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ULPAR\Desktop\"/>
    </mc:Choice>
  </mc:AlternateContent>
  <bookViews>
    <workbookView xWindow="0" yWindow="0" windowWidth="24000" windowHeight="9735"/>
  </bookViews>
  <sheets>
    <sheet name="F14.1  PLANES DE MEJORAMIENT..." sheetId="1" r:id="rId1"/>
  </sheets>
  <calcPr calcId="152511"/>
</workbook>
</file>

<file path=xl/calcChain.xml><?xml version="1.0" encoding="utf-8"?>
<calcChain xmlns="http://schemas.openxmlformats.org/spreadsheetml/2006/main">
  <c r="M481" i="1" l="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authors>
    <author>GLORIA MARGOTH CABRERA RUBIO</author>
  </authors>
  <commentList>
    <comment ref="A225" authorId="0" shapeId="0">
      <text>
        <r>
          <rPr>
            <b/>
            <sz val="9"/>
            <color indexed="81"/>
            <rFont val="Tahoma"/>
            <charset val="1"/>
          </rPr>
          <t>GLORIA MARGOTH CABRERA RUBIO:</t>
        </r>
        <r>
          <rPr>
            <sz val="9"/>
            <color indexed="81"/>
            <rFont val="Tahoma"/>
            <charset val="1"/>
          </rPr>
          <t xml:space="preserve">
</t>
        </r>
      </text>
    </comment>
  </commentList>
</comments>
</file>

<file path=xl/sharedStrings.xml><?xml version="1.0" encoding="utf-8"?>
<sst xmlns="http://schemas.openxmlformats.org/spreadsheetml/2006/main" count="4260" uniqueCount="1888">
  <si>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</si>
  <si>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</si>
  <si>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</si>
  <si>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</si>
  <si>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</si>
  <si>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</si>
  <si>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</si>
  <si>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</si>
  <si>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</si>
  <si>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</si>
  <si>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</si>
  <si>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</si>
  <si>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</si>
  <si>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</si>
  <si>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</si>
  <si>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</si>
  <si>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</si>
  <si>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</si>
  <si>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</si>
  <si>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</si>
  <si>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</si>
  <si>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</si>
  <si>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</si>
  <si>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</si>
  <si>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</si>
  <si>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</si>
  <si>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</si>
  <si>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00 00 000</t>
  </si>
  <si>
    <r>
      <rPr>
        <b/>
        <sz val="9"/>
        <rFont val="Arial"/>
        <family val="2"/>
      </rPr>
      <t>H.2 Asesoría técnica para construcción de indicadores de medición y seguimiento a los proyect de invers dirigid a cumplir con los acuerdos celebrados entre el Gbno Nal y la MPCI en el marco del proceso de consulta previa al PND 2014-2018 (A).</t>
    </r>
    <r>
      <rPr>
        <sz val="9"/>
        <rFont val="Arial"/>
        <family val="2"/>
      </rPr>
      <t xml:space="preserve"> La CGR evidenció tardanza en la construcción de los indicadores de medición para dar cuenta del avance en el cumplimiento de los acuerdos suscritos</t>
    </r>
  </si>
  <si>
    <t xml:space="preserve">Si bien el DNP está adelantando  el proceso para la definición de los indicadores que permitan hacer seguimiento a los acuerdos suscritos  con los pueblos y comunidades indigenas en el Sistema Sinergia, dicho proceso solo inicio desde el mes de octubre de 2015 </t>
  </si>
  <si>
    <t>Solicitar al Departamento Nacional de Planeación asistencia técnica para la formulación de indicadores en proyectos de inversión que el MJD formule para atender temas de minorias étnicas para la programación 2017, dirigidos a cumplir con los acuerdos celebrados entre el Gobierno Nacional y la MPCI en el marco del proceso de consulta previa  PND 2014 - 2018.</t>
  </si>
  <si>
    <t xml:space="preserve">Generar solicitud de acompañamiento a DNP
</t>
  </si>
  <si>
    <t xml:space="preserve">Solicitud .
(actividad #1)            </t>
  </si>
  <si>
    <t>H.2 Audit Actuación Especial (ACES) Segmiento a Partidas  Pptales dirigid a comunidades indigen y Negras Vig 2015                                                                                                                                                                                                                   Responsable:  Oficina Asesora de Planeación</t>
  </si>
  <si>
    <t>FILA_2</t>
  </si>
  <si>
    <t>Construir indicadores que permitan medir el avance de los acuerdos suscritos entre el MJD y la MPCI frente a los recursos destinados a Consulta Previa.</t>
  </si>
  <si>
    <t>Definir, con apoyo de la OAP y el DNP indicadores que midan los acuerdos suscritos entre el MJD y la MPCI frente a los recursos destinados a Consulta Previa que regule las condiciones de reclusión indígena.
Nota: El proyecto de Inv está en formulación y empezaría ejecución en la vig. 2017</t>
  </si>
  <si>
    <t xml:space="preserve">Indicador
(actividad #2)            </t>
  </si>
  <si>
    <t>H.2 Audit Actuación Especial (ACES) Segmiento a Partidas  Pptales dirigid a comunidades indigen y Negras Vig 2015                                                                                                                                                                                                                   Responsable:  Dir. Política Críminal y P.</t>
  </si>
  <si>
    <t>FILA_3</t>
  </si>
  <si>
    <t>Realizar informes trimestrales de seguimiento a la ejecución física y financiera del proyecto de inversión relacionado con la consulta previa que regule las condiciones de reclusión indígena (Con cortes: Marzo 31, Junio 30, Septiembre 30 y Diciembre 31 de 2017)</t>
  </si>
  <si>
    <t xml:space="preserve">Informes
(actividad #3)            </t>
  </si>
  <si>
    <r>
      <t xml:space="preserve">H.2 Audit Actuación Especial (ACES) Segmiento a Partidas  Pptales dirigid a comunidades indigen y Negras Vig 2015                                                                                                                                                                                                                   </t>
    </r>
    <r>
      <rPr>
        <b/>
        <sz val="9"/>
        <rFont val="Arial"/>
        <family val="2"/>
      </rPr>
      <t>Responsable</t>
    </r>
    <r>
      <rPr>
        <sz val="9"/>
        <rFont val="Arial"/>
        <family val="2"/>
      </rPr>
      <t>:  Dir. Política Críminal y P.</t>
    </r>
  </si>
  <si>
    <t>FILA_4</t>
  </si>
  <si>
    <t>Construir indicadores que permitan medir el avance y cumplimiento de los acuerdos suscritos entre el MJD y la MPCI frente a los recursos destinados a la consulta Previa  al PND 2014-2018</t>
  </si>
  <si>
    <t>Definir,con apoyo de la OAP y el DNP indicadores que midan los acuerdos suscristos entre el MJD y la MPCI frente a los recursos destinados a  Consulta Previa, en referencia al Proyecto de Inversión de Coordinación del Sistem Judicial Nal y la Jurisdicc Espec Indigena.
Nota: El proyecto de Inversión está en formulación y empezaría su ejecución en la vigencia 2017.</t>
  </si>
  <si>
    <t xml:space="preserve">Indicador
(actividad #4)            </t>
  </si>
  <si>
    <t xml:space="preserve">H.2 Audit Actuación Especial (ACES) Segmiento a Partidas  Pptales dirigid a comunidades indigen y Negras Vig 2015                                                                                                                                                                                                                   Responsable: Dir. Ordenamiento Jurídico </t>
  </si>
  <si>
    <t>FILA_5</t>
  </si>
  <si>
    <r>
      <rPr>
        <b/>
        <sz val="9"/>
        <rFont val="Arial"/>
        <family val="2"/>
      </rPr>
      <t>H24 Plan de Compras</t>
    </r>
    <r>
      <rPr>
        <sz val="9"/>
        <rFont val="Arial"/>
        <family val="2"/>
      </rPr>
      <t>. La Entidad no contó con un Plan de Necesidades de las diferentes  dependencias en la que se pudiera evidenciar los requerimientos efectivos de ellas y la forma como fueron atendidos. Con relación al Plan de Compras de la vigencia 2012, se evidencia su baja ejecución respecto al cumplimiento de los proyectos de inversión.</t>
    </r>
  </si>
  <si>
    <t>Falta de implementación de mecanismos de control y autocontrol en la supervisión de la ejecución de contratos y pago de cuentas.</t>
  </si>
  <si>
    <t xml:space="preserve">Crear formato para la programación del Plan Anual de Adquisiciones  </t>
  </si>
  <si>
    <t>1.Elaborar un formato para solicitar la programación del Plan Anual de Adquisiciones con las especificaciones dadas en el procedimiento P-GC-01 "Elaboración, Aprobación, Modificación y seguimiento al Plan Anual de Adquisiciones"
2. Elaborar un correo electrónico donde se socialice el formato a toda la entidad</t>
  </si>
  <si>
    <t>Formato y correo
(Actividad # 1)</t>
  </si>
  <si>
    <r>
      <t xml:space="preserve">H No. 24 PM Auditoría MJD, vigencia 2012 - Responsable: Secretaría General - Grupo de Gestión Contractual, GGAdministrativa
</t>
    </r>
    <r>
      <rPr>
        <b/>
        <sz val="9"/>
        <rFont val="Arial"/>
        <family val="2"/>
      </rPr>
      <t>REFORMULADO(s/n inf Audit vig 2015 numeral 2.1.4</t>
    </r>
  </si>
  <si>
    <t>FILA_6</t>
  </si>
  <si>
    <t>Centralizar el plan de Compras del MJD</t>
  </si>
  <si>
    <t>Elaborarr un cronograma de recepción del PAC por parte de las dependencias</t>
  </si>
  <si>
    <t>Cronograma
(Actividad # 2)</t>
  </si>
  <si>
    <t>FILA_7</t>
  </si>
  <si>
    <t>Realizar seguimiento al Plan Anual de Adquisiciones vigencia 2017</t>
  </si>
  <si>
    <t>Elaborar informe  bimestral del seguimiento al Plan Anual de Adquisiciones dirigido a la Seretaria General</t>
  </si>
  <si>
    <t>Informe 
(Actividad # 3)</t>
  </si>
  <si>
    <r>
      <t xml:space="preserve">H No. 24 PM Auditoría MJD, vigencia 2012 - Responsable: Secretaría General - Grupo de Gestión Contractual
</t>
    </r>
    <r>
      <rPr>
        <b/>
        <sz val="9"/>
        <rFont val="Arial"/>
        <family val="2"/>
      </rPr>
      <t>REFORMULADO(s/n inf Audit vig 2015 numeral 2.1.4</t>
    </r>
  </si>
  <si>
    <t>FILA_8</t>
  </si>
  <si>
    <r>
      <rPr>
        <b/>
        <sz val="9"/>
        <rFont val="Arial"/>
        <family val="2"/>
      </rPr>
      <t xml:space="preserve">H27 Control Documental de Acciones de Tutela. </t>
    </r>
    <r>
      <rPr>
        <sz val="9"/>
        <rFont val="Arial"/>
        <family val="2"/>
      </rPr>
      <t>No se evidencia el estado actual de las Acciones de Tutela y Reparación Directa, toda vez que no se registra las últimas actuaciones surtidas por las Altas Cortes, situación que no permite establecer una debida gestión documental de acuerdo a lo dispuesto en la Ley 594/2000.</t>
    </r>
  </si>
  <si>
    <t>Falta de ejecución de procedimientos internos de archivo documental, lo que denota debilidad en los mecanismos de seguimiento y control</t>
  </si>
  <si>
    <t>Adecuar Procedimiento de Tutela (P-GJAA-04).</t>
  </si>
  <si>
    <t>Ajustar Procedimiento de Tutela (P-GJAA-04) adicionando las modificaciones pertinentes, teniendo en cuenta las Tablas de Retención Documental, e incluyendo en lo que corresponda la aplicación del Procedimiento de Organización de Archivos de Gestión (G-GD-01)</t>
  </si>
  <si>
    <t>Procedimiento</t>
  </si>
  <si>
    <r>
      <t xml:space="preserve">Hallazgo No.27 PM Auditoria MJD, vigencia 2012 - </t>
    </r>
    <r>
      <rPr>
        <b/>
        <sz val="9"/>
        <rFont val="Arial"/>
        <family val="2"/>
      </rPr>
      <t>Responsable:</t>
    </r>
    <r>
      <rPr>
        <sz val="9"/>
        <rFont val="Arial"/>
        <family val="2"/>
      </rPr>
      <t xml:space="preserve"> - Oficina Asesora Jurídica - Secretaria General 
</t>
    </r>
    <r>
      <rPr>
        <b/>
        <sz val="9"/>
        <rFont val="Arial"/>
        <family val="2"/>
      </rPr>
      <t>REFORMULADO(s/n inf Audit vig 2015 numeral 2.1.4</t>
    </r>
  </si>
  <si>
    <t>FILA_9</t>
  </si>
  <si>
    <r>
      <rPr>
        <b/>
        <sz val="9"/>
        <rFont val="Arial"/>
        <family val="2"/>
      </rPr>
      <t>H.28 Soportes actuaciones y gestión procesal</t>
    </r>
    <r>
      <rPr>
        <sz val="9"/>
        <rFont val="Arial"/>
        <family val="2"/>
      </rPr>
      <t>. Se evidencia que en los  expedientes de acciones de reparación directa no reposan los documentos que indique la gestion procesal adelantada por la entidad</t>
    </r>
  </si>
  <si>
    <t>Debilidades en el control y seguimiento en la gestión judicial de la entidad.</t>
  </si>
  <si>
    <t>Adecuar Procedimiento de Determinación del Riesgo Procesal (P-GJDJ-05)</t>
  </si>
  <si>
    <t>Ajustar Procedimiento de Determinación del Riesgo Procesal (P-GJDJ-05) adicionanado las modificaciones pertinentes, teniendo en cuenta las Tablas de Retención Documental, e incluyendo en lo que corresponda la aplicación del Procedimiento de Organización de Archivos de Gestión (G-GD-01)</t>
  </si>
  <si>
    <t>Hallazgo No. 28 PM Auditoria MJD, vigencia 2012 - Responsable: Dirección Jurídica - Grupo de Cobro Coactivo
REFORMULADO(s/n inf Audit vig 2015 numeral 2.1.4</t>
  </si>
  <si>
    <t>FILA_10</t>
  </si>
  <si>
    <r>
      <rPr>
        <b/>
        <sz val="9"/>
        <rFont val="Arial"/>
        <family val="2"/>
      </rPr>
      <t>H.1. Modif y Pag x Pasi Exig x Vig Expiradas</t>
    </r>
    <r>
      <rPr>
        <sz val="9"/>
        <rFont val="Arial"/>
        <family val="2"/>
      </rPr>
      <t xml:space="preserve">. Res 0728 acreditó xa Apoy Inst xa Sist de Just Penal $2,2 m bajo meca Vig Expi cargo ppto 2013 certif 2.10.2013 pago fact 322813893 del 16.10.2012 saldo pendi 24.02.2012 favor Casa Edit El Tiempo. Ejecu contrato 030/2012 $20,9 m pendi pago $2,2 m serv reci oportuna no inclu en reservas ni en CxP vig 2012 acta liq sin fecha y sin firma. </t>
    </r>
  </si>
  <si>
    <t>Incumple lo establecido Artículo 11 Ley 1150 de 2007 e Incumplimiento Art 31 Dec 4836 de 2011</t>
  </si>
  <si>
    <t xml:space="preserve">Contar con la evidencia  que valide el cumplimiento de la accion correctivas implementadas por Gestion Humana de la Modifcac del Procedimiento Elaboración y Pago de Nómina incluyendo aclaración sobre la atención del principio de anualidad </t>
  </si>
  <si>
    <t xml:space="preserve">Ubicar las evidencias que dan cuenta del cumplimiento de las acciones correctivas implementadas por  gestion humna, de acuerdo con la TRD  en los archivos del plan de mejoramiento de la OCI </t>
  </si>
  <si>
    <t>Archivo Evidencias de cumplimiento.</t>
  </si>
  <si>
    <r>
      <t xml:space="preserve">HALLAZGO No. 1 . PM. Auditoria Financiera, Presupuestal y Contable MJD - Vigencia 2013 - </t>
    </r>
    <r>
      <rPr>
        <b/>
        <sz val="9"/>
        <rFont val="Arial"/>
        <family val="2"/>
      </rPr>
      <t>Responsable:</t>
    </r>
    <r>
      <rPr>
        <sz val="9"/>
        <rFont val="Arial"/>
        <family val="2"/>
      </rPr>
      <t xml:space="preserve"> Grupo de Gestión Humana - Secretaria General
</t>
    </r>
    <r>
      <rPr>
        <b/>
        <sz val="9"/>
        <rFont val="Arial"/>
        <family val="2"/>
      </rPr>
      <t>REFORMULADO(s/n inf Audit vig 2015 numeral 2.1.4</t>
    </r>
  </si>
  <si>
    <t>FILA_11</t>
  </si>
  <si>
    <r>
      <rPr>
        <b/>
        <sz val="9"/>
        <rFont val="Arial"/>
        <family val="2"/>
      </rPr>
      <t>H.8.Gestión de Anticipos(F, D).</t>
    </r>
    <r>
      <rPr>
        <sz val="9"/>
        <rFont val="Arial"/>
        <family val="2"/>
      </rPr>
      <t xml:space="preserve"> Saldo subcta anti a dic/13 ascen a $7.659.6 m afecta $681.5 m aprox revi del cont DCI-ALA2012/298048 MJD y AGMIN ITALY S.R.L. se presentaron diferentes situaciones. Entidad no realizó gest xa exigir contratista ejec idonea y oportuna obj contrato. MJD no exigencia al garante Consorcio FIDIROMA pol amparan garant anticipo y garant de ejec. </t>
    </r>
  </si>
  <si>
    <t>Violación a los principios de celeridad, eficiencia y oportunidad de la contratación.</t>
  </si>
  <si>
    <t>Solicitar a la Delegación de la Unión Europea y al Grupo de Gestión Financiera y Contable del Ministerio certificación sobre la recuperación de los dineros y ajustes contables que corresponden al valor de la prefinanciación del contrato No. DCI-ALA2012/298048 suscrito con Agmin Italy S.R.L, que verifiquen el cumplimiento de las obligaciones adquiridas</t>
  </si>
  <si>
    <t>Solicitar certificaciones.</t>
  </si>
  <si>
    <t>Certificaciones</t>
  </si>
  <si>
    <r>
      <t xml:space="preserve">H 8. PM. AuditFinanciera, Presupuestal y Contable MJD - Vigencia 2013 -       </t>
    </r>
    <r>
      <rPr>
        <b/>
        <sz val="9"/>
        <rFont val="Arial"/>
        <family val="2"/>
      </rPr>
      <t>(La CGR paso de H (F.D) a F.A ver avance cualitativo y soportes, corte 30sept2014 )</t>
    </r>
    <r>
      <rPr>
        <sz val="9"/>
        <rFont val="Arial"/>
        <family val="2"/>
      </rPr>
      <t xml:space="preserve">.                                                                        </t>
    </r>
    <r>
      <rPr>
        <b/>
        <sz val="9"/>
        <rFont val="Arial"/>
        <family val="2"/>
      </rPr>
      <t>Responsable:</t>
    </r>
    <r>
      <rPr>
        <sz val="9"/>
        <rFont val="Arial"/>
        <family val="2"/>
      </rPr>
      <t xml:space="preserve"> Ofi Asuntos Internacionales. 
</t>
    </r>
    <r>
      <rPr>
        <b/>
        <sz val="9"/>
        <rFont val="Arial"/>
        <family val="2"/>
      </rPr>
      <t>REFORMULADO(s/n inf Audit vig 2015 numeral 2.1.4</t>
    </r>
  </si>
  <si>
    <t>FILA_12</t>
  </si>
  <si>
    <r>
      <t xml:space="preserve">H.11. Conciliación Saldo Ctas x Pagar. </t>
    </r>
    <r>
      <rPr>
        <sz val="9"/>
        <rFont val="Arial"/>
        <family val="2"/>
      </rPr>
      <t>Según Balance Gral del MJD a 31.12.2013 ascendió $23.495.9 millones, cifra que no guarda relación con reporte entre "Constitución de Cuentas por Pagar 2013, Decreto 4836/2011 Art. 7", que presenta cifra de $22.895,5 millones con diferencia de $600.4 millones.</t>
    </r>
  </si>
  <si>
    <t>Deficiencias en los procesos de conciliación de cifras</t>
  </si>
  <si>
    <t>Actualizar el procedimiento de Reservas presupuestales P-GF-05 y pagos P-GF-08 en el sentido de incluir en las politicas de operación los lineamientos inpartidos por el MHCP para los cierres de cada vigencia.</t>
  </si>
  <si>
    <t>Actualización procedimientos e instructivos</t>
  </si>
  <si>
    <t>procedimientos actualizados</t>
  </si>
  <si>
    <r>
      <t xml:space="preserve">Hallazgo No. 11 . PM. Auditoria Financiera, Presupuestal y Contable MJD - Vigencia 2013 - </t>
    </r>
    <r>
      <rPr>
        <b/>
        <sz val="9"/>
        <rFont val="Arial"/>
        <family val="2"/>
      </rPr>
      <t xml:space="preserve">Responsable: </t>
    </r>
    <r>
      <rPr>
        <sz val="9"/>
        <rFont val="Arial"/>
        <family val="2"/>
      </rPr>
      <t xml:space="preserve">Secretaria General - Grupo de Gestión Financiera y Contable.           Secretaria General.
</t>
    </r>
    <r>
      <rPr>
        <b/>
        <sz val="9"/>
        <rFont val="Arial"/>
        <family val="2"/>
      </rPr>
      <t>REFORMULADO(s/n inf Audit vig 2015 numeral 2.1.4</t>
    </r>
  </si>
  <si>
    <t>FILA_13</t>
  </si>
  <si>
    <r>
      <t xml:space="preserve">H.12. Soportes Constitución Cuentas por Pagar. </t>
    </r>
    <r>
      <rPr>
        <sz val="9"/>
        <rFont val="Arial"/>
        <family val="2"/>
      </rPr>
      <t>A corte 31.12.2013 se estableció que se presentan  deficiencias en los compromisos por valor aprox $1.725.7 m, no se evidencia entrega bien o prestación servicio ausencia parcial o total de dctos soportes carencia de recibo a satisfacción dif en valores de fact entradas de almacen y CxP entre otros</t>
    </r>
    <r>
      <rPr>
        <b/>
        <sz val="9"/>
        <rFont val="Arial"/>
        <family val="2"/>
      </rPr>
      <t>.</t>
    </r>
  </si>
  <si>
    <t xml:space="preserve">Deficiencias relacionadas con suministro o la calidad de los soportes y sobreestimación en las cifras presentadas en los Estados Financieros. </t>
  </si>
  <si>
    <t xml:space="preserve">Actualizar el procedimiento de pagos P-GF-08 en el sentido de incluir el check list que se tiene en cuenta en la verificación de los documentos requeridos para el tramite de pago, al momento de recepcionar cada una de las cuentas. </t>
  </si>
  <si>
    <t>Actualización procedimiento</t>
  </si>
  <si>
    <t>procedimiento actualizado</t>
  </si>
  <si>
    <r>
      <t xml:space="preserve">Hallazgo No. 12 . PM. Auditoria Financiera, Presupuestal y Contable MJD - Vigencia 2013 - </t>
    </r>
    <r>
      <rPr>
        <b/>
        <sz val="9"/>
        <rFont val="Arial"/>
        <family val="2"/>
      </rPr>
      <t>Responsable:</t>
    </r>
    <r>
      <rPr>
        <sz val="9"/>
        <rFont val="Arial"/>
        <family val="2"/>
      </rPr>
      <t xml:space="preserve"> Secretaria General - Grupo de Gestión Financiera y Contable.           
</t>
    </r>
    <r>
      <rPr>
        <b/>
        <sz val="9"/>
        <rFont val="Arial"/>
        <family val="2"/>
      </rPr>
      <t>REFORMULADO(s/n inf Audit vig 2015 numeral 2.1.4</t>
    </r>
  </si>
  <si>
    <t>FILA_14</t>
  </si>
  <si>
    <r>
      <t>H.16. Funciones de Advertencia. F.Adv. 1. "Manejo Saldos Cuentas Bancarias"</t>
    </r>
    <r>
      <rPr>
        <sz val="9"/>
        <rFont val="Arial"/>
        <family val="2"/>
      </rPr>
      <t>. Las cuentas de nivel general como de las subunidades presentan tiempos de inactividad que oscilan entre 5 y 20 días.</t>
    </r>
  </si>
  <si>
    <t>Incumplimiento del Artículo 15 del Decreto 359 de 1995.</t>
  </si>
  <si>
    <t>Emitir circular de acuerdo con lineamientos del MHCP</t>
  </si>
  <si>
    <t xml:space="preserve">Emitir y socializar circular para los jesfes de las dependencias ejecutoras de los proyectos, que en la actualidad los recursos se estan manejando a traves del módulo CUN y los proyectos SSF, deben tener en cuenta las directrices impartidas por el MHCP. </t>
  </si>
  <si>
    <t>Circular socializada
(Actividad # 1)</t>
  </si>
  <si>
    <r>
      <t xml:space="preserve">Hallazgo No. 16. PM.   Auditoria Financiera, Presupuestal y Contable MJD - Vigencia 2013 -  </t>
    </r>
    <r>
      <rPr>
        <b/>
        <sz val="9"/>
        <rFont val="Arial"/>
        <family val="2"/>
      </rPr>
      <t>Responsable:</t>
    </r>
    <r>
      <rPr>
        <sz val="9"/>
        <rFont val="Arial"/>
        <family val="2"/>
      </rPr>
      <t xml:space="preserve"> Secretaria General - Grupo de Gestión Financiera y Contable.
</t>
    </r>
    <r>
      <rPr>
        <b/>
        <sz val="9"/>
        <rFont val="Arial"/>
        <family val="2"/>
      </rPr>
      <t>REFORMULADO</t>
    </r>
    <r>
      <rPr>
        <sz val="9"/>
        <rFont val="Arial"/>
        <family val="2"/>
      </rPr>
      <t xml:space="preserve">(s/n inf Audit vig 2015 numeral 2.1.4     </t>
    </r>
  </si>
  <si>
    <t>FILA_15</t>
  </si>
  <si>
    <r>
      <t xml:space="preserve">H.16. Funciones de Advertencia. F.Adv.4. </t>
    </r>
    <r>
      <rPr>
        <sz val="9"/>
        <rFont val="Arial"/>
        <family val="2"/>
      </rPr>
      <t>"Constitución de Reservas Pptales y solicitud de vigencias futuras de acuerdo con oficio 2012EE0081234 del 29.11.2012.</t>
    </r>
  </si>
  <si>
    <t>Incumplimiento de la constitución legal de las reservas Ley 819 de 2003.</t>
  </si>
  <si>
    <t>Elaboración y socialización de instructivo</t>
  </si>
  <si>
    <t>Realizar un instructivo dirigio a los Supervisores e interventores de los contratos o convenios que suscribe la Entidad, con el fin de ilustrar los aspectos que deben tener en cuenta en la realización de sus labores como supervisores, haciendo enfacis en la constitución de reservas presupuestales y cuentasd por pagar al cierre de cada vigencia.</t>
  </si>
  <si>
    <t>Instructivo
(Actividad # 2)</t>
  </si>
  <si>
    <r>
      <t xml:space="preserve">Hallazgo No. 16. PM.   Auditoria Financiera, Presupuestal y Contable MJD - Vigencia 2013 -  </t>
    </r>
    <r>
      <rPr>
        <b/>
        <sz val="9"/>
        <rFont val="Arial"/>
        <family val="2"/>
      </rPr>
      <t>Responsable:</t>
    </r>
    <r>
      <rPr>
        <sz val="9"/>
        <rFont val="Arial"/>
        <family val="2"/>
      </rPr>
      <t xml:space="preserve"> Grupo de Gestión Financiera y Contable.     Secretaria General.
</t>
    </r>
    <r>
      <rPr>
        <b/>
        <sz val="9"/>
        <rFont val="Arial"/>
        <family val="2"/>
      </rPr>
      <t>REFORMULADO</t>
    </r>
    <r>
      <rPr>
        <sz val="9"/>
        <rFont val="Arial"/>
        <family val="2"/>
      </rPr>
      <t>(s/n inf Audit vig 2015 numeral 2.1.4</t>
    </r>
  </si>
  <si>
    <t>FILA_16</t>
  </si>
  <si>
    <r>
      <t xml:space="preserve">H.16. Funciones de Advertencia. F.Adv.5. Saldo a favor de contratistas en contratos liquidados. Contabilización valor de multas en proceso liquidatorio de la DNE. </t>
    </r>
    <r>
      <rPr>
        <sz val="9"/>
        <rFont val="Arial"/>
        <family val="2"/>
      </rPr>
      <t>A 31.12.2013 partida de deudores por multas asciende a $1.547.296 m (97.67%) del valor total del activo saldo que presenta incremento del 467% con respecto a la cifra presentada al final de la vigencia 2012.</t>
    </r>
  </si>
  <si>
    <t xml:space="preserve">Sobrestimación a los ingresos por concepto de multas impuestas Ley 30/86. </t>
  </si>
  <si>
    <t>Solicitar concepto a la Contaduria General de la Nación para permanencia de cifras en los Estados Financieros</t>
  </si>
  <si>
    <t>1. Solicitar concepto a la CGN sobre la permanencia de las cifras en los estados financieros de la Entidad, hasta tanto el CSJ reciba los expedientes y los saldos contables.</t>
  </si>
  <si>
    <t>oficio y concepto
(Actividad # 3)</t>
  </si>
  <si>
    <r>
      <t xml:space="preserve">Hallazgo No. 16. PM.   Auditoria Financiera, Presupuestal y Contable MJD - Vigencia 2013 -  </t>
    </r>
    <r>
      <rPr>
        <b/>
        <sz val="9"/>
        <rFont val="Arial"/>
        <family val="2"/>
      </rPr>
      <t>Responsable:</t>
    </r>
    <r>
      <rPr>
        <sz val="9"/>
        <rFont val="Arial"/>
        <family val="2"/>
      </rPr>
      <t xml:space="preserve"> Grupo de Gestión Financiera y Contable.     Secretaria General.
</t>
    </r>
    <r>
      <rPr>
        <b/>
        <sz val="9"/>
        <rFont val="Arial"/>
        <family val="2"/>
      </rPr>
      <t>REFORMULADO(s/n inf Audit vig 2015 numeral 2.1.4</t>
    </r>
  </si>
  <si>
    <t>FILA_17</t>
  </si>
  <si>
    <t>Realizar reunion con el CSJ para realizar mesa de trabajo del concepto dado por la CGN</t>
  </si>
  <si>
    <t>2. Solicitar una cita al CSJ, con el fin de realizar una mesa de trabajo entre las dos Entidades, para efectos de acordar el recibo tanto de los expedientes como de los saldos contables, de acuerdo con lo establecido en el concepto emitido por la CGN.</t>
  </si>
  <si>
    <t>Oficio y Acta
(Actividad # 4)</t>
  </si>
  <si>
    <r>
      <t xml:space="preserve">Hallazgo No. 16. PM.   Auditoria Financiera, Presupuestal y Contable MJD - Vigencia 2013 -  </t>
    </r>
    <r>
      <rPr>
        <b/>
        <sz val="9"/>
        <rFont val="Arial"/>
        <family val="2"/>
      </rPr>
      <t xml:space="preserve">Responsable: </t>
    </r>
    <r>
      <rPr>
        <sz val="9"/>
        <rFont val="Arial"/>
        <family val="2"/>
      </rPr>
      <t xml:space="preserve">Secretaria General - Grupo de Gestión Financiera y Contable.     
</t>
    </r>
    <r>
      <rPr>
        <b/>
        <sz val="9"/>
        <rFont val="Arial"/>
        <family val="2"/>
      </rPr>
      <t>REFORMULADO(s/n inf Audit MJD vig 2015 numeral 2.1.4</t>
    </r>
  </si>
  <si>
    <t>FILA_18</t>
  </si>
  <si>
    <t>Solicitar concepto a la Contaduria General de la Nación  sobre la viabilidad de trasladar los saldos que se registran en la cuenta contable 1401 - Multas (Activo) a cuentas de orden</t>
  </si>
  <si>
    <t>Realizar solicitud a la Contaduria General de la Nación</t>
  </si>
  <si>
    <t>Oficio de Solicitud y Respuesta de CGN
(Actividad # 5)</t>
  </si>
  <si>
    <r>
      <t xml:space="preserve">Hallazgo No. 16. PM.   Auditoria Financiera, Presupuestal y Contable MJD - Vigencia 2013 -  </t>
    </r>
    <r>
      <rPr>
        <b/>
        <sz val="9"/>
        <rFont val="Arial"/>
        <family val="2"/>
      </rPr>
      <t>Responsable:</t>
    </r>
    <r>
      <rPr>
        <sz val="9"/>
        <rFont val="Arial"/>
        <family val="2"/>
      </rPr>
      <t xml:space="preserve"> Secretaria General - Grupo de Gestión Financiera y Contable.     
</t>
    </r>
    <r>
      <rPr>
        <b/>
        <sz val="9"/>
        <rFont val="Arial"/>
        <family val="2"/>
      </rPr>
      <t>REFORMULADO(s/n inf Audit vig 2015 numeral 2.1.4</t>
    </r>
  </si>
  <si>
    <t>FILA_19</t>
  </si>
  <si>
    <r>
      <t xml:space="preserve">H.16. Funciones de Advertencia. F.Adv.9. </t>
    </r>
    <r>
      <rPr>
        <sz val="9"/>
        <rFont val="Arial"/>
        <family val="2"/>
      </rPr>
      <t>"Seguimiento y Control de transgresiones - Sistema de Vigilancia Electrónica ". Explicaciones dadas menciona aspectos relativos divulgación proyecto del cual no se obtuvo evidencia q permita inferir metodologia época y beneficiarios divulgación proy. Se anuncia comisión serv func xa manejo sist no se obtuvo acto adtvo q soporte designación.</t>
    </r>
  </si>
  <si>
    <t>No envió de soportes requeridos al Ente de Control.</t>
  </si>
  <si>
    <t>Generar carpeta en archivo fisico denominada "Sistema de vigilancia electrónica" - que estara en la subserie de la TRD: PROGRAMAS Y PROYECTOS 320056036 - seguimiento.
Se archivará todas las evidencias de los foros en donde se divulgó el proyecto de Ley y los actos administrativos que soportan la designación del funcionario de la Sec Gral.</t>
  </si>
  <si>
    <t>Archivar todas las evidencias de los foros en donde se divulgó el proyecto de Ley y los actos administrativos que soportan la designación del funcionario de la Sec Gral.</t>
  </si>
  <si>
    <t xml:space="preserve">Una carpeta con todas las evidencias recopiladas .   (Actividad # 6)                                            </t>
  </si>
  <si>
    <r>
      <t xml:space="preserve">Hallazgo No. 16. PM.   Auditoria Financiera, Presupuestal y Contable MJD - Vigencia 2013 - </t>
    </r>
    <r>
      <rPr>
        <b/>
        <sz val="9"/>
        <rFont val="Arial"/>
        <family val="2"/>
      </rPr>
      <t>Responsable:</t>
    </r>
    <r>
      <rPr>
        <sz val="9"/>
        <rFont val="Arial"/>
        <family val="2"/>
      </rPr>
      <t xml:space="preserve"> Dirección de Politica Criminal y Penitenciaria. 
</t>
    </r>
    <r>
      <rPr>
        <b/>
        <sz val="9"/>
        <rFont val="Arial"/>
        <family val="2"/>
      </rPr>
      <t>REFORMULADO(s/n inf Audit vig 2015 numeral 2.1.4</t>
    </r>
  </si>
  <si>
    <t>FILA_20</t>
  </si>
  <si>
    <r>
      <t xml:space="preserve">H.17. Plan de Mejoramiento. </t>
    </r>
    <r>
      <rPr>
        <sz val="9"/>
        <rFont val="Arial"/>
        <family val="2"/>
      </rPr>
      <t>En revisión al avance del plan de mejoramiento a 31 de diciembre de 2013, se observa que respecto a los hallazgos financieros y contables no se han cumplido las metas y acciones correctivas dentro de las fechas que se establecieron para su cumplimiento de las acciones correctivas.</t>
    </r>
  </si>
  <si>
    <t>No se cumplieron con las acciones de mejora establecidas</t>
  </si>
  <si>
    <t>Contar con las evidencias o soportes que validan el cumplimiento de las acciones correctivas implemenradas por el Grupo de Gestión Financiera</t>
  </si>
  <si>
    <t>Ubicar las evidencias (registros de calidad) que dan cuenta del cumplimiento de las acciones correctivas implementadas por financiera, de acuerdo con la TRD  en los archivos del plan de mejoramiento de la OCI</t>
  </si>
  <si>
    <r>
      <t xml:space="preserve">Hallazgo No. 17. PM.   Auditoria Financiera, Presupuestal y Contable MJD - Vigencia 2013 - </t>
    </r>
    <r>
      <rPr>
        <b/>
        <sz val="9"/>
        <rFont val="Arial"/>
        <family val="2"/>
      </rPr>
      <t xml:space="preserve">Responsable: </t>
    </r>
    <r>
      <rPr>
        <sz val="9"/>
        <rFont val="Arial"/>
        <family val="2"/>
      </rPr>
      <t xml:space="preserve">Secretaria General (Grupo de Gestión Financiera y Contable) y Oficina de Control Interno
</t>
    </r>
    <r>
      <rPr>
        <b/>
        <sz val="9"/>
        <rFont val="Arial"/>
        <family val="2"/>
      </rPr>
      <t>REFORMULADO(s/n inf Audit vig 2015 numeral 2.1.4</t>
    </r>
  </si>
  <si>
    <t>FILA_21</t>
  </si>
  <si>
    <r>
      <rPr>
        <b/>
        <sz val="9"/>
        <rFont val="Arial"/>
        <family val="2"/>
      </rPr>
      <t>H.1 Ejec prog Centro de Convi Ciudadana</t>
    </r>
    <r>
      <rPr>
        <sz val="9"/>
        <rFont val="Arial"/>
        <family val="2"/>
      </rPr>
      <t xml:space="preserve">: Conv Interad 182/13 MJD e INC obj sumi pdtos para la DMASC ftlecer la capa institu con plaz ejec 26.06 y 31.12/13 v/r $373,3 m para prog CCC ejec $3,1 m (4%) este prog (en compro rest niv ejec cerca 60%)  generó incumpli los Plan Estraté y Acc Min; y deficien en la provi de recur para el funciona adecu de mecanis leg solución conflictos.   </t>
    </r>
  </si>
  <si>
    <t xml:space="preserve">Deficiencias en el proceso de Planeación. Debido a que en el mes de diciembre de 2013, el MJD no había definido, los productos objeto del convenio suscrito.  </t>
  </si>
  <si>
    <t>Cumplir con lo registrado en el Plan de Adquisiciones propuesto para el año 2017</t>
  </si>
  <si>
    <t>Revisar Plan de Adquisiciones de la DMASC, en el primer trimestre del año 2017 con el fin de tomar decisiones para su efectivo cumplimiento.</t>
  </si>
  <si>
    <t>Acta de Plan de Adquisiciones Revisado
(Actividad 1)</t>
  </si>
  <si>
    <r>
      <t xml:space="preserve">Hallazgo No. 1. PM.   Auditoria MJD  - Vigencia 2013 .                                                                                                                                                                                                                   </t>
    </r>
    <r>
      <rPr>
        <b/>
        <sz val="9"/>
        <rFont val="Arial"/>
        <family val="2"/>
      </rPr>
      <t>Responsable:</t>
    </r>
    <r>
      <rPr>
        <sz val="9"/>
        <rFont val="Arial"/>
        <family val="2"/>
      </rPr>
      <t xml:space="preserve">  Dirección de Métodos Alternativos de Solución de Conflictos.
</t>
    </r>
    <r>
      <rPr>
        <b/>
        <sz val="9"/>
        <rFont val="Arial"/>
        <family val="2"/>
      </rPr>
      <t>REFORMULADO(s/n inf Audit vig 2015 numeral 2.1.4</t>
    </r>
  </si>
  <si>
    <t>FILA_22</t>
  </si>
  <si>
    <t>Realizar control trimestral  cumplimiento del Plan de Adquisiciones de la DMASC correspondiente a la vigencia 2017, a través de una matriz en excel.</t>
  </si>
  <si>
    <t>Archivo Digital
(Actividad 2)</t>
  </si>
  <si>
    <r>
      <t xml:space="preserve">Hallazgo No. 1. PM.   Auditoria MJD  - Vigencia 2013 .                                                                                                                                                                                                                   </t>
    </r>
    <r>
      <rPr>
        <b/>
        <sz val="9"/>
        <rFont val="Arial"/>
        <family val="2"/>
      </rPr>
      <t>Responsable:</t>
    </r>
    <r>
      <rPr>
        <sz val="9"/>
        <rFont val="Arial"/>
        <family val="2"/>
      </rPr>
      <t xml:space="preserve">  Dirección de Métodos Alternativos de Solución de Conflictos.
RE</t>
    </r>
    <r>
      <rPr>
        <b/>
        <sz val="9"/>
        <rFont val="Arial"/>
        <family val="2"/>
      </rPr>
      <t>FORMULADO(s/n inf Audit vig 2015 numeral 2.1.4</t>
    </r>
  </si>
  <si>
    <t>FILA_23</t>
  </si>
  <si>
    <r>
      <rPr>
        <b/>
        <sz val="9"/>
        <rFont val="Arial"/>
        <family val="2"/>
      </rPr>
      <t>H.2 Inf de Ejec:</t>
    </r>
    <r>
      <rPr>
        <sz val="9"/>
        <rFont val="Arial"/>
        <family val="2"/>
      </rPr>
      <t xml:space="preserve"> Cont Presta Serv 143/13 apoy DMASC por $40,6 m no se evidenciaron cinco (5) infor ejec de las oblig q debía presen la contratis confor con establec num 11 Cláu Seg y parág 1o. cláu 10 del Contra así como la activ 6 Pcdmto estable por la Entidad: Reg del Contra y Pag en el sist Inf Contrac Cód P-GC-06</t>
    </r>
  </si>
  <si>
    <t>Inadecuado seguimiento a las obligaciones a cargo del contratista, que no permiten evidenciar la adecuada ejecución del contrato.</t>
  </si>
  <si>
    <t>Designar apoyo a la supervisión de contratos de prestaciones de servicios.</t>
  </si>
  <si>
    <t>Distribuir profesionales de la DMASC para apoyar la supervisión de los contratos por prestación de servicios de 2017.</t>
  </si>
  <si>
    <t>Memorando
(Actividad # 1)</t>
  </si>
  <si>
    <r>
      <t xml:space="preserve">Hallazgo No. 2.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</si>
  <si>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FILA_24</t>
  </si>
  <si>
    <t>Diligenciar lista de chequeo para verificar el cumplimiento de las obligaciones de contratos de prestación de servicios 2017,  por parte del respectivo profesional apoyo.</t>
  </si>
  <si>
    <t>Archivo Digital
(Actividad # 2)</t>
  </si>
  <si>
    <t>FILA_25</t>
  </si>
  <si>
    <r>
      <rPr>
        <b/>
        <sz val="9"/>
        <rFont val="Arial"/>
        <family val="2"/>
      </rPr>
      <t>H.3 Proyecto Prog Nal Centros Convivencia</t>
    </r>
    <r>
      <rPr>
        <sz val="9"/>
        <rFont val="Arial"/>
        <family val="2"/>
      </rPr>
      <t>. Evalua Proyec Inv “Mej Asist Téc y Apoy Prog Nal CCC en Muni Opera Prog”, presuto asig$6.630 m se deter q hubo def en planeación, gestión y recepción de bienes y serv por parte del MJD. Activ prog proy a 21 contratos los cuales compro rec por $5.749,3m se recibie en vig 2013 por $2.939,9m equiva 51%.</t>
    </r>
  </si>
  <si>
    <t>Deficiencias en la planeación, gestión, y recepción de bienes y servicios por parte del MJD.</t>
  </si>
  <si>
    <t>Realizar seguimiento, precontractual, contractual y poscontractual de cada uno de los contratos celebrados por la DMASC durante el año 2017</t>
  </si>
  <si>
    <t>Archivo Digital
(Actividad # 1)</t>
  </si>
  <si>
    <r>
      <t xml:space="preserve">Hallazgo No. 3.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</si>
  <si>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FILA_26</t>
  </si>
  <si>
    <r>
      <rPr>
        <b/>
        <sz val="9"/>
        <rFont val="Arial"/>
        <family val="2"/>
      </rPr>
      <t>H.3 Proyecto Programa Nacional Centros de Convivencia.</t>
    </r>
    <r>
      <rPr>
        <sz val="9"/>
        <rFont val="Arial"/>
        <family val="2"/>
      </rPr>
      <t xml:space="preserve">  Se constituyó reserva presupuestal por $2.371,2 millones, equivalente al 36% de lo comprometido</t>
    </r>
  </si>
  <si>
    <t>Suscribir convenios a más tardar el último día habil del mes de febrero, si no es posible la suscripción de los mismos en ese plazo deberá tramitarse vigencias futuras</t>
  </si>
  <si>
    <t>Suscribir  Convenio o tramitar la vigencia futura, según el caso.</t>
  </si>
  <si>
    <t>Minuta
o
Circular de Min Hacienda
(Actividad # 2)</t>
  </si>
  <si>
    <t>FILA_27</t>
  </si>
  <si>
    <r>
      <rPr>
        <b/>
        <sz val="9"/>
        <rFont val="Arial"/>
        <family val="2"/>
      </rPr>
      <t>H.4 Ejec Conv Casas Jcia</t>
    </r>
    <r>
      <rPr>
        <sz val="9"/>
        <rFont val="Arial"/>
        <family val="2"/>
      </rPr>
      <t xml:space="preserve">. Conv 093/13 cofi construc CJ Mpio Morales Cau ejecu 1 abril y 31 dic/13 Costo conv $1.027,4m MJD aportaría $700m y mpio $327,4m lote terre para ejec proy. Viabi tec soci y finan dada x MJD lote cambiado x otro 1ero xq no cumplia condi reque conv no ejecu y termi mutuo acuer revi nuev lote no cumplio requi  y se liqu impidió construc CJ dejando ejec $700m   </t>
    </r>
  </si>
  <si>
    <t>Deficiencias en la verificación de los aspectos técnicos, sociales y económicos antes de firmar convenio.</t>
  </si>
  <si>
    <t>Fortalecer el procedimiento P-ANAJ-04 para la presentación de proyectos (una de las mejoras es la inclusión de la solicitud de certificación de que el proyecto no requiere licencia ambiental)</t>
  </si>
  <si>
    <t xml:space="preserve">Revisar y actualizar el procedimento P-ANAJ-04 </t>
  </si>
  <si>
    <t>Procedimiento Actualizado</t>
  </si>
  <si>
    <r>
      <t xml:space="preserve">Hallazgo No. 4.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</si>
  <si>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FILA_28</t>
  </si>
  <si>
    <r>
      <rPr>
        <b/>
        <sz val="9"/>
        <rFont val="Arial"/>
        <family val="2"/>
      </rPr>
      <t>H.5 Liq Conv</t>
    </r>
    <r>
      <rPr>
        <sz val="9"/>
        <rFont val="Arial"/>
        <family val="2"/>
      </rPr>
      <t xml:space="preserve">. MJD y Mpio V Leyva cofi cons CJ pla ejec 1207 y 3112/13 $1.217m, 1.035mMJD y mpio$182.6m y lote terreno conv no  se ha liq ni MJD realiza ultimo desembolso $103.5m incumplimiento disposic prog evalua y baja ejec recur, deficiencias gestion Ministerio.   </t>
    </r>
  </si>
  <si>
    <t>Falta de planeación, seguimiento y control de obras contratadas.</t>
  </si>
  <si>
    <t>Archivo Digital</t>
  </si>
  <si>
    <r>
      <t xml:space="preserve">Hallazgo No. 5. PM.   Auditoria MJD  - Vigencia 2013 .                                                                                                                                                                                                                   </t>
    </r>
    <r>
      <rPr>
        <b/>
        <sz val="9"/>
        <rFont val="Arial"/>
        <family val="2"/>
      </rPr>
      <t>Responsable</t>
    </r>
    <r>
      <rPr>
        <sz val="9"/>
        <rFont val="Arial"/>
        <family val="2"/>
      </rPr>
      <t xml:space="preserve">: Dirección de Métodos Alternativos </t>
    </r>
    <r>
      <rPr>
        <b/>
        <sz val="9"/>
        <rFont val="Arial"/>
        <family val="2"/>
      </rPr>
      <t>de Solución de Conflictos
REFORMULADO(s/n inf Audit vig 2015 numeral 2.1.4</t>
    </r>
  </si>
  <si>
    <t>FILA_29</t>
  </si>
  <si>
    <r>
      <rPr>
        <b/>
        <sz val="9"/>
        <rFont val="Arial"/>
        <family val="2"/>
      </rPr>
      <t>H.6 Rend cta SIRECI Gestión Contractual.</t>
    </r>
    <r>
      <rPr>
        <sz val="9"/>
        <rFont val="Arial"/>
        <family val="2"/>
      </rPr>
      <t xml:space="preserve">  Reportes MJD Rend Cta vig 2013 Conv Interad 093/13 MJD y Mpio Morales Cauca inconsistencias relacionadas con los porcentajes de avance físico programado, avance físico real, avance presupuestal programado, avance presupuestal real. </t>
    </r>
  </si>
  <si>
    <t>No representan la realidad de la ejecución del proyecto y no son verdaderos</t>
  </si>
  <si>
    <t xml:space="preserve">Capacitación a los supervisores de contratos sobre la importancia del seguimiento a la ejecución de los contratos </t>
  </si>
  <si>
    <t xml:space="preserve">Listado de asistencia capacitación </t>
  </si>
  <si>
    <t xml:space="preserve">capacitación </t>
  </si>
  <si>
    <r>
      <t xml:space="preserve">Hallazgo No. 6. PM.   Auditoria MJD  - Vigencia 2013 .                                                                                                                                                                                                                   </t>
    </r>
    <r>
      <rPr>
        <b/>
        <sz val="9"/>
        <rFont val="Arial"/>
        <family val="2"/>
      </rPr>
      <t xml:space="preserve">Responsable: </t>
    </r>
    <r>
      <rPr>
        <sz val="9"/>
        <rFont val="Arial"/>
        <family val="2"/>
      </rPr>
      <t xml:space="preserve">Secretaría General - Grupo de Gestión Contractual
</t>
    </r>
    <r>
      <rPr>
        <b/>
        <sz val="9"/>
        <rFont val="Arial"/>
        <family val="2"/>
      </rPr>
      <t>REFORMULADO(s/n inf Audit vig 2015 numeral 2.1.4</t>
    </r>
  </si>
  <si>
    <t>FILA_30</t>
  </si>
  <si>
    <r>
      <rPr>
        <b/>
        <sz val="9"/>
        <rFont val="Arial"/>
        <family val="2"/>
      </rPr>
      <t xml:space="preserve">H.7 Proy Inv Implan Asist y Apoy de las CJ. </t>
    </r>
    <r>
      <rPr>
        <sz val="9"/>
        <rFont val="Arial"/>
        <family val="2"/>
      </rPr>
      <t xml:space="preserve"> Se asignó ppto $7.572m se dieron deficiencias en la gestión, no se ejec rec $1.486m: No ejec 2 conv dota CJ $854.7m No ejec compo Prog Acce a la Justicia Grup Indig implementar 65 CJI $380m, Saldos activ proy sin progra y ejec $252,2 m, no se atendio manera integral activ Macro-Proceso de gestión evaluado.</t>
    </r>
  </si>
  <si>
    <t>Desconocimiento del principio de programación presupuestal, contenido en el Artículo 17 del Estatuto Orgánico del Presupuesto.</t>
  </si>
  <si>
    <t xml:space="preserve">Designar oficialmente una persona responsable del seguimiento de los temas de cooperación internacional de la  DMASC </t>
  </si>
  <si>
    <t>Realizar memorando de designación de profesional para que haga seguimiento a los temas de cooperación internacional de la DMASC.</t>
  </si>
  <si>
    <t>Memorando</t>
  </si>
  <si>
    <r>
      <t xml:space="preserve">Hallazgo No. 7.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</si>
  <si>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FILA_31</t>
  </si>
  <si>
    <r>
      <rPr>
        <b/>
        <sz val="9"/>
        <rFont val="Arial"/>
        <family val="2"/>
      </rPr>
      <t>H 8 Liquidac contrato regid con normas de organismos multilaterales</t>
    </r>
    <r>
      <rPr>
        <sz val="9"/>
        <rFont val="Arial"/>
        <family val="2"/>
      </rPr>
      <t xml:space="preserve">:Contrat 75 de 2013 se evidenció que no se hizo la liquidación del contrato. El MJD argumentó la exención del requisito de liquidación, no obstante, lo dispone el manual contratación M-GC-01 V2 del 31/07/2014, numeral 11.9.7. En consecuenci, se evidenci que no se tuvo en cuenta la naturaleza del contrat y su complejidad </t>
    </r>
  </si>
  <si>
    <t xml:space="preserve">Desconocimiento de las disposiciones contempladas en los artículos 61 de la Ley 80 de 1993, artículo 11 de la Ley 1150 de 2007 y el numeral 11.9.7 del Manual de Contratación de la Entidad. </t>
  </si>
  <si>
    <t>Verificar el cumplimiento de las clausulas contempladas en el manual de contratación en relación con organismos de cooperación multilateral.</t>
  </si>
  <si>
    <t>Realizar lista de chequeo para la verificación del cumplimiento de las cláusulas del manual de contratación del MJD, en relación a Organismos de Cooperación Multilateral, cuando aplique para convenios que se suscriban con la DMASC.</t>
  </si>
  <si>
    <t>Lista de chequeo</t>
  </si>
  <si>
    <r>
      <t xml:space="preserve">Hallazgo No. 8. PM.   Auditoria MJD  - Vigencia 2013 .                                                                                                                                                                                                                   </t>
    </r>
    <r>
      <rPr>
        <b/>
        <sz val="9"/>
        <rFont val="Arial"/>
        <family val="2"/>
      </rPr>
      <t>Responsable:</t>
    </r>
    <r>
      <rPr>
        <sz val="9"/>
        <rFont val="Arial"/>
        <family val="2"/>
      </rPr>
      <t xml:space="preserve">  Dirección de Métodos Alternativos de Solución de Conflictos
</t>
    </r>
    <r>
      <rPr>
        <b/>
        <sz val="9"/>
        <rFont val="Arial"/>
        <family val="2"/>
      </rPr>
      <t>REFORMULADO(s/n inf Audit vig 2015 numeral 2.1.4</t>
    </r>
  </si>
  <si>
    <t>FILA_32</t>
  </si>
  <si>
    <r>
      <rPr>
        <b/>
        <sz val="9"/>
        <rFont val="Arial"/>
        <family val="2"/>
      </rPr>
      <t>H.9 Seguimiento a la ejecución</t>
    </r>
    <r>
      <rPr>
        <sz val="9"/>
        <rFont val="Arial"/>
        <family val="2"/>
      </rPr>
      <t xml:space="preserve">. Contrato 75/13.  MEM13-0002338-DMA-2100 19032013 superv certif cumplimto satisfac prído correspdte las oblig consul  cuando no se había cumpdo para la fecha con la entrega a satis prodto 1 correspdte a la metdlgía acompañamiento a cc. </t>
    </r>
  </si>
  <si>
    <t>Incumplimiento en la entrega oportuna del prodto 1 del ctto como lo estipulan  las cláus 3.1 de condic genrales ctto num a lit 6.4 de las Cond  Espec del Ctto apéndice B en su num 2 en lo ref al prod 1 desc en el mismo contrato; num 1º del Art 26 de la Ley 80/93 así como el num 11.2 del Man de Contrata MJD.</t>
  </si>
  <si>
    <t>Realizar seguimiento y control a la ejecución de los contratos de la Dirección de Métodos Alternativos de Solución de Conflictos que se suscriban con Organismos Multilaterales a través de una matriz en excel.</t>
  </si>
  <si>
    <t>Diseñar una  matriz en formato excel para el seguimiento y control trimestral a la ejecución de los contratos de la DMASC que se suscriban con Organismos Multilaterales.</t>
  </si>
  <si>
    <t>Matriz en formato Excel</t>
  </si>
  <si>
    <r>
      <t xml:space="preserve">Hallazgo No. 9. PM.   Auditoria MJD  - Vigencia 2013 .                                                                                                                                                                                                                   </t>
    </r>
    <r>
      <rPr>
        <b/>
        <sz val="9"/>
        <rFont val="Arial"/>
        <family val="2"/>
      </rPr>
      <t xml:space="preserve">Responsable:  </t>
    </r>
    <r>
      <rPr>
        <sz val="9"/>
        <rFont val="Arial"/>
        <family val="2"/>
      </rPr>
      <t xml:space="preserve"> Dirección de Métodos Alternativos de Solución de Conflictos
</t>
    </r>
    <r>
      <rPr>
        <b/>
        <sz val="9"/>
        <rFont val="Arial"/>
        <family val="2"/>
      </rPr>
      <t>REFORMULADO(s/n inf Audit vig 2015 numeral 2.1.4</t>
    </r>
  </si>
  <si>
    <t>FILA_33</t>
  </si>
  <si>
    <r>
      <rPr>
        <b/>
        <sz val="9"/>
        <rFont val="Arial"/>
        <family val="2"/>
      </rPr>
      <t>H.10 Cmplmto Oblig Contractuales.</t>
    </r>
    <r>
      <rPr>
        <sz val="9"/>
        <rFont val="Arial"/>
        <family val="2"/>
      </rPr>
      <t xml:space="preserve"> Ctto 374/13.  Inf  gest mnsual correspdites enero-junio 2014 ctto fidu mcantil entre la Fiduprevisora y EVB SAS se evidenció q notas débito genradas x las concilia bncrias en ese período  solo fueron ajustadas por el Banco BBVA, depstario de los recur el 7072014 es decir 6 meses después de la generación del primer informe el 31 de enero de 2014.</t>
    </r>
  </si>
  <si>
    <t xml:space="preserve">Deficiencias en la supervisión. </t>
  </si>
  <si>
    <t>Solicitar concepto de contabilización a la Contaduria General de la Nación</t>
  </si>
  <si>
    <t xml:space="preserve">1. Solicitar concepto a la CGN sobre la contabilización del giro de los recursos a la EVB SAS </t>
  </si>
  <si>
    <t>oficio y Concepto CGN
(Actividad # 1)</t>
  </si>
  <si>
    <r>
      <t xml:space="preserve">Hallazgo No. 10. PM.   Auditoria MJD  - Vigencia 2013 .                                                                                                                                                                                                                  </t>
    </r>
    <r>
      <rPr>
        <b/>
        <sz val="9"/>
        <rFont val="Arial"/>
        <family val="2"/>
      </rPr>
      <t xml:space="preserve"> Responsable:   </t>
    </r>
    <r>
      <rPr>
        <sz val="9"/>
        <rFont val="Arial"/>
        <family val="2"/>
      </rPr>
      <t xml:space="preserve">Secretaría General - Grupo de Gestión Financiera
</t>
    </r>
    <r>
      <rPr>
        <b/>
        <sz val="9"/>
        <rFont val="Arial"/>
        <family val="2"/>
      </rPr>
      <t>REFORMULADO(s/n inf Audit vig 2015 numeral 2.1.4</t>
    </r>
  </si>
  <si>
    <t>FILA_34</t>
  </si>
  <si>
    <t xml:space="preserve">Crear el asiento contable para la reclasificación </t>
  </si>
  <si>
    <t xml:space="preserve">2. Realizar el asiento contable de reclasificación de acuerdo con la directriz impartida por la CGN mediante el concepto recibido- </t>
  </si>
  <si>
    <t>Regiastro Contable
(Actividad # 2)</t>
  </si>
  <si>
    <t>FILA_35</t>
  </si>
  <si>
    <r>
      <rPr>
        <b/>
        <sz val="9"/>
        <rFont val="Arial"/>
        <family val="2"/>
      </rPr>
      <t xml:space="preserve">H.11 Comprobantes de egreso. </t>
    </r>
    <r>
      <rPr>
        <sz val="9"/>
        <rFont val="Arial"/>
        <family val="2"/>
      </rPr>
      <t xml:space="preserve">Ctto 374/13. Inf gest mnsual agsto/14 ctto fiducia mctil entre la Fiduprevisora y la Emp Nal de Renov EVB SAS deriv ctto se eviden q num 4.2.3 inf gest se relacio los pag  genera durte los meses precedentes, sin los sptes de comprobtes egreso. 
</t>
    </r>
  </si>
  <si>
    <t>Deficiencias en la supervisión, se estaría ante un incumplimiento por parte del MJD de las disposiciones contempladas en los numerales 3º 5º de la cláusula Sexta, así como la cláusula décima tercera del contrato Interadministrativo</t>
  </si>
  <si>
    <t xml:space="preserve">Contar con los soportes de la elaboración de egreso del proyecto "Miisterio", de acuerdo con los informes mensuales de la Empresa Nacional de Renovación Urbana EVB S.A.S. </t>
  </si>
  <si>
    <t>Elaboración de oficio dirigido al supervisor de la EVB solicitando los soportes de egreso del proyecto "Ministerios"</t>
  </si>
  <si>
    <t>oficio
(Actividad # 1)</t>
  </si>
  <si>
    <r>
      <t xml:space="preserve">Hallazgo No. 11. PM.   Auditoria MJD  - Vigencia 2013 .                                                                                                                                                                                                                   </t>
    </r>
    <r>
      <rPr>
        <b/>
        <sz val="9"/>
        <rFont val="Arial"/>
        <family val="2"/>
      </rPr>
      <t xml:space="preserve">Responsable:  </t>
    </r>
    <r>
      <rPr>
        <sz val="9"/>
        <rFont val="Arial"/>
        <family val="2"/>
      </rPr>
      <t xml:space="preserve">Secretaría General - Grupo de Gestión Financiera
</t>
    </r>
    <r>
      <rPr>
        <b/>
        <sz val="9"/>
        <rFont val="Arial"/>
        <family val="2"/>
      </rPr>
      <t>REFORMULADO(s/n inf Audit vig 2015 numeral 2.1.4</t>
    </r>
  </si>
  <si>
    <t>FILA_36</t>
  </si>
  <si>
    <t>Recepción y archivo de los registros de pago de la Fiduprevisora</t>
  </si>
  <si>
    <t>Tener archivado dentro la carpeta respectiva del convenio todos los registros de pago solicitados y recepcionados a satisfacción por parte de la Fiduprevisora</t>
  </si>
  <si>
    <t>Registro de pagos
(Actividad # 2)</t>
  </si>
  <si>
    <t>FILA_37</t>
  </si>
  <si>
    <r>
      <rPr>
        <b/>
        <sz val="9"/>
        <rFont val="Arial"/>
        <family val="2"/>
      </rPr>
      <t>H.12 Cumplimiento de la Ejec del Ctto.</t>
    </r>
    <r>
      <rPr>
        <sz val="9"/>
        <rFont val="Arial"/>
        <family val="2"/>
      </rPr>
      <t xml:space="preserve"> Ctto 279/13. AGROFIB S.A. fue suspendida del serv de acce al mecdo por 30 días hábiles  debido al incumplimto de pago serv de bolsa en más de 5 ocasiones dentro del último año solo hasta el 2042014 dos meses después de conocida situación se autorizó cesión contrato. </t>
    </r>
  </si>
  <si>
    <t>Falta de seguimiento para hacer los ajustes a tiempo.</t>
  </si>
  <si>
    <r>
      <t xml:space="preserve">Hallazgo No. 12. PM.   Auditoria MJD  - Vigencia 2013 .                                                                                                                                                                                                                  </t>
    </r>
    <r>
      <rPr>
        <b/>
        <sz val="9"/>
        <rFont val="Arial"/>
        <family val="2"/>
      </rPr>
      <t xml:space="preserve"> Responsable: </t>
    </r>
    <r>
      <rPr>
        <sz val="9"/>
        <rFont val="Arial"/>
        <family val="2"/>
      </rPr>
      <t xml:space="preserve"> Dirección de Métodos Alternativos de Solución de Conflictos
</t>
    </r>
    <r>
      <rPr>
        <b/>
        <sz val="9"/>
        <rFont val="Arial"/>
        <family val="2"/>
      </rPr>
      <t>REFORMULADO(s/n inf Audit vig 2015 numeral 2.1.4</t>
    </r>
  </si>
  <si>
    <t>FILA_38</t>
  </si>
  <si>
    <r>
      <rPr>
        <b/>
        <sz val="9"/>
        <rFont val="Arial"/>
        <family val="2"/>
      </rPr>
      <t xml:space="preserve">H.13. Resva Pptal. </t>
    </r>
    <r>
      <rPr>
        <sz val="9"/>
        <rFont val="Arial"/>
        <family val="2"/>
      </rPr>
      <t>Ctto 279/13. Otrosí 9.12.2013 al ctto ref solo  compra lote 2 mobiliario para cc pendte adq lote 1 dota tecno Para adqui se susc reserva pptal afect cd 6813 rp 8713 912 $111.8 MILL  aumentando valor compra lote 1 por $702.4 m cesión se hizo 27082014 8 meses después de suscribir la reserva.</t>
    </r>
  </si>
  <si>
    <t>No esta debidamente soportado por operación de mercado abierto.  incumplimiento de lo dispuesto en el numeral 1 del artículo 26 de la Ley 80 de 1993, numeral 11.10.1 del manual de contratación vigente para la entidad, y demás disposiciones complementarias.</t>
  </si>
  <si>
    <r>
      <t xml:space="preserve">Hallazgo No. 13. PM.   Auditoria MJD  - Vigencia 2013 .                                                                                                                                                                                                                  </t>
    </r>
    <r>
      <rPr>
        <b/>
        <sz val="9"/>
        <rFont val="Arial"/>
        <family val="2"/>
      </rPr>
      <t xml:space="preserve"> Responsable: </t>
    </r>
    <r>
      <rPr>
        <sz val="9"/>
        <rFont val="Arial"/>
        <family val="2"/>
      </rPr>
      <t xml:space="preserve"> Dirección de Métodos Alternativos de Solución de Conflictos
</t>
    </r>
    <r>
      <rPr>
        <b/>
        <sz val="9"/>
        <rFont val="Arial"/>
        <family val="2"/>
      </rPr>
      <t>REFORMULADO(s/n inf Audit vig 2015 numeral 2.1.4</t>
    </r>
  </si>
  <si>
    <t>FILA_39</t>
  </si>
  <si>
    <r>
      <rPr>
        <b/>
        <sz val="9"/>
        <rFont val="Arial"/>
        <family val="2"/>
      </rPr>
      <t>H.14 Prórroga del Ctto de Comisión.</t>
    </r>
    <r>
      <rPr>
        <sz val="9"/>
        <rFont val="Arial"/>
        <family val="2"/>
      </rPr>
      <t xml:space="preserve"> Ctto 279 /13 se dió prórroga del ctto el 31 de octubre a pesar de los términos de perentoriedad para la ejec. Esto evidencia descnocmiento de lo dispuesto en el num 1º de la cláusula tercera del ctto, numeral 11.10.1 del manual de contratación vigente para la entidad , así como lo dispuesto en el numeral 1º del artículo 26 de la Ley 80 de 1993.</t>
    </r>
  </si>
  <si>
    <t>Deficiencias en la aplicación del manual de contratación</t>
  </si>
  <si>
    <t>Realizar control trimestral  de los procesos precontractuales, contractuales y posctontractuales de cada uno de los contratos celebrados por la DMASC  durante el año 2017, a través de una matriz en excel.</t>
  </si>
  <si>
    <r>
      <t xml:space="preserve">Hallazgo No. 14. PM.   Auditoria MJD  - Vigencia 2013 .                                                                                                                                                                                                                  </t>
    </r>
    <r>
      <rPr>
        <b/>
        <sz val="9"/>
        <rFont val="Arial"/>
        <family val="2"/>
      </rPr>
      <t xml:space="preserve"> Responsable: </t>
    </r>
    <r>
      <rPr>
        <sz val="9"/>
        <rFont val="Arial"/>
        <family val="2"/>
      </rPr>
      <t xml:space="preserve"> Dirección de Métodos Alternativos de Solución de Conflictos
</t>
    </r>
    <r>
      <rPr>
        <b/>
        <sz val="9"/>
        <rFont val="Arial"/>
        <family val="2"/>
      </rPr>
      <t>REFORMULADO(s/n inf Audit vig 2015 numeral 2.1.4</t>
    </r>
  </si>
  <si>
    <t>FILA_40</t>
  </si>
  <si>
    <r>
      <rPr>
        <b/>
        <sz val="9"/>
        <rFont val="Arial"/>
        <family val="2"/>
      </rPr>
      <t>H.15 Entrega de Bienes Contrato 279 /13</t>
    </r>
    <r>
      <rPr>
        <sz val="9"/>
        <rFont val="Arial"/>
        <family val="2"/>
      </rPr>
      <t xml:space="preserve">, se evidenció que no se encuentra plenamente identificada la fecha de recibo de los bienes en cada uno de los centros de convivencia a excepción de Barrancabermeja. Esto incumple la cláusula tercera del contrato de comisión num 3.1, num 11.10.1 el manual de contratación de la entidad y lo dispuesto en el art. 26 num. 1º de la Ley 80 de 1993. </t>
    </r>
  </si>
  <si>
    <t>Deficiencias en los controles para recepción de bienes por parte del supervisor</t>
  </si>
  <si>
    <r>
      <t xml:space="preserve">Hallazgo No. 15. PM.   Auditoria MJD  - Vigencia 2013 .                                                                                                                                                                                                                   </t>
    </r>
    <r>
      <rPr>
        <b/>
        <sz val="9"/>
        <rFont val="Arial"/>
        <family val="2"/>
      </rPr>
      <t xml:space="preserve">Responsable: </t>
    </r>
    <r>
      <rPr>
        <sz val="9"/>
        <rFont val="Arial"/>
        <family val="2"/>
      </rPr>
      <t>Dirección de Métodos Alternativos de Solución de Conflictos</t>
    </r>
    <r>
      <rPr>
        <b/>
        <sz val="9"/>
        <rFont val="Arial"/>
        <family val="2"/>
      </rPr>
      <t xml:space="preserve">
REFORMULADO(s/n inf Audit vig 2015 numeral 2.1.4</t>
    </r>
  </si>
  <si>
    <t>FILA_41</t>
  </si>
  <si>
    <r>
      <rPr>
        <b/>
        <sz val="9"/>
        <rFont val="Arial"/>
        <family val="2"/>
      </rPr>
      <t xml:space="preserve">H.17 Ejecución Reservas Pptales </t>
    </r>
    <r>
      <rPr>
        <sz val="9"/>
        <rFont val="Arial"/>
        <family val="2"/>
      </rPr>
      <t xml:space="preserve">Contrato 270/13.Se constituyó reserva presupuestal por la suma de $750 m. Sin embargo, se evidencia que a primero de septiembre de 2014 no se habían ejecutado estas reservas y no se encuentran los documentos soportes de los desembolsos, en los términos estipulados en el convenio. </t>
    </r>
  </si>
  <si>
    <t>Deficiencias en la ejecución de reservas.</t>
  </si>
  <si>
    <t xml:space="preserve">Incluir en los convenios interadministrativos de cofinanciación para construcción para la vigencia 2017, una obligación para los Municipios de adjudicar los contratos a su cargo en un plazo perentorio </t>
  </si>
  <si>
    <t>Incluir clausula de plazo de cumplimiento en los convenios interadministrativos de cofinanciación para construcción para la vigencia 2017</t>
  </si>
  <si>
    <r>
      <t xml:space="preserve">Hallazgo No. 17.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</si>
  <si>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FILA_42</t>
  </si>
  <si>
    <r>
      <rPr>
        <b/>
        <sz val="9"/>
        <rFont val="Arial"/>
        <family val="2"/>
      </rPr>
      <t>H.18 Viabilización y Estructuración proyectos de cofinanciación Contrato 270/13</t>
    </r>
    <r>
      <rPr>
        <sz val="9"/>
        <rFont val="Arial"/>
        <family val="2"/>
      </rPr>
      <t>. Habiéndose pactado un plazo de ejecución de seis (6) meses contados a partir de la fecha de perfeccionamiento y ejecución del convenio, que fue el 14 /11/2013, el municipio de Providencia hizo la adjudicación del contrato de obra el 9/06/2014.</t>
    </r>
  </si>
  <si>
    <t>Existen deficiencias en la viabilización, revisión de la Metodología General Aplicada (MGA), estimación adecuada de riesgos previsibles, y estructuración de los convenios.</t>
  </si>
  <si>
    <t>Contemplar en los estudios previos de los convenios   las tres etapas de la ejecución a cargo del municipio (etapa de contratación de obra e interventoría, ejecución de obra y liquidación del Municipio de los contratos suscritos) y no solo el plazo de ejecución de obra como pasó con el convenio 270-13</t>
  </si>
  <si>
    <t>Incluir en el convenio de cofinanciación para la construcción,  las tres etapas de ejecución de los convenios que están  a cargo del municipio.</t>
  </si>
  <si>
    <r>
      <t xml:space="preserve">Hallazgo No. 18.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</si>
  <si>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FILA_43</t>
  </si>
  <si>
    <r>
      <rPr>
        <b/>
        <sz val="9"/>
        <rFont val="Arial"/>
        <family val="2"/>
      </rPr>
      <t>H.19 Planeación Convenio 252/13</t>
    </r>
    <r>
      <rPr>
        <sz val="9"/>
        <rFont val="Arial"/>
        <family val="2"/>
      </rPr>
      <t xml:space="preserve">.Se evidencian dificultades logísticas y técnicas para la ejecución de las obras físicas, de los convenios o contratos a realizar en los entes territoriales, situación que se corrobora en el informe de ejecución de actividades correspondiente al mes de agosto y visto a folio  407-408 del expediente precitado. </t>
    </r>
  </si>
  <si>
    <t xml:space="preserve">Debilidades en la estructuración del componente uno del objeto contractual, correspondiente a “apoyo a la implementación y monitoreo de una estrategia integral y sostenible de reducción de cultivos ilícitos y promoción del desarrollo alternativo en Colombia para el fomento de la cultura de la legalidad”. </t>
  </si>
  <si>
    <r>
      <t xml:space="preserve">Hallazgo No. 19. PM.   Auditoria MJD  - Vigencia 2013 .                                                                                                                                                                                                             </t>
    </r>
    <r>
      <rPr>
        <b/>
        <sz val="9"/>
        <rFont val="Arial"/>
        <family val="2"/>
      </rPr>
      <t xml:space="preserve">      Responsable: </t>
    </r>
    <r>
      <rPr>
        <sz val="9"/>
        <rFont val="Arial"/>
        <family val="2"/>
      </rPr>
      <t xml:space="preserve">Secretaria General </t>
    </r>
    <r>
      <rPr>
        <b/>
        <sz val="9"/>
        <rFont val="Arial"/>
        <family val="2"/>
      </rPr>
      <t>-</t>
    </r>
    <r>
      <rPr>
        <sz val="9"/>
        <rFont val="Arial"/>
        <family val="2"/>
      </rPr>
      <t xml:space="preserve"> Grupo de Gestión Contractual del MJD
</t>
    </r>
    <r>
      <rPr>
        <b/>
        <sz val="9"/>
        <rFont val="Arial"/>
        <family val="2"/>
      </rPr>
      <t>REFORMULADO(s/n inf Audit vig 2015 numeral 2.1.4</t>
    </r>
  </si>
  <si>
    <t>FILA_44</t>
  </si>
  <si>
    <r>
      <rPr>
        <b/>
        <sz val="9"/>
        <rFont val="Arial"/>
        <family val="2"/>
      </rPr>
      <t>H. 20 Estudios Previos. Conv 140/13</t>
    </r>
    <r>
      <rPr>
        <sz val="9"/>
        <rFont val="Arial"/>
        <family val="2"/>
      </rPr>
      <t xml:space="preserve">. existieron deficiencias en la estructuración de los estudios previos originales, en el componente de apoyo a proyectos basados en iniciativas regionales y locales; tanto en la suscripción del convenio original con aquellos que soportan la modificación, adición y prórroga No. 3 al convenio, suscrito el 28 de abril de 2014.
</t>
    </r>
  </si>
  <si>
    <t xml:space="preserve">Se están adelantando actividades que estaban inicialmente planteadas en la estructuración de las líneas de acción del mismo y que corresponden a otro convenio que viene desarrollándose, con objeto similar.
</t>
  </si>
  <si>
    <t xml:space="preserve">Capacitación a los funcionarios que elaboran Estudios Previos </t>
  </si>
  <si>
    <r>
      <t xml:space="preserve">Hallazgo No. 20. PM.   Auditoria MJD  - Vigencia 2013 .                                                                                                                                                                                                                   </t>
    </r>
    <r>
      <rPr>
        <b/>
        <sz val="9"/>
        <rFont val="Arial"/>
        <family val="2"/>
      </rPr>
      <t xml:space="preserve">Responsable: </t>
    </r>
    <r>
      <rPr>
        <sz val="9"/>
        <rFont val="Arial"/>
        <family val="2"/>
      </rPr>
      <t>Secretaria General -</t>
    </r>
    <r>
      <rPr>
        <b/>
        <sz val="9"/>
        <rFont val="Arial"/>
        <family val="2"/>
      </rPr>
      <t xml:space="preserve"> </t>
    </r>
    <r>
      <rPr>
        <sz val="9"/>
        <rFont val="Arial"/>
        <family val="2"/>
      </rPr>
      <t xml:space="preserve">Grupo de Gestión contractual del MJD.
</t>
    </r>
    <r>
      <rPr>
        <b/>
        <sz val="9"/>
        <rFont val="Arial"/>
        <family val="2"/>
      </rPr>
      <t>REFORMULADO(s/n inf Audit vig 2015 numeral 2.1.4</t>
    </r>
  </si>
  <si>
    <t>FILA_45</t>
  </si>
  <si>
    <r>
      <rPr>
        <b/>
        <sz val="9"/>
        <rFont val="Arial"/>
        <family val="2"/>
      </rPr>
      <t>H. 21. Duplicidad de objetos contractuales</t>
    </r>
    <r>
      <rPr>
        <sz val="9"/>
        <rFont val="Arial"/>
        <family val="2"/>
      </rPr>
      <t>. El objeto del convenio 140 de 2013 se enmarca dentro del Convenio 246 de 2014, firmado entre UNODC y la Fundación Ideas para la Paz, cuyo objeto es aunar esfuerzos técnicos, administrativos y financieros con el fin de realizar una investigación para implementar de la política de cooperación internacional en materia de control de drogas.</t>
    </r>
  </si>
  <si>
    <t xml:space="preserve">Se están adelantando actividades que corresponden a otro convenio que viene desarrollándose, con objeto similar. </t>
  </si>
  <si>
    <r>
      <t xml:space="preserve">Hallazgo No. 21. PM.   Auditoria MJD  - Vigencia 2013 .                                                                                                                                                                                                                   </t>
    </r>
    <r>
      <rPr>
        <b/>
        <sz val="9"/>
        <rFont val="Arial"/>
        <family val="2"/>
      </rPr>
      <t xml:space="preserve">Responsable: </t>
    </r>
    <r>
      <rPr>
        <sz val="9"/>
        <rFont val="Arial"/>
        <family val="2"/>
      </rPr>
      <t xml:space="preserve">Secretaria General - Grupo de Gestión contractual del MJD.
</t>
    </r>
    <r>
      <rPr>
        <b/>
        <sz val="9"/>
        <rFont val="Arial"/>
        <family val="2"/>
      </rPr>
      <t>REFORMULADO(s/n inf Audit vig 2015 numeral 2.1.4</t>
    </r>
  </si>
  <si>
    <t>FILA_46</t>
  </si>
  <si>
    <r>
      <rPr>
        <b/>
        <sz val="9"/>
        <rFont val="Arial"/>
        <family val="2"/>
      </rPr>
      <t>H.22. Ejecución Convenio</t>
    </r>
    <r>
      <rPr>
        <sz val="9"/>
        <rFont val="Arial"/>
        <family val="2"/>
      </rPr>
      <t xml:space="preserve">.  Conv 140/13 a pesar de que se suscribieron 3 modificaciones y 1 prórroga, aprobadas el 20/08/2013, 26/12/2013 y 28/04/2014, según lo descrito en el informe de avance técnico de la UNODC, el porcentaje de ejecución del convenio alcanza la cifra de 56%.Esto denota incumplimiento de lo dispuesto en el numeral 3º del artículo 26 de la Ley 80 de 1993. </t>
    </r>
  </si>
  <si>
    <t>Falta de ejecución de acuerdo a lo programado</t>
  </si>
  <si>
    <r>
      <t xml:space="preserve">Hallazgo No. 22. PM.   Auditoria MJD  - Vigencia 2013 .                                                                                                                                                                                                                   </t>
    </r>
    <r>
      <rPr>
        <b/>
        <sz val="9"/>
        <rFont val="Arial"/>
        <family val="2"/>
      </rPr>
      <t xml:space="preserve">Responsable: </t>
    </r>
    <r>
      <rPr>
        <sz val="9"/>
        <rFont val="Arial"/>
        <family val="2"/>
      </rPr>
      <t xml:space="preserve">Secretaria General - </t>
    </r>
    <r>
      <rPr>
        <b/>
        <sz val="9"/>
        <rFont val="Arial"/>
        <family val="2"/>
      </rPr>
      <t xml:space="preserve"> </t>
    </r>
    <r>
      <rPr>
        <sz val="9"/>
        <rFont val="Arial"/>
        <family val="2"/>
      </rPr>
      <t xml:space="preserve">Grupo de Gestión contractual del MJD.
</t>
    </r>
    <r>
      <rPr>
        <b/>
        <sz val="9"/>
        <rFont val="Arial"/>
        <family val="2"/>
      </rPr>
      <t>REFORMULADO(s/n inf Audit vig 2015 numeral 2.1.4</t>
    </r>
  </si>
  <si>
    <t>FILA_47</t>
  </si>
  <si>
    <r>
      <rPr>
        <b/>
        <sz val="9"/>
        <rFont val="Arial"/>
        <family val="2"/>
      </rPr>
      <t>H.29 Registro de Apoderado</t>
    </r>
    <r>
      <rPr>
        <sz val="9"/>
        <rFont val="Arial"/>
        <family val="2"/>
      </rPr>
      <t xml:space="preserve"> El “procedimiento para determinación del riesgo” de def judicial,  presenta deficiencias en el registro del apoderado que asume el proceso ya que el numeral 6, no es claro en las evidencias que se registran para determinar en qué momento el apoderado asume el proceso. Esto genera riesgo de asignar la demanda al apoderado con el término vencido para contestar.</t>
    </r>
  </si>
  <si>
    <t>Deficiencias en la definición del procedimiento</t>
  </si>
  <si>
    <t>Hallazgo No. 29. PM.   Auditoria MJD  - Vigencia 2013 .                                                                                                                                                                                                                   Responsable: Dirección Jurídica
REFORMULADO(s/n inf Audit vig 2015 numeral 2.1.4</t>
  </si>
  <si>
    <t>FILA_48</t>
  </si>
  <si>
    <r>
      <rPr>
        <b/>
        <sz val="9"/>
        <rFont val="Arial"/>
        <family val="2"/>
      </rPr>
      <t>H.30 Notificación</t>
    </r>
    <r>
      <rPr>
        <sz val="9"/>
        <rFont val="Arial"/>
        <family val="2"/>
      </rPr>
      <t xml:space="preserve"> El “procedimiento para determinación del riesgo” de defensa judicial,  presenta deficiencias en la determinación de los tiempos entre notificación y asignación del proceso. Esto genera riesgo de asignar la demanda al apoderado con el término vencido para contestar.</t>
    </r>
  </si>
  <si>
    <t>Hallazgo No. 30. PM.   Auditoria MJD  - Vigencia 2013 .                                                                                                                                                                                                                   Responsable: Dirección Jurídica
REFORMULADO(s/n inf Audit vig 2015 numeral 2.1.4</t>
  </si>
  <si>
    <t>FILA_49</t>
  </si>
  <si>
    <r>
      <rPr>
        <b/>
        <sz val="9"/>
        <rFont val="Arial"/>
        <family val="2"/>
      </rPr>
      <t xml:space="preserve">H.31 Segto a las actuaciones </t>
    </r>
    <r>
      <rPr>
        <sz val="9"/>
        <rFont val="Arial"/>
        <family val="2"/>
      </rPr>
      <t>El “procedimiento para determinación del riesgo” de defensa judicial,  presenta deficiencias en cuanto a los adjuntos que deben cargarse por cada actuación con su respectiva constancia de recibido (p.e recursos, contestaciones, memoriales). Esta situación genera posibles vulneraciones al principio de contradicción procesal para el sujeto de control.</t>
    </r>
  </si>
  <si>
    <t>Hallazgo No. 31. PM.   Auditoria MJD  - Vigencia 2013 .                                                                                                                                                                                                                   Responsable: Dirección Jurídica
REFORMULADO(s/n inf Audit vig 2015 numeral 2.1.4</t>
  </si>
  <si>
    <t>FILA_50</t>
  </si>
  <si>
    <r>
      <rPr>
        <b/>
        <sz val="9"/>
        <rFont val="Arial"/>
        <family val="2"/>
      </rPr>
      <t>H.32 Coordinación de Def Judicial</t>
    </r>
    <r>
      <rPr>
        <sz val="9"/>
        <rFont val="Arial"/>
        <family val="2"/>
      </rPr>
      <t xml:space="preserve"> El “procedimiento para determinación del riesgo” de defensa judicial,  presenta deficiencias en cuanto a la delimitación y materialización de la labor de coordinación de defensa judicial y la delimitación de competencias frente a los abogados a cargo de procesos, pues en el procedimiento se dice que los externos son los responsables de la información  </t>
    </r>
  </si>
  <si>
    <t>Hallazgo No. 32. PM.   Auditoria MJD  - Vigencia 2013 .                                                                                                                                                                                                                   Responsable: Dirección Jurídica
REFORMULADO(s/n inf Audit vig 2015 numeral 2.1.4</t>
  </si>
  <si>
    <t>FILA_51</t>
  </si>
  <si>
    <r>
      <rPr>
        <b/>
        <sz val="9"/>
        <rFont val="Arial"/>
        <family val="2"/>
      </rPr>
      <t xml:space="preserve">H.33 Infmación derivada de contingencias </t>
    </r>
    <r>
      <rPr>
        <sz val="9"/>
        <rFont val="Arial"/>
        <family val="2"/>
      </rPr>
      <t xml:space="preserve">Una vez analizada la infmación de las contingencias reportadas desde enero de 2013 hasta marzo de 2014, se evidenció que no existe claridad en la información reportada por proceso, diferenciación entre el periodo reportado y el evaluado, los datos de la contraparte,  y en qué calidad está actuando el suj de control si como demdte o demdado.     </t>
    </r>
  </si>
  <si>
    <t xml:space="preserve">Deficiencias en los reportes de información por proceso
</t>
  </si>
  <si>
    <t>Adecuar Formato de Contingencias Proyectadas e Información Procesal (F-GJDJ-02-01)</t>
  </si>
  <si>
    <t>Ajustar  Formato de Contingencias Proyectadas e Información Procesal (F-GJDJ-02-01) adicionanado las modificaciones pertinentes, teniendo en cuenta las politícas, instrucciones, directirces, etc., que dentro del marco de la implementación en el MJD de las Normas Internacionales Contables del Sector Público (NICSP) emitan el Comité de Políticas Contables y el Comité Contable.</t>
  </si>
  <si>
    <t>Formato</t>
  </si>
  <si>
    <r>
      <t xml:space="preserve">Hallazgo No. 33. PM.   Auditoria MJD  - Vigencia 2013 .                                                                                                                                                                                                                   </t>
    </r>
    <r>
      <rPr>
        <b/>
        <sz val="9"/>
        <rFont val="Arial"/>
        <family val="2"/>
      </rPr>
      <t xml:space="preserve">Responsable: </t>
    </r>
    <r>
      <rPr>
        <sz val="9"/>
        <rFont val="Arial"/>
        <family val="2"/>
      </rPr>
      <t>Dirección</t>
    </r>
    <r>
      <rPr>
        <b/>
        <sz val="9"/>
        <rFont val="Arial"/>
        <family val="2"/>
      </rPr>
      <t xml:space="preserve"> </t>
    </r>
    <r>
      <rPr>
        <sz val="9"/>
        <rFont val="Arial"/>
        <family val="2"/>
      </rPr>
      <t xml:space="preserve">Jurídica
</t>
    </r>
    <r>
      <rPr>
        <b/>
        <sz val="9"/>
        <rFont val="Arial"/>
        <family val="2"/>
      </rPr>
      <t>REFORMULADO(s/n inf Audit vig 2015 numeral 2.1.4</t>
    </r>
  </si>
  <si>
    <t>FILA_52</t>
  </si>
  <si>
    <r>
      <rPr>
        <b/>
        <sz val="9"/>
        <rFont val="Arial"/>
        <family val="2"/>
      </rPr>
      <t>H.34 Política de riesgo y prevención del daño antijurídico</t>
    </r>
    <r>
      <rPr>
        <sz val="9"/>
        <rFont val="Arial"/>
        <family val="2"/>
      </rPr>
      <t xml:space="preserve"> En la gestión de defensa judicial se pudo evidenciar que persisten deficiencias en la adopción de una metodología de reconocido valor técnico, que permita evaluar la competencia y oportunidad en el proceso de análisis de riesgo jurídico en la gestión de defensa judicial. </t>
    </r>
  </si>
  <si>
    <t>Falta de depuración del procedimiento técnico para la determinación del riesgo jurídico.</t>
  </si>
  <si>
    <t xml:space="preserve">Documentar metodología de reconocido valor técnico para análisis y determinación del riesgo jurídico      </t>
  </si>
  <si>
    <t xml:space="preserve">Implementar metodología de reconocido valor técnico para calculo de provisión contable de procesos judiciales teniendo en cuenta politícas, instrucciones, directirces, etc., que dentro del marco de implementación en MJD de Normas Internacionales Contables del Sector Público (NICSP) emitan el Comité de Políticas Contables y el Comité Contable, incluyendo análisis de riesgo jurídico.     </t>
  </si>
  <si>
    <t>Documento de adopción del mecanismo o metodología de reconocido valor técnico.</t>
  </si>
  <si>
    <t>Hallazgo No. 34. PM.   Auditoria MJD  - Vigencia 2013 .                                                                                                                                                                                                                   Responsable: Dirección Jurídica
REFORMULADO(s/n inf Audit vig 2015 numeral 2.1.4</t>
  </si>
  <si>
    <t>FILA_53</t>
  </si>
  <si>
    <r>
      <t>H1.Lineamientos para la Formulación de Políticas.</t>
    </r>
    <r>
      <rPr>
        <sz val="9"/>
        <rFont val="Arial"/>
        <family val="2"/>
      </rPr>
      <t xml:space="preserve"> No se evidencia el establecimiento de acciones que faciliten la realización de actividades, con el fin de tomar decisiones sobre su implementación y ejecución en las diferentes entidades, que sirva como un instrumento eficiente para solucionar la problemática generada en materia de justicia y del derecho. </t>
    </r>
  </si>
  <si>
    <t>Deficiencias en los mecanismos de control que no permiten contar con eficientes y eficaces criterios para garantizar una adecuada implementación y ejecución de las políticas, lo que puede ocasionar que no obedezca a un proceso que se oriente a la coherencia  articulación y seguimiento de las mismas, en cumplimiento del Decreto 2482 del 3 de diciembre de 2012.</t>
  </si>
  <si>
    <t>Los formuladores de políticas del MJD (Ministro, viceminstros y directores dependencias misionales) revisarán y actualizarán la documentación de calidad (proceso/procedmntos) que regula el proceso de formulac de políticas del MjD, para mejorar el nivel de eficiencia y eficacia del proceso de diseño, implementación/ejecución y seguimiento de políticas públicas,  coherentes y  articuladas</t>
  </si>
  <si>
    <t>Revisar y actualizar toda la documentación de calidad (proceso, procedimientos) que regula el proceso de formulación de políticas del Ministerio de Justicia y del Derecho, para ajustar o mejorar el nivel de eficiencia y eficacia de los controles establecidos en los mismos.</t>
  </si>
  <si>
    <t>Documentación de calidad actualizada - Proceso Formulacion de Politica. 
(Activida 1)</t>
  </si>
  <si>
    <r>
      <t xml:space="preserve">H.1 Audit  MJD Vig 2015                                                                                                                                                                                                                   </t>
    </r>
    <r>
      <rPr>
        <b/>
        <sz val="9"/>
        <rFont val="Arial"/>
        <family val="2"/>
      </rPr>
      <t>Responsables</t>
    </r>
    <r>
      <rPr>
        <sz val="9"/>
        <rFont val="Arial"/>
        <family val="2"/>
      </rPr>
      <t>: Despachos viceministros, Directores Areas Misionales (Ordenamiento Jurid, Métodos, Just Transicional, Polit Criminal, Just Formal y  Drogas</t>
    </r>
  </si>
  <si>
    <t>FILA_54</t>
  </si>
  <si>
    <t>Los formuladores de políticas del MJD (Ministro, viceministros y directores dependencias misionales) revisarán y actualizarán la documentación de calidad (proceso/procedmntos) que regula el proceso de formulac de políticas del MjD, para mejorar el nivel de eficiencia y eficacia del proceso de diseño, implementación/ejecución y seguimiento de políticas públicas,  coherentes y  articuladas</t>
  </si>
  <si>
    <t>Hacer seguimiento semestral a la aplicación del procedimiento de formulación de políticas del Ministerio de Justicia y del derecho.</t>
  </si>
  <si>
    <t>Documento de seguimiento semestral
(Activida 2)</t>
  </si>
  <si>
    <t>FILA_55</t>
  </si>
  <si>
    <t>Reformular indicador de seguimiento a las politicas Públicas denominado  "Porcentaje de avance de elaboración de políticas", que permita medir el cumplimiento o ejecución de las mismas.</t>
  </si>
  <si>
    <t>Solicitar a la Oficina Asesora de Planeación la reformulación del indicador de gestión de calidad establecido, para que permita medir el cumpimiento o ejecución de las Poiticas Públicas.</t>
  </si>
  <si>
    <t>Memorando
(Activida 3)</t>
  </si>
  <si>
    <r>
      <t xml:space="preserve">H.1 Audit  MJD Vig 2015                                                                                                                                                                                                                   </t>
    </r>
    <r>
      <rPr>
        <b/>
        <sz val="9"/>
        <rFont val="Arial"/>
        <family val="2"/>
      </rPr>
      <t xml:space="preserve">Responsable: </t>
    </r>
    <r>
      <rPr>
        <sz val="9"/>
        <rFont val="Arial"/>
        <family val="2"/>
      </rPr>
      <t>Dirección de Métodos Alternativosy solución de Conflictos</t>
    </r>
  </si>
  <si>
    <t>FILA_56</t>
  </si>
  <si>
    <r>
      <t>H2.Código de Identificación de e-Kogui.</t>
    </r>
    <r>
      <rPr>
        <sz val="9"/>
        <rFont val="Arial"/>
        <family val="2"/>
      </rPr>
      <t xml:space="preserve"> No se incluyó en algunos procesos el código eKOGUI, esto no permite a los órganos de control, ni a los funcionarios encargados del seguimiento, ni a los ciudadanos que eventualmente puedan tener legitimidad en la causa,  para realizar la consulta del estado actual de los procesos judiciales.</t>
    </r>
  </si>
  <si>
    <t>Esto se generó por el incumpliendo el concepto que determina que todo proceso judicial debe tener su código para poder ser consultado en eKOGUI, de acuerdo a lo establecido en el Decreto No. 1795 del año 2013.</t>
  </si>
  <si>
    <t xml:space="preserve">Culminar y finalizar los registros históricos en el sistema eKOGUI de los procesos activos a cargo del GDJ, determinando y depurando los correspondientes códigos  o ID de los pleitos. </t>
  </si>
  <si>
    <t xml:space="preserve">Completar en la plataforma eKOGUI la actualización de la información pendiente de los procesos judiciales activos con corte a 31/12/16 ; incluyendo el registro de los respectivos códigos o ID de eKOGUI en el Formato de Contingencias Proyectadas e Información Procesal (F-GJDJ-02-01). </t>
  </si>
  <si>
    <t>Formato de Contingencias Proyectadas e Información Procesal (F-GJDJ-02-01), con corte 30/12/16</t>
  </si>
  <si>
    <r>
      <t xml:space="preserve">H.2 Audit  MJD Vig 2015                                                                                                                                                                                                                   </t>
    </r>
    <r>
      <rPr>
        <b/>
        <sz val="9"/>
        <rFont val="Arial"/>
        <family val="2"/>
      </rPr>
      <t>Responsable:</t>
    </r>
    <r>
      <rPr>
        <sz val="9"/>
        <rFont val="Arial"/>
        <family val="2"/>
      </rPr>
      <t xml:space="preserve"> Dirección  Juridica</t>
    </r>
  </si>
  <si>
    <t>FILA_57</t>
  </si>
  <si>
    <r>
      <t>H4.Tenencia y uso – Comodato.</t>
    </r>
    <r>
      <rPr>
        <sz val="9"/>
        <rFont val="Arial"/>
        <family val="2"/>
      </rPr>
      <t xml:space="preserve"> El Ministerio de Justicia y del Derecho, comenzó a usar el Sistema JURISCOL sin un contrato de comodato que mediara entre el Ministerio de Justicia y el Departamento Administrativo de la Presidencia de la Republica y que estableciera el tiempo determinado para la administración de éste. </t>
    </r>
  </si>
  <si>
    <r>
      <t>Esta situación</t>
    </r>
    <r>
      <rPr>
        <b/>
        <sz val="9"/>
        <rFont val="Arial"/>
        <family val="2"/>
      </rPr>
      <t xml:space="preserve"> </t>
    </r>
    <r>
      <rPr>
        <sz val="9"/>
        <rFont val="Arial"/>
        <family val="2"/>
      </rPr>
      <t>evidencia ausencia de planeación y deficiencia en la aplicación de  controles (desde el punto de vista Administrativos, Financieros y Técnicos) para ostentar la titularidad del sistema, así como también para mitigar el riesgo de pérdida de recursos en su implementación y funcionalidad.</t>
    </r>
  </si>
  <si>
    <t>​Elaborar propuesta para determinar la forma y condiciones en que la Dirección de Desarrollo del Derecho y del Ordenamiento Jurídico del Ministerio de Justicia y del Derecho seguirá administrando y manteniendo el sistema Suin–Juriscol.</t>
  </si>
  <si>
    <t>​Elaborar un documento con la propuesta que se le planteará al Departamento Administrativo de la Presidencia de la República para determinar la forma y condiciones en que la Dirección de Desarrollo del Derecho y del Ordenamiento Jurídico del Ministerio de Justicia y del Derecho seguirá administrando y manteniendo el Suin–Juriscol.</t>
  </si>
  <si>
    <t>Documento de propuesta</t>
  </si>
  <si>
    <t>FILA_58</t>
  </si>
  <si>
    <r>
      <t>H5.Litigios Juriscol.</t>
    </r>
    <r>
      <rPr>
        <sz val="9"/>
        <rFont val="Arial"/>
        <family val="2"/>
      </rPr>
      <t xml:space="preserve">El Ministerio recibió el Sistema y unos derechos litigiosos del Banco de la Republica para JURISCOL, que si los fallos no son favorable, se quedaría sin sustento jurídico para obtener la propiedad, tenencia y uso;el Ministerio ha incurrido en gastos de honorarios para la defensa de este caso ante los estrados judiciales, terminando en una gestión antieconómica. </t>
    </r>
  </si>
  <si>
    <t>Ausencia de planeación y deficiencia en la aplicación de  controles (desde el punto de vista Administrativos, Financieros y Técnicos) para ostentar la titularidad del sistema, así como también para mitigar el riesgo de pérdida de recursos en su implementación y funcionalidad.</t>
  </si>
  <si>
    <t>Efectuar seguimiento trimestral a la gestión jurídica adelantada por la Dirección Jurídica del Ministerio de Justicia y del Derecho, en los precesos relativos a la marca JURISCOL en los que el Ministerio de Justicia es parte y ha sido notificado</t>
  </si>
  <si>
    <t>Seguimiento trimestral a la gestión jurídica adelantada por la Dirección Jurídica del Ministerio de Justicia y del Derecho en los precesos relativos a la marca JURISCOL en los que el Ministerio de Justicia es parte y ha sido notificado</t>
  </si>
  <si>
    <t>4 seguimientos (trimestrales) a la gestión jurídica adelantada por la Dirección Jurídica del Ministerio de Justicia y del Derecho en los precesos relativos a la marca JURISCOL en los que el Ministerio de Justicia es parte y ha sido notificado</t>
  </si>
  <si>
    <t>FILA_59</t>
  </si>
  <si>
    <r>
      <t xml:space="preserve">H6.Alcance del Objeto Contractual. </t>
    </r>
    <r>
      <rPr>
        <sz val="9"/>
        <rFont val="Arial"/>
        <family val="2"/>
      </rPr>
      <t>CONVENIO No. 459 de 2015. Se observa que el objeto del estudio realizado se redujo, ya que se circunscribió a la Marihuana y no a todas las sustancias ilícitas que se comercian a través del microtráfico, como lo establece el objeto convencional y los estudios previos.</t>
    </r>
  </si>
  <si>
    <t>Esto obedece a debilidades en los mecanismos de control de la Gestión Documental Contractual y debilidades de control por parte del supervisor del contrato, que recibió un producto con un resultado limitado que no corresponde al total contratado; generando un producto que no cumple con todas las especificaciones contratadas.</t>
  </si>
  <si>
    <t>Implementar un formato que permita verificar por parte del supervisor que  la denominación del producto o resultado documental entregado por el contratista corresponda al previsto en el contrato o convenio.</t>
  </si>
  <si>
    <t xml:space="preserve">Elaborar e implementar un formato  para realizar la verificación de que el producto o resultado documental entregado por el contratista tenga una misma denominación según lo previsto en el contrato o convenio.
</t>
  </si>
  <si>
    <t xml:space="preserve">Formato de verificación  </t>
  </si>
  <si>
    <r>
      <t xml:space="preserve">H.6 Audit  MJD Vig 2015                                                                                                                                                                                                                   </t>
    </r>
    <r>
      <rPr>
        <b/>
        <sz val="9"/>
        <rFont val="Arial"/>
        <family val="2"/>
      </rPr>
      <t>Responsable:</t>
    </r>
    <r>
      <rPr>
        <sz val="9"/>
        <rFont val="Arial"/>
        <family val="2"/>
      </rPr>
      <t xml:space="preserve"> Dirección Politica Contra las Drogas - Secretaria General (Grupo de Gestión contractual)</t>
    </r>
  </si>
  <si>
    <t>FILA_60</t>
  </si>
  <si>
    <t xml:space="preserve">La causa de las anteriores carencias documentales expuestas, se debe a debilidades en la aplicación de los Mecanismos de Control del proceso de contratación que aplica el Ministerio de Justicia y del Derecho. </t>
  </si>
  <si>
    <t xml:space="preserve">Asignar personal para dar soporte al proceso de gestión archivistica exclusivo para el Grupo de Gestión Contractual </t>
  </si>
  <si>
    <t xml:space="preserve">Asignación de dos personas encargadas del archivo documental de las carpetas contractuales </t>
  </si>
  <si>
    <t>Persona (acto administrativo de designación)
(Actividad # 1)</t>
  </si>
  <si>
    <t xml:space="preserve">H.7 Audit  MJD Vig 2015                                                                                                                                                                                                                   Responsables: Secretaria Genenral (Grupo de Gestión Documental)
</t>
  </si>
  <si>
    <t>FILA_61</t>
  </si>
  <si>
    <t xml:space="preserve">Implementar y socializar el cumplimiento obligatorio,  de la Guia de Organización de Archivos de Gestión </t>
  </si>
  <si>
    <t>Realizar la implementación y socialización de la guía de organización de archivos de gestión G-GD01 con las dependencias del Ministerio de Justicia y del Derecho.</t>
  </si>
  <si>
    <t>Circular y acta de asistencia a capacitación
(Actividad # 2)</t>
  </si>
  <si>
    <r>
      <t xml:space="preserve">H.7 Audit  MJD Vig 2015                                                                                                                                                                                                                   </t>
    </r>
    <r>
      <rPr>
        <b/>
        <sz val="9"/>
        <rFont val="Arial"/>
        <family val="2"/>
      </rPr>
      <t>Responsable:</t>
    </r>
    <r>
      <rPr>
        <sz val="9"/>
        <rFont val="Arial"/>
        <family val="2"/>
      </rPr>
      <t xml:space="preserve"> Secretaria General - Grupo de Gestión Documental
</t>
    </r>
  </si>
  <si>
    <t>FILA_62</t>
  </si>
  <si>
    <t>Elaborar y socializar el procedimiento de organización de archivo de gestión contractual</t>
  </si>
  <si>
    <t>Procedimiento y circular
(Actividad # 3)</t>
  </si>
  <si>
    <r>
      <t xml:space="preserve">H.7 Audit  MJD Vig 2015                                                                                                                                                                                                                   </t>
    </r>
    <r>
      <rPr>
        <b/>
        <sz val="9"/>
        <rFont val="Arial"/>
        <family val="2"/>
      </rPr>
      <t>Responsable:</t>
    </r>
    <r>
      <rPr>
        <sz val="9"/>
        <rFont val="Arial"/>
        <family val="2"/>
      </rPr>
      <t xml:space="preserve">  Secretaria General - Grupo de Gestión Documental
</t>
    </r>
  </si>
  <si>
    <t>FILA_63</t>
  </si>
  <si>
    <t>Persona (acto administrativo de designación)
(Actividad # 4)</t>
  </si>
  <si>
    <t xml:space="preserve">H.7 Audit  MJD Vig 2015                                                                                                                                                                                                                   Responsables: Grupo de Gestión Documental
</t>
  </si>
  <si>
    <t>FILA_64</t>
  </si>
  <si>
    <t>Circular y acta de asistencia a capacitación
(Actividad # 5)</t>
  </si>
  <si>
    <t>FILA_65</t>
  </si>
  <si>
    <t>Procedimiento y circular
(Actividad # 6)</t>
  </si>
  <si>
    <r>
      <t xml:space="preserve">H.7 Audit  MJD Vig 2015                                                                                                                                                                                                                   </t>
    </r>
    <r>
      <rPr>
        <b/>
        <sz val="9"/>
        <rFont val="Arial"/>
        <family val="2"/>
      </rPr>
      <t>Responsables:</t>
    </r>
    <r>
      <rPr>
        <sz val="9"/>
        <rFont val="Arial"/>
        <family val="2"/>
      </rPr>
      <t xml:space="preserve">  Secretaria General - Grupo de Gestión Documental
</t>
    </r>
  </si>
  <si>
    <t>FILA_66</t>
  </si>
  <si>
    <t>Incluir fecha en el documento de respuesta a las observaciones presentadas por los oferentes  en la etapa precontractual</t>
  </si>
  <si>
    <t xml:space="preserve">Envio de correo para los funcionarios del Grupo de Gestión Contractual con la directirs de incluir  fecha a las respuestas observaciones </t>
  </si>
  <si>
    <t>Correo Electronico 
(Actividad # 7)</t>
  </si>
  <si>
    <r>
      <t xml:space="preserve">H.7 Audit  MJD Vig 2015                                                                                                                                                                                                                   </t>
    </r>
    <r>
      <rPr>
        <b/>
        <sz val="9"/>
        <rFont val="Arial"/>
        <family val="2"/>
      </rPr>
      <t>Responsables:</t>
    </r>
    <r>
      <rPr>
        <sz val="9"/>
        <rFont val="Arial"/>
        <family val="2"/>
      </rPr>
      <t xml:space="preserve">
Secretaria General - Grupo de Gestión contractual</t>
    </r>
  </si>
  <si>
    <t>FILA_67</t>
  </si>
  <si>
    <t>Persona (acto administrativo de designación)
(Actividad # 8)</t>
  </si>
  <si>
    <t>FILA_68</t>
  </si>
  <si>
    <t>Circular y acta de asistencia a capacitación
(Actividad # 9)</t>
  </si>
  <si>
    <r>
      <t xml:space="preserve">H.7 Audit  MJD Vig 2015                                                                                                                                                                                                                   </t>
    </r>
    <r>
      <rPr>
        <b/>
        <sz val="9"/>
        <rFont val="Arial"/>
        <family val="2"/>
      </rPr>
      <t>Responsables</t>
    </r>
    <r>
      <rPr>
        <sz val="9"/>
        <rFont val="Arial"/>
        <family val="2"/>
      </rPr>
      <t xml:space="preserve">: Secretaria General - Grupo de Gestión Documental
</t>
    </r>
  </si>
  <si>
    <t>FILA_69</t>
  </si>
  <si>
    <t>Procedimiento y circular
(Actividad # 10)</t>
  </si>
  <si>
    <r>
      <t>H.7 Audit  MJD Vig 2015</t>
    </r>
    <r>
      <rPr>
        <b/>
        <sz val="9"/>
        <rFont val="Arial"/>
        <family val="2"/>
      </rPr>
      <t xml:space="preserve">                                                                                                                                                                                                                   Responsables</t>
    </r>
    <r>
      <rPr>
        <sz val="9"/>
        <rFont val="Arial"/>
        <family val="2"/>
      </rPr>
      <t xml:space="preserve">: Secretaria General - Grupo de Gestión Documental
</t>
    </r>
  </si>
  <si>
    <t>FILA_70</t>
  </si>
  <si>
    <r>
      <t xml:space="preserve">H7.Gestión Documental. </t>
    </r>
    <r>
      <rPr>
        <sz val="9"/>
        <rFont val="Arial"/>
        <family val="2"/>
      </rPr>
      <t>CONVENIO 087/2013.En los Estudios Previos no se observa la fecha de suscripción o elaboración. No está el acto de nombramiento del Supervisor del Convenio; Intervetoría: no se observan las Actas de Inicio de los contratos de obra e interventoría, el documento prórroga de los contratos, el cronograma de ejecución de las obras.</t>
    </r>
  </si>
  <si>
    <t xml:space="preserve">Actualizar Formatos Estudios Previos incluyendo  Fecha de Elaboración </t>
  </si>
  <si>
    <t xml:space="preserve">Formatos Actualizados </t>
  </si>
  <si>
    <t>Formatos 
(Actividad # 11)</t>
  </si>
  <si>
    <r>
      <t xml:space="preserve">H.7 Audit  MJD Vig 2015                                                                                                                                                                                                                   </t>
    </r>
    <r>
      <rPr>
        <b/>
        <sz val="9"/>
        <rFont val="Arial"/>
        <family val="2"/>
      </rPr>
      <t xml:space="preserve">Responsables: </t>
    </r>
    <r>
      <rPr>
        <sz val="9"/>
        <rFont val="Arial"/>
        <family val="2"/>
      </rPr>
      <t>Secretaria General - Grupo de Gestión contractual</t>
    </r>
  </si>
  <si>
    <t>FILA_71</t>
  </si>
  <si>
    <t>Persona (acto administrativo de designación)
(Actividad # 12)</t>
  </si>
  <si>
    <t>FILA_72</t>
  </si>
  <si>
    <t>Circular y acta de asistencia a capacitación
(Actividad # 13)</t>
  </si>
  <si>
    <r>
      <t xml:space="preserve">H.7 Audit  MJD Vig 2015                                                                                                                                                                                                                   </t>
    </r>
    <r>
      <rPr>
        <b/>
        <sz val="9"/>
        <rFont val="Arial"/>
        <family val="2"/>
      </rPr>
      <t>Responsables:</t>
    </r>
    <r>
      <rPr>
        <sz val="9"/>
        <rFont val="Arial"/>
        <family val="2"/>
      </rPr>
      <t xml:space="preserve"> Secretaria General - Grupo de Gestión Documental
</t>
    </r>
  </si>
  <si>
    <t>FILA_73</t>
  </si>
  <si>
    <t>Procedimiento y circular
(Actividad # 14)</t>
  </si>
  <si>
    <r>
      <t xml:space="preserve">H.7 Audit  MJD Vig 2015                                                                                                                                                                                                                   </t>
    </r>
    <r>
      <rPr>
        <b/>
        <sz val="9"/>
        <rFont val="Arial"/>
        <family val="2"/>
      </rPr>
      <t>Responsables:</t>
    </r>
    <r>
      <rPr>
        <sz val="9"/>
        <rFont val="Arial"/>
        <family val="2"/>
      </rPr>
      <t xml:space="preserve"> Secretaria General -  Grupo de Gestión Documental
</t>
    </r>
  </si>
  <si>
    <t>FILA_74</t>
  </si>
  <si>
    <t>Archivo Digital trimestral
(Actividad # 15)</t>
  </si>
  <si>
    <r>
      <t xml:space="preserve">H.7 Audit  MJD Vig 2015                                                                                                                                                                                                                   </t>
    </r>
    <r>
      <rPr>
        <b/>
        <sz val="9"/>
        <rFont val="Arial"/>
        <family val="2"/>
      </rPr>
      <t>Responsables</t>
    </r>
    <r>
      <rPr>
        <sz val="9"/>
        <rFont val="Arial"/>
        <family val="2"/>
      </rPr>
      <t>: Dirección de Métodos Alternativosy solución de Conflictos</t>
    </r>
  </si>
  <si>
    <t>FILA_75</t>
  </si>
  <si>
    <t>Persona (acto administrativo de designación)
(Actividad # 16)</t>
  </si>
  <si>
    <t>FILA_76</t>
  </si>
  <si>
    <t>Circular y acta de asistencia a capacitación
(Actividad # 17)</t>
  </si>
  <si>
    <r>
      <t xml:space="preserve">H.7 Audit  MJD Vig 2015                                                                                                                                                                                                                   </t>
    </r>
    <r>
      <rPr>
        <b/>
        <sz val="9"/>
        <rFont val="Arial"/>
        <family val="2"/>
      </rPr>
      <t xml:space="preserve">Responsables: </t>
    </r>
    <r>
      <rPr>
        <sz val="9"/>
        <rFont val="Arial"/>
        <family val="2"/>
      </rPr>
      <t xml:space="preserve"> Secretaria General -  Grupo de Gestión Documental
</t>
    </r>
  </si>
  <si>
    <t>FILA_77</t>
  </si>
  <si>
    <t>Procedimiento y circular
(Actividad # 18)</t>
  </si>
  <si>
    <r>
      <t xml:space="preserve">H.7 Audit  MJD Vig 2015                                                                                                                                                                                                                   </t>
    </r>
    <r>
      <rPr>
        <b/>
        <sz val="9"/>
        <rFont val="Arial"/>
        <family val="2"/>
      </rPr>
      <t xml:space="preserve">Responsables: </t>
    </r>
    <r>
      <rPr>
        <sz val="9"/>
        <rFont val="Arial"/>
        <family val="2"/>
      </rPr>
      <t xml:space="preserve">Secretaria General -  Grupo de Gestión Documental
</t>
    </r>
  </si>
  <si>
    <t>FILA_78</t>
  </si>
  <si>
    <r>
      <t>H7.Gestión Documental.</t>
    </r>
    <r>
      <rPr>
        <sz val="9"/>
        <rFont val="Arial"/>
        <family val="2"/>
      </rPr>
      <t xml:space="preserve"> CONTRATO No. 630 de 2015. No se evidenció dentro de los soportes del contrato la Lista de Asistencia a capacitación que soporta la obligación del contratista de capacitar en el sistema ARANDA; no se evidencian las licencias de software a las que el contratista se comprometió contractualmente.</t>
    </r>
  </si>
  <si>
    <t xml:space="preserve">Sub-Sistemas: Dejar registro de cada una de las capacitaciones o transferencia de conocimientos a través de Planilla de registro de asistencia o soporte via electronica. </t>
  </si>
  <si>
    <t xml:space="preserve">Documento que indique dejar registro de cada una de las capacitaciones o transferencia de conocimientos a través de Planilla de registro de asistencia o soporte via electronica. </t>
  </si>
  <si>
    <t>Documento 
(Actividad # 19)</t>
  </si>
  <si>
    <r>
      <t xml:space="preserve">H.7 Audit  MJD Vig 2015                                                                                                                                                                                                                   </t>
    </r>
    <r>
      <rPr>
        <b/>
        <sz val="9"/>
        <rFont val="Arial"/>
        <family val="2"/>
      </rPr>
      <t>Responsables</t>
    </r>
    <r>
      <rPr>
        <sz val="9"/>
        <rFont val="Arial"/>
        <family val="2"/>
      </rPr>
      <t>: Subdirección de Sistemas</t>
    </r>
  </si>
  <si>
    <t>FILA_79</t>
  </si>
  <si>
    <t>Persona (acto administrativo de designación)
(Actividad # 20)</t>
  </si>
  <si>
    <t>FILA_80</t>
  </si>
  <si>
    <r>
      <t xml:space="preserve">H7.Gestión Documental. </t>
    </r>
    <r>
      <rPr>
        <sz val="9"/>
        <rFont val="Arial"/>
        <family val="2"/>
      </rPr>
      <t>CONTRATO No. 630 de 2015. En el texto de este contrato no se dejó la exigencia de la garantía del fabricante del Software, exigencia que coadyuva al desarrollo del Principio de Transparencia consagrado en el artículo 24 de la Ley 80 de 1993.Esta se evidencia en otros contratos de compraventa de Hardware y Software que el Ministerio celebró en la vigencia 2015.</t>
    </r>
  </si>
  <si>
    <t>Circular y acta de asistencia a capacitación
(Actividad # 21)</t>
  </si>
  <si>
    <t>FILA_81</t>
  </si>
  <si>
    <t>Procedimiento y circular
(Actividad # 22</t>
  </si>
  <si>
    <t>FILA_82</t>
  </si>
  <si>
    <r>
      <t>H8.Comité Fiduciario.</t>
    </r>
    <r>
      <rPr>
        <sz val="9"/>
        <rFont val="Arial"/>
        <family val="2"/>
      </rPr>
      <t>CONVENIO 374 de 2013. Los funcionarios enviados al Comité fiduciario no tenían capacidad de decisión, generando retraso en los procesos de compra y contratación, impactando las metas trazadas para el proyecto. El retardo en la toma de decisiones ha generado retrasos significativos en la ejecución del proyecto.</t>
    </r>
  </si>
  <si>
    <t xml:space="preserve">Inobservancia en el nombramiento del funcionario de Ministerio de Justicia y del Derecho con capacidad de decisión, si el funcionario nombrado no tiene capacidad de decisión, no está cumpliendo con el nivel que deben tener y que se exige para ser miembro del Comité Fiduciario de la Previsora S.A. </t>
  </si>
  <si>
    <t>Delegar funcionario con capacidad de decisión el cual hará parte del Comite Fiduciario de la Previsora S.A.</t>
  </si>
  <si>
    <t>Elaborar oficio de delagacion del funcionario</t>
  </si>
  <si>
    <t>Oficio</t>
  </si>
  <si>
    <t>H.8 Audit  MJD Vig 2015                                                                                                                                                                                                                   Responsables: Secretaria General - Grupo de Gestión Admon, Financiera</t>
  </si>
  <si>
    <t>FILA_83</t>
  </si>
  <si>
    <r>
      <t xml:space="preserve">H9.Formulación Planes de Acción. </t>
    </r>
    <r>
      <rPr>
        <sz val="9"/>
        <rFont val="Arial"/>
        <family val="2"/>
      </rPr>
      <t>El proceso de elaboración y aprobación de los planes en la Entidad, presenta deficiencias en el establecimiento de actividades y/o metas, toda vez que no prioriza las tareas más relevantes en desarrollo de los procesos que ejecuta, para la mejora de los mismos, sino que muestra actividades en forma detallada inherentes a las funciones que desarrolla.</t>
    </r>
  </si>
  <si>
    <t>Esto evidencia debilidades en el análisis y evaluación para la proyección de sus planes y programas y denota deficiencias en los mecanismos de control que no permitieron tomar las acciones correctivas para su replanteamiento, lo que puede generar el incumplimiento de lo programado en menos cabo de su misión.</t>
  </si>
  <si>
    <t>Diagnóstico de la formulación del Plan de Acción 2017 (formulación inicial).</t>
  </si>
  <si>
    <t>Realización de reuniones con las dependencias del Ministerio de Justicia y del Derecho para revisar el Plan de Acción 2017 frente a las causas del hallazgo.</t>
  </si>
  <si>
    <t>Actas de reunión
(Actividad # 1)</t>
  </si>
  <si>
    <r>
      <t xml:space="preserve">H.9 Audit  MJD Vig 2015                                                                                                                                                                                                                   </t>
    </r>
    <r>
      <rPr>
        <b/>
        <sz val="9"/>
        <rFont val="Arial"/>
        <family val="2"/>
      </rPr>
      <t>Responsables</t>
    </r>
    <r>
      <rPr>
        <sz val="9"/>
        <rFont val="Arial"/>
        <family val="2"/>
      </rPr>
      <t xml:space="preserve">: Oficina Asesora de Planeación </t>
    </r>
  </si>
  <si>
    <t>FILA_84</t>
  </si>
  <si>
    <t>Ajuste de la formulación del Plan de Acción 2017 de las dependencias que lo ameriten.</t>
  </si>
  <si>
    <t>Modificación de la formulación del Plan de Acción 2017 de las dependencias donde el diagnóstico señale que requieren ajuste</t>
  </si>
  <si>
    <t>Porcentaje
(Actividad # 2)</t>
  </si>
  <si>
    <r>
      <t xml:space="preserve">H.9 Audit  MJD Vig 2015                                                                                                                                                                                                                   </t>
    </r>
    <r>
      <rPr>
        <b/>
        <sz val="9"/>
        <rFont val="Arial"/>
        <family val="2"/>
      </rPr>
      <t>Responsables:</t>
    </r>
    <r>
      <rPr>
        <sz val="9"/>
        <rFont val="Arial"/>
        <family val="2"/>
      </rPr>
      <t xml:space="preserve"> Oficina Asesora de Planeación </t>
    </r>
  </si>
  <si>
    <t>FILA_85</t>
  </si>
  <si>
    <t>Verificación de la funcionalidad de los ajustes a la formulación del Plan de Acción 2017.</t>
  </si>
  <si>
    <t>Seguimiento a las modificaciones de formulación del Plan de Acción 2017 para verificar la funcionalidad de los ajustes.</t>
  </si>
  <si>
    <t>Porcentaje
(Actividad # 3)</t>
  </si>
  <si>
    <t>FILA_86</t>
  </si>
  <si>
    <r>
      <t>H10.Riesgos Institucionales.</t>
    </r>
    <r>
      <rPr>
        <sz val="9"/>
        <rFont val="Arial"/>
        <family val="2"/>
      </rPr>
      <t>Los mecanismos establecidos para identificar riesgos internos y externos inherentes y de control, sobre las actividades en el desarrollo de sus procesos, presentan deficiencias en la determinación del impacto potencial y la probabilidad de ocurrencia de los mismos, que le permita en tiempo oportuno adoptar las medidas para minimizar los riesgos.</t>
    </r>
  </si>
  <si>
    <r>
      <t>Deficiencias en la construcción del mapa de riesgos institucional</t>
    </r>
    <r>
      <rPr>
        <b/>
        <sz val="9"/>
        <rFont val="Arial"/>
        <family val="2"/>
      </rPr>
      <t xml:space="preserve">, </t>
    </r>
    <r>
      <rPr>
        <sz val="9"/>
        <rFont val="Arial"/>
        <family val="2"/>
      </rPr>
      <t>en la determinación del impacto potencial y la probabilidad de ocurrencia de los mismos, desconociéndose lo establecido sobre el particular por la Ley 87 de 1993.</t>
    </r>
  </si>
  <si>
    <t>Revisión de los mapas de riesgos identificados y administrados en el Ministerio de Justicia y del Derecho</t>
  </si>
  <si>
    <t>Jornada de revisión de los mapas de riesgos por procesos en las dependencias del Ministerio de Justicia y del Derecho</t>
  </si>
  <si>
    <t>Actas de revisión
(Actividad # 1)</t>
  </si>
  <si>
    <r>
      <t xml:space="preserve">H.10 Audit  MJD Vig 2015                                                                                                                                                                                                                   </t>
    </r>
    <r>
      <rPr>
        <b/>
        <sz val="9"/>
        <rFont val="Arial"/>
        <family val="2"/>
      </rPr>
      <t>Responsables</t>
    </r>
    <r>
      <rPr>
        <sz val="9"/>
        <rFont val="Arial"/>
        <family val="2"/>
      </rPr>
      <t xml:space="preserve">: Oficina Asesora de Planeación </t>
    </r>
  </si>
  <si>
    <t>FILA_87</t>
  </si>
  <si>
    <t>Ajustar los mapas de riesgos de los procesos que lo ameriten</t>
  </si>
  <si>
    <t>Ajuste de los mapas de riesgos que se requieran, de acuerdo con la revisión de los mismos</t>
  </si>
  <si>
    <r>
      <t xml:space="preserve">H.10 Audit  MJD Vig 2015                                                                                                                                                                                                                   </t>
    </r>
    <r>
      <rPr>
        <b/>
        <sz val="9"/>
        <rFont val="Arial"/>
        <family val="2"/>
      </rPr>
      <t xml:space="preserve">Responsables: </t>
    </r>
    <r>
      <rPr>
        <sz val="9"/>
        <rFont val="Arial"/>
        <family val="2"/>
      </rPr>
      <t xml:space="preserve">Oficina Asesora de Planeación </t>
    </r>
  </si>
  <si>
    <t>FILA_88</t>
  </si>
  <si>
    <t>Seguimiento a los mapas de riesgos por procesos del Ministerio de Justicia y del Derecho</t>
  </si>
  <si>
    <t>Verificar que los riesgos identificados y ajustados cumplan el propósito de su implementación</t>
  </si>
  <si>
    <t>FILA_89</t>
  </si>
  <si>
    <r>
      <t>H11.Diseño de Indicadores de Gestión.</t>
    </r>
    <r>
      <rPr>
        <sz val="9"/>
        <rFont val="Arial"/>
        <family val="2"/>
      </rPr>
      <t xml:space="preserve"> El diseño de indicadores para evaluar el cumplimiento de las actividades del Plan de Acción no obedeció a la selección de variables, cualitativas y/o cuantitativas que establezcan los parámetros de comparación entre lo programado y lo realizado que le permitan a la Entidad contar con herramientas de medición periódica para su evaluación y control.</t>
    </r>
  </si>
  <si>
    <t>Esta situación denota deficiencias en la planeación y genera dificultad para evaluar la eficiencia  y efectividad operativa en el la gestión de la Entidad.</t>
  </si>
  <si>
    <t>Diagnóstico de los indicadores del Plan de Acción 2017 (formulación inicial).</t>
  </si>
  <si>
    <t>Realización de reuniones con las dependencias del Ministerio de Justicia y del Derecho para revisar los indicadores del Plan de Acción 2017 frente a las causas del hallazgo.</t>
  </si>
  <si>
    <t>Actas de reuniones 
(Actividad # 1)</t>
  </si>
  <si>
    <r>
      <t xml:space="preserve">H.11 Audit  MJD Vig 2015                                                                                                                                                                                                                   </t>
    </r>
    <r>
      <rPr>
        <b/>
        <sz val="9"/>
        <rFont val="Arial"/>
        <family val="2"/>
      </rPr>
      <t xml:space="preserve">Responsables: </t>
    </r>
    <r>
      <rPr>
        <sz val="9"/>
        <rFont val="Arial"/>
        <family val="2"/>
      </rPr>
      <t xml:space="preserve">Oficina Asesora de Planeación </t>
    </r>
  </si>
  <si>
    <t>FILA_90</t>
  </si>
  <si>
    <t>Ajuste de los indicadores del Plan de Acción 2017 de las dependencias que lo ameriten.</t>
  </si>
  <si>
    <t>Modificación de los indicadores del Plan de Acción 2017 de las dependencias donde el diagnóstico señale que requieren ajuste.</t>
  </si>
  <si>
    <t>FILA_91</t>
  </si>
  <si>
    <t>Verificación de la funcionalidad de los ajustes a los indicadores del Plan de Acción 2017.</t>
  </si>
  <si>
    <t>Seguimiento a las modificaciones de los indicadores del Plan de Acción 2017 para verificar la funcionalidad de los ajustes.</t>
  </si>
  <si>
    <r>
      <t xml:space="preserve">H.11 Audit  MJD Vig 2015                                                                                                                                                                                                                   </t>
    </r>
    <r>
      <rPr>
        <b/>
        <sz val="9"/>
        <rFont val="Arial"/>
        <family val="2"/>
      </rPr>
      <t>Responsables:</t>
    </r>
    <r>
      <rPr>
        <sz val="9"/>
        <rFont val="Arial"/>
        <family val="2"/>
      </rPr>
      <t xml:space="preserve"> Oficina Asesora de Planeación </t>
    </r>
  </si>
  <si>
    <t>FILA_92</t>
  </si>
  <si>
    <r>
      <rPr>
        <b/>
        <sz val="9"/>
        <rFont val="Arial"/>
        <family val="2"/>
      </rPr>
      <t>H12.Proceso de Planeación:D</t>
    </r>
    <r>
      <rPr>
        <sz val="9"/>
        <rFont val="Arial"/>
        <family val="2"/>
      </rPr>
      <t xml:space="preserve">ebilidad en elaboración de estudios de conveniencia, oportunidad, calidad, planeación y seguimiento;no se aplicaron controles suficientes  administrativo, financiero y técnico, para mitigar el riesgo en su implementación,  para la Adecuada Operación del Programa Nacional de Casas de Justicia-convenios 454,456,458,459,473-2014; convenio 346,503,472-2015 </t>
    </r>
  </si>
  <si>
    <t xml:space="preserve">Deficiencias en la gestión administrativa, en cumplimiento de la Ley 2482 de 2012, </t>
  </si>
  <si>
    <t>Realizar gestiones administrativas que  garanticen el cumplimiento de la ley 2482 de 2012.</t>
  </si>
  <si>
    <t>Solicitar  una capacitación a la oficina de gestión contractual sobre elaboración de estudios de conveniencia, oportunidad, calidad, planeación y seguimiento. Realizar la capacitación.</t>
  </si>
  <si>
    <t>Memorando y capacitación
(Actividad # 1)</t>
  </si>
  <si>
    <r>
      <t xml:space="preserve">H.12 Audit  MJD Vig 2015                                                                                                                                                                                                                   </t>
    </r>
    <r>
      <rPr>
        <b/>
        <sz val="9"/>
        <rFont val="Arial"/>
        <family val="2"/>
      </rPr>
      <t>Responsables:</t>
    </r>
    <r>
      <rPr>
        <sz val="9"/>
        <rFont val="Arial"/>
        <family val="2"/>
      </rPr>
      <t xml:space="preserve"> Dirección de Métodos Alternativosy solución de Conflictos</t>
    </r>
  </si>
  <si>
    <t>FILA_93</t>
  </si>
  <si>
    <t>Documento de designación de una persona
(Actividad # 2)</t>
  </si>
  <si>
    <r>
      <t xml:space="preserve">H.12 Audit  MJD Vig 2015                                                                                                                                                                                                                   </t>
    </r>
    <r>
      <rPr>
        <b/>
        <sz val="9"/>
        <rFont val="Arial"/>
        <family val="2"/>
      </rPr>
      <t>Responsables</t>
    </r>
    <r>
      <rPr>
        <sz val="9"/>
        <rFont val="Arial"/>
        <family val="2"/>
      </rPr>
      <t>: Dirección de Métodos Alternativosy solución de Conflictos</t>
    </r>
  </si>
  <si>
    <t>FILA_94</t>
  </si>
  <si>
    <t>No fue suficiente la evaluación para medir la eficiencia, eficacia y efectividad de la gestión institucional y que constituyera un instrumento con miras a coadyuvar en la toma de decisiones.</t>
  </si>
  <si>
    <t>Realizar control trimestral  de los procesos precontractuales, contractuales y posctontractuales de cada uno de los contratos celebrados por la DMASC  durante el año 2017.</t>
  </si>
  <si>
    <t>Archivo Digital trimestral</t>
  </si>
  <si>
    <r>
      <t xml:space="preserve">H.13 Audit  MJD Vig 2015                                                                                                                                                                                                                   </t>
    </r>
    <r>
      <rPr>
        <b/>
        <sz val="9"/>
        <rFont val="Arial"/>
        <family val="2"/>
      </rPr>
      <t>Responsables:</t>
    </r>
    <r>
      <rPr>
        <sz val="9"/>
        <rFont val="Arial"/>
        <family val="2"/>
      </rPr>
      <t xml:space="preserve"> Dirección de Métodos Alternativosy solución de Conflictos</t>
    </r>
  </si>
  <si>
    <t>FILA_95</t>
  </si>
  <si>
    <r>
      <rPr>
        <b/>
        <sz val="9"/>
        <rFont val="Arial"/>
        <family val="2"/>
      </rPr>
      <t>H14.Políticas y procedimientos para la adquisición de tecnología: E</t>
    </r>
    <r>
      <rPr>
        <sz val="9"/>
        <rFont val="Arial"/>
        <family val="2"/>
      </rPr>
      <t>n el sistema de gestión de la calidad del Ministerio de Justici y del Derech no se ha incluido un documento que determine que los proyectos que involucren incorporación de tecnologías de la información y las comunicaciones cuenten con la orientación, formulación y diseño pertinente por parte de la Subdirección de Sistemas</t>
    </r>
  </si>
  <si>
    <t>Se ha presentado porque no se ha institucionalizado la directriz respectiva que permita establecer esta política o procedimiento.</t>
  </si>
  <si>
    <t>Construir una política que determine que los proyectos que involucren incorporación de tecnologías de la información y las comunicaciones cuenten con la orientación, formulación y diseño pertinente por parte de la Subdirección de Sistemas</t>
  </si>
  <si>
    <t>Creación de una política.</t>
  </si>
  <si>
    <t xml:space="preserve">Documento </t>
  </si>
  <si>
    <r>
      <t xml:space="preserve">H.14 Audit  MJD Vig 2015                                                                                                                                                                                                                   </t>
    </r>
    <r>
      <rPr>
        <b/>
        <sz val="9"/>
        <rFont val="Arial"/>
        <family val="2"/>
      </rPr>
      <t>Responsables:</t>
    </r>
    <r>
      <rPr>
        <sz val="9"/>
        <rFont val="Arial"/>
        <family val="2"/>
      </rPr>
      <t xml:space="preserve"> Subdirección de Sistemas</t>
    </r>
  </si>
  <si>
    <t>FILA_96</t>
  </si>
  <si>
    <r>
      <rPr>
        <b/>
        <sz val="9"/>
        <rFont val="Arial"/>
        <family val="2"/>
      </rPr>
      <t>H15.Gestión de capacidad/consolidación de tecnología:</t>
    </r>
    <r>
      <rPr>
        <sz val="9"/>
        <rFont val="Arial"/>
        <family val="2"/>
      </rPr>
      <t>Observatorio Droga incluye en su funcionalidad consulta de informació. Los usuarios han tenido mayores tiempos de rta dado que el desempeñ de infraestructur en la base de datos no ha lograd atender la demand  adecuadament. EL sistem tiene component transaccional y analítico, pero no se ha incluido un component de mejora en este aspecto</t>
    </r>
  </si>
  <si>
    <t xml:space="preserve">Esta situación se presenta por deficiencias en la gestión de la capacidad y porque no se ha efectuado la validación para determinar si es posible consolidar infraestructura de gestión de base de datos, de tal forma que la Entidad simplifique sus operaciones y logre una mayor eficiencia en la administración de los recursos públicos. </t>
  </si>
  <si>
    <r>
      <rPr>
        <b/>
        <sz val="9"/>
        <rFont val="Arial"/>
        <family val="2"/>
      </rPr>
      <t>Dirección de Política Lucha contra las Drogas y la Subdirección de Sistemas</t>
    </r>
    <r>
      <rPr>
        <sz val="9"/>
        <rFont val="Arial"/>
        <family val="2"/>
      </rPr>
      <t xml:space="preserve">:1. Evaluar el sistema e identificar las consultas y reportes que tengan demoras en su respuesta. </t>
    </r>
  </si>
  <si>
    <t>Identificación   de la problemática.</t>
  </si>
  <si>
    <t>Documento 
(Actividad # 1)</t>
  </si>
  <si>
    <r>
      <t xml:space="preserve">H.15 Audit  MJD Vig 2015                                                                                                                                                                                                                   </t>
    </r>
    <r>
      <rPr>
        <b/>
        <sz val="9"/>
        <rFont val="Arial"/>
        <family val="2"/>
      </rPr>
      <t>Responsables:</t>
    </r>
    <r>
      <rPr>
        <sz val="9"/>
        <rFont val="Arial"/>
        <family val="2"/>
      </rPr>
      <t xml:space="preserve"> Dirección Politica Contra las Drogas 
Subdirección de Sistemas</t>
    </r>
  </si>
  <si>
    <t>FILA_97</t>
  </si>
  <si>
    <r>
      <rPr>
        <b/>
        <sz val="9"/>
        <rFont val="Arial"/>
        <family val="2"/>
      </rPr>
      <t>Dirección de Política Lucha contra las Drogas y la Subdirección de Sistemas</t>
    </r>
    <r>
      <rPr>
        <sz val="9"/>
        <rFont val="Arial"/>
        <family val="2"/>
      </rPr>
      <t>:2. Identificar las causas de las demoras de las consultas y reportes.</t>
    </r>
  </si>
  <si>
    <t>Determinar para cada uno de los puntos detectados sus causas u origen.</t>
  </si>
  <si>
    <t>Documento 
(Actividad # 2)</t>
  </si>
  <si>
    <r>
      <t xml:space="preserve">H.15 Audit  MJD Vig 2015                                                                                                                                                                                                                   </t>
    </r>
    <r>
      <rPr>
        <b/>
        <sz val="9"/>
        <rFont val="Arial"/>
        <family val="2"/>
      </rPr>
      <t>Responsables:</t>
    </r>
    <r>
      <rPr>
        <sz val="9"/>
        <rFont val="Arial"/>
        <family val="2"/>
      </rPr>
      <t xml:space="preserve"> Dirección Politica Contra las Drogas -
Subdirección de Sistemas</t>
    </r>
  </si>
  <si>
    <t>FILA_98</t>
  </si>
  <si>
    <r>
      <rPr>
        <b/>
        <sz val="9"/>
        <rFont val="Arial"/>
        <family val="2"/>
      </rPr>
      <t>Dirección de Política Lucha contra las Drogas y la Subdirección de Sistemas:3.</t>
    </r>
    <r>
      <rPr>
        <sz val="9"/>
        <rFont val="Arial"/>
        <family val="2"/>
      </rPr>
      <t xml:space="preserve"> Validar el hardware o software  para su mejora con sus respectivos correctivos. </t>
    </r>
  </si>
  <si>
    <t>Corregir cada uno las problemáticas detectadas.</t>
  </si>
  <si>
    <t>Solución
(Actividad # 3)</t>
  </si>
  <si>
    <r>
      <t xml:space="preserve">H.15 Audit  MJD Vig 2015                                                                                                                                                                                                                   </t>
    </r>
    <r>
      <rPr>
        <b/>
        <sz val="9"/>
        <rFont val="Arial"/>
        <family val="2"/>
      </rPr>
      <t xml:space="preserve">Responsables: </t>
    </r>
    <r>
      <rPr>
        <sz val="9"/>
        <rFont val="Arial"/>
        <family val="2"/>
      </rPr>
      <t>Dirección Politica Contra las Drogas -
Subdirección de Sistemas</t>
    </r>
  </si>
  <si>
    <t>FILA_99</t>
  </si>
  <si>
    <r>
      <rPr>
        <b/>
        <sz val="9"/>
        <rFont val="Arial"/>
        <family val="2"/>
      </rPr>
      <t>H16.Subcontratación:</t>
    </r>
    <r>
      <rPr>
        <sz val="9"/>
        <rFont val="Arial"/>
        <family val="2"/>
      </rPr>
      <t xml:space="preserve"> Contrato interadmon 165/2012 con E.T.B. En anexo 18 se incluyeron los servicios de mesa de ayuda y de desarrollo o fábrica de software. En visita de auditoria se verificó que no es la E.T.B. quien se encuentra desarrollando estas actividades, sino un tercero con personería jurídica diferente. </t>
    </r>
  </si>
  <si>
    <t xml:space="preserve">Se están afectando los principios de selección objetiva de la contratación pública, al generar una intermediación que no permite la pluralidad de oferentes, conforme a lo indicado en la Ley 80 de 1993.   </t>
  </si>
  <si>
    <t xml:space="preserve">Incluir Clausula para los contratos Interadministrativos, donde se defina que no se puede subcontratar la totalidad del objeto contractual.  </t>
  </si>
  <si>
    <t xml:space="preserve">Clausula en los contratos interadministrativos </t>
  </si>
  <si>
    <t>Reporte trimestral a OCI de  Contratos interadministrativos con Clausula</t>
  </si>
  <si>
    <r>
      <t xml:space="preserve">H.16 Audit  MJD Vig 2015                                                                                                                                                                                                                   </t>
    </r>
    <r>
      <rPr>
        <b/>
        <sz val="9"/>
        <rFont val="Arial"/>
        <family val="2"/>
      </rPr>
      <t>Responsables</t>
    </r>
    <r>
      <rPr>
        <sz val="9"/>
        <rFont val="Arial"/>
        <family val="2"/>
      </rPr>
      <t>: Secretaria Gral- Grupo de Gestión Contractual.</t>
    </r>
  </si>
  <si>
    <t>FILA_100</t>
  </si>
  <si>
    <r>
      <t xml:space="preserve">H17.Cumplimiento de  la Ley 1743 del 26 de diciembre de 2014 y sus Decretos reglamentarios: </t>
    </r>
    <r>
      <rPr>
        <sz val="9"/>
        <rFont val="Arial"/>
        <family val="2"/>
      </rPr>
      <t xml:space="preserve">  Se concluye que el saldo de $4.390.451 millones en la cuenta 1401-Ingresos no Tributarios reflejado en el Balance General del Ministerio de Justicia y del Derecho a 31 de diciembre de 2015, se encuentra sobrestimado y  su correlativa de Patrimonio en la misma cuantía.</t>
    </r>
  </si>
  <si>
    <t>Sin perjuicio del vencimiento del plazo de transferencia de la función coactiva del Ministerio de Justicia a la Rama Judicial, se concluye que la titularidad de los recursos de las multas impuestas por infracción a la Ley 30 de 1986, corresponden al Fondo para la Modernización, Descongestión y Bienestar de la Administración de Justicia, desde la promulgación de la Ley 1743 de 2014.</t>
  </si>
  <si>
    <t>Elaborar oficio y  obtener concepto de la CGN</t>
  </si>
  <si>
    <t>Oficio y concepto
(Actividad # 1)</t>
  </si>
  <si>
    <t>H.17 Audit  MJD Vig 2015                                                                                                                                                                                                                   Responsables: Secretaria General - Grupo de Gestión Admon, Financiera</t>
  </si>
  <si>
    <t>FILA_101</t>
  </si>
  <si>
    <t>Elaborar Oficio al CSJ y Acta de la mesa de trabajo</t>
  </si>
  <si>
    <t>Oficio y acta
(Actividad # 2)</t>
  </si>
  <si>
    <r>
      <t xml:space="preserve">H.17 Audit  MJD Vig 2015                                                                                                                                                                                                                   </t>
    </r>
    <r>
      <rPr>
        <b/>
        <sz val="9"/>
        <rFont val="Arial"/>
        <family val="2"/>
      </rPr>
      <t xml:space="preserve">Responsables: </t>
    </r>
    <r>
      <rPr>
        <sz val="9"/>
        <rFont val="Arial"/>
        <family val="2"/>
      </rPr>
      <t>Secretaria General - Grupo de Gestión Admon, Financiera</t>
    </r>
  </si>
  <si>
    <t>FILA_102</t>
  </si>
  <si>
    <r>
      <t>H20.Convenio 001 de 2006.DNE–OEI.(F,D).</t>
    </r>
    <r>
      <rPr>
        <sz val="9"/>
        <rFont val="Arial"/>
        <family val="2"/>
      </rPr>
      <t>En la cuenta 1420 Avances y Anticipos Entregados sobre convenios y acuerdos DNE, existen $1.169 millones que no fueron amortizados ni legalizados durante la vigencia 2015, correspondiente a la causación del saldo del Convenio con la OEI, que fue entregado por la liquidada DNE al MJD.El saldo reflejado en el Balance General se encuentra sobrestimado.</t>
    </r>
  </si>
  <si>
    <t>El término de vigencia del convenio se venció sin haberse cumplido y ejecutado la totalidad de las obligaciones contractuales. Se realizó balance económico y financiero, estableciendo un saldo a favor de la DNE en liquidación, por $1.169 millones, más rendimientos financieros. La última actuación relacionada con el convenio fue el 10 de marzo del 2014.</t>
  </si>
  <si>
    <t>Legalizar el valor de $1,169 millones correspondiente a la causación del saldo del Convenio con la OEI, que fue entregado por la liquidada DNE al MJD</t>
  </si>
  <si>
    <t>1. Realizar comunicación al Jefe de la dependencia responsable de la Oficina Asesora Jurídica, para que nos informe el estado actual del convenio-</t>
  </si>
  <si>
    <t>Memorando y respuesta
(Actividad # 1)</t>
  </si>
  <si>
    <t>H. 20 Audit  MJD Vig 2015                                                                                                                                                                                                                   Responsables: Secretaria General - Grupo de Gestión Admon, Financiera</t>
  </si>
  <si>
    <t>FILA_103</t>
  </si>
  <si>
    <t>Solicitar concepto a la Cancilleria por parte de la Oficina Asesora Juridica sobre la viabilidad de iniciar las acciones de cobro, teniendo en cuenta la inmunidad con que cuenta la OEI</t>
  </si>
  <si>
    <t>2.  Realizar comunicación a la Cancillería</t>
  </si>
  <si>
    <t>Oficio de solicitud y Respuesta de cancillería
(Actividad # 2)</t>
  </si>
  <si>
    <t>H. 20 Audit  MJD Vig 2015                                                                                                                                                                                                                   Responsables: Dirección Jurídica</t>
  </si>
  <si>
    <t>FILA_104</t>
  </si>
  <si>
    <t>El registro contable realizado para incorporar la Cta por Cobrar a nombre de la OEI recibida de la DNE en liqui a la contabilidad del MJD, se determinó que de acuerdo con soporte allegado para su contabiliz se realizara la reclasificación contable dentro de la misma cuenta 14, dado que dicho valor pendiente por cobrar obedece a una liquidación unilateral del convenio suscrito con la OEI</t>
  </si>
  <si>
    <t xml:space="preserve">3. Realizar el asiento contable </t>
  </si>
  <si>
    <t>Regiastro Contable
(Actividad # 3)</t>
  </si>
  <si>
    <r>
      <t xml:space="preserve">H.20 Audit  MJD Vig 2015                                                                                                                                                                                                                   </t>
    </r>
    <r>
      <rPr>
        <b/>
        <sz val="9"/>
        <rFont val="Arial"/>
        <family val="2"/>
      </rPr>
      <t xml:space="preserve">Responsables: </t>
    </r>
    <r>
      <rPr>
        <sz val="9"/>
        <rFont val="Arial"/>
        <family val="2"/>
      </rPr>
      <t>Secretaria General - Grupo de Gestión Admon, Financiera</t>
    </r>
  </si>
  <si>
    <t>FILA_106</t>
  </si>
  <si>
    <r>
      <t xml:space="preserve">H1.Divulgación Programa Casas de Justicia y Centros de Convivencia. </t>
    </r>
    <r>
      <rPr>
        <sz val="9"/>
        <rFont val="Arial"/>
        <family val="2"/>
      </rPr>
      <t>Ausencia de procedimientos y mecanismos de divulgación y difusión del Programa a efecto que se generalice y sea conocido ampliamente por la ciudadanía y que su beneficio se vea reflejado en la cobertura de la mayor cantidad de municipios posibles y minimizar el impacto en la congestión de la justicia tradicional.</t>
    </r>
  </si>
  <si>
    <t>El programa de Casas de Justicia y centros de Convivencias Ciudadana funciona por demanda, a la fecha solo existen 108 casas de justicia en 90 Municipios y 37 centros de Convivencias Ciudadana, equivalentes al 8% y 33% respectivamente del total de 1.123 municipios que tiene el país.</t>
  </si>
  <si>
    <t xml:space="preserve">
Realizar actividades de difusión y  promoción del Programa Nacional de Casas de Justicia y Convivencia Ciudadana que orienten a las autoridades y ciudadanía sobe la operación, gestión e implementación del Programa.</t>
  </si>
  <si>
    <t xml:space="preserve"> 1. Dar a conocer  a las instituciones del orden local, departamental y territorial,   los servicios, beneficios y requisitos ( en términos de tiempos, competencias y responsabilidades)   para la implementación del Programa Nacional de Casas de Justicia y Centros de Convivencia ciudadana operación, gestión e implementación del Programa.
</t>
  </si>
  <si>
    <t xml:space="preserve">1. Circular informativa difundida a través de Fedemunicipios, Asocapitales y FND
(Actividad No. 1)
</t>
  </si>
  <si>
    <r>
      <t xml:space="preserve">H.1 Audit  MJD Vig 2016                                                                                                                                                                                                                  Responsable:  </t>
    </r>
    <r>
      <rPr>
        <b/>
        <sz val="9"/>
        <rFont val="Arial"/>
        <family val="2"/>
      </rPr>
      <t xml:space="preserve">Dirección de Métodos Alternativos y Solución de Conflictos </t>
    </r>
  </si>
  <si>
    <t>FILA_107</t>
  </si>
  <si>
    <t xml:space="preserve"> 2.       Elaboración y difusión  de infografías  y piezas digitales multimediales que orienten a las autoridades y a la ciudadanía sobre servicios, l</t>
  </si>
  <si>
    <t xml:space="preserve"> 2.       Paquete digital difundido. (3) Paquetes digitales  (1 x cuatrimestre)
(Actividad No. 2)</t>
  </si>
  <si>
    <t>FILA_108</t>
  </si>
  <si>
    <t xml:space="preserve">
3.       Promoción sobre servicios, la operación, gestión e implementación del Programa Nacional de Casas de Justicia y Convivencia Ciudadana en la  página web  www.casasdejusticia.gov.co y redes sociales  institucionale</t>
  </si>
  <si>
    <t xml:space="preserve">
 3.       Publicaciones en página web y  redes sociales.  12 publicaciones mensuales en página web y redes sociales  (1 x mes)
(Actividad No. 3)</t>
  </si>
  <si>
    <t>FILA_109</t>
  </si>
  <si>
    <r>
      <t>H2.Selección de Municipios para la construcción y/o adecuación Casas De Justicias y Centros de Convivencia Ciudadana.</t>
    </r>
    <r>
      <rPr>
        <sz val="9"/>
        <rFont val="Arial"/>
        <family val="2"/>
      </rPr>
      <t xml:space="preserve">La entidad, carece de metodología o manual formalizado, con el procedimiento para solicitudes de creación, modificación, ampliación y/o estructuración de las casas de justicia,su orden de prioridad, asignación de recursos, administración de obras, servicios y dotación. </t>
    </r>
  </si>
  <si>
    <t xml:space="preserve">Estas deficiencias, obedecen a debilidades en los mecanismos de control interno, conforme a lo establecido en artículo 2o de la Ley 87 de 1993.  </t>
  </si>
  <si>
    <t>Incluir en el procedimiento P-ANAJ-04- V2, el indice de pertinenencia como último criterio de selección.</t>
  </si>
  <si>
    <t xml:space="preserve">Ajustar el indice de pertinencia  e incorporarlo al procedmiento P-ANAJ-04-V2. 
</t>
  </si>
  <si>
    <t>Procedimiento Actualizado con indice de pertinencia</t>
  </si>
  <si>
    <r>
      <t xml:space="preserve">H.2 Audit  MJD Vig 2016                                                                                                                                                                                                                  </t>
    </r>
    <r>
      <rPr>
        <b/>
        <sz val="9"/>
        <rFont val="Arial"/>
        <family val="2"/>
      </rPr>
      <t>Responsable:</t>
    </r>
    <r>
      <rPr>
        <sz val="9"/>
        <rFont val="Arial"/>
        <family val="2"/>
      </rPr>
      <t xml:space="preserve">Dirección de Métodos Alternativos y Solución de Conflictos </t>
    </r>
  </si>
  <si>
    <t>FILA_110</t>
  </si>
  <si>
    <r>
      <t>H3.</t>
    </r>
    <r>
      <rPr>
        <sz val="9"/>
        <rFont val="Arial"/>
        <family val="2"/>
      </rPr>
      <t xml:space="preserve"> </t>
    </r>
    <r>
      <rPr>
        <b/>
        <sz val="9"/>
        <rFont val="Arial"/>
        <family val="2"/>
      </rPr>
      <t xml:space="preserve">Presupuesto Cofinanciación Casas de Justicia. </t>
    </r>
    <r>
      <rPr>
        <sz val="9"/>
        <rFont val="Arial"/>
        <family val="2"/>
      </rPr>
      <t>Del valor asignado al proyecto “</t>
    </r>
    <r>
      <rPr>
        <i/>
        <sz val="9"/>
        <rFont val="Arial"/>
        <family val="2"/>
      </rPr>
      <t>Apoyo Para La Cofinanciación de la Construcción y Mejoramiento de las Casas De Justicia</t>
    </r>
    <r>
      <rPr>
        <sz val="9"/>
        <rFont val="Arial"/>
        <family val="2"/>
      </rPr>
      <t>” se dejó de ejecutar el 21% concerniente a $948.389.302, esto impacta en el no cubrimiento de las necesidades de las poblaciones vulnerables frente a la construcción y/o mejoramiento de sus casas de justicia.</t>
    </r>
  </si>
  <si>
    <t xml:space="preserve">Debilidades en la valoración preliminar de los proyectos a cofinanciar y en la coordinación sectorial por parte del MJD con los entes territoriales. </t>
  </si>
  <si>
    <t xml:space="preserve">Campaña de sensibilización sobre competencias institucionales frente a la implementación del  Programa Nacional de Casas de Justicia y Centros de Convivencia Ciudadana  </t>
  </si>
  <si>
    <t>Socializar entre las instituciones sociales del programa y los entes territoriales el procedimiento para la implementación del Programa Nacional de Casas de Justicia y Centros de Convivencia Ciudadana, destacando responsabilidades, competencias y tiempos.</t>
  </si>
  <si>
    <t>1. Envió de Circular
2. Paquete digital multimedia</t>
  </si>
  <si>
    <r>
      <t xml:space="preserve">H.3 Audit  MJD Vig 2016                                                                                                                                                                                                                  </t>
    </r>
    <r>
      <rPr>
        <b/>
        <sz val="9"/>
        <rFont val="Arial"/>
        <family val="2"/>
      </rPr>
      <t>Responsable:</t>
    </r>
    <r>
      <rPr>
        <sz val="9"/>
        <rFont val="Arial"/>
        <family val="2"/>
      </rPr>
      <t xml:space="preserve">  Dirección de Métodos Alternativos y Solución de Conflictos </t>
    </r>
  </si>
  <si>
    <t>FILA_111</t>
  </si>
  <si>
    <r>
      <t>H4</t>
    </r>
    <r>
      <rPr>
        <sz val="9"/>
        <rFont val="Arial"/>
        <family val="2"/>
      </rPr>
      <t>.</t>
    </r>
    <r>
      <rPr>
        <b/>
        <sz val="9"/>
        <rFont val="Arial"/>
        <family val="2"/>
      </rPr>
      <t>Presupuesto Proyecto Modelo de Arquitectura.</t>
    </r>
    <r>
      <rPr>
        <sz val="9"/>
        <rFont val="Arial"/>
        <family val="2"/>
      </rPr>
      <t xml:space="preserve"> se dejó de ejecutar $575,47 millones, equivalentes al 8,45% del total presupuestado para el proyecto en la vigencia 2016</t>
    </r>
  </si>
  <si>
    <r>
      <t>Debilidades en la Gestión Presupuestal por parte de los responsables del proyecto “</t>
    </r>
    <r>
      <rPr>
        <i/>
        <sz val="9"/>
        <rFont val="Arial"/>
        <family val="2"/>
      </rPr>
      <t>Adecuación e Implementación del Modelo de Arquitectura Empresarial en el Ministerio de Justicia y Del Derecho”.</t>
    </r>
  </si>
  <si>
    <t>1. Reportar informe de ejecución de las lineas item del PAA de responsabilidad de las áreas</t>
  </si>
  <si>
    <t>Las áreas deben diligenciar el formato establecido para el seguimiento del proyecto</t>
  </si>
  <si>
    <t>reporte/mensual
(Actividad No. 1)</t>
  </si>
  <si>
    <r>
      <t xml:space="preserve">H.4 Audit  MJD Vig 2016                                                                                                                                                                                                                  </t>
    </r>
    <r>
      <rPr>
        <b/>
        <sz val="9"/>
        <rFont val="Arial"/>
        <family val="2"/>
      </rPr>
      <t>Responsable:</t>
    </r>
    <r>
      <rPr>
        <sz val="9"/>
        <rFont val="Arial"/>
        <family val="2"/>
      </rPr>
      <t xml:space="preserve"> Subdirección de Sistemas</t>
    </r>
  </si>
  <si>
    <t>FILA_112</t>
  </si>
  <si>
    <t>2. Establecer reuniones periódicas, para efectuar seguimiento de la ejecución presupuetal del proyecto de acuerdo a lo definido en el PAA</t>
  </si>
  <si>
    <t>Determinar los items pendientes por ejecutar (CDP, obligacion  y pagos), según las fechas programadas en el Plan Anual de Adquisiciones-PAA.</t>
  </si>
  <si>
    <t>acta/ una mensual
(Actividad No. 2)</t>
  </si>
  <si>
    <t>FILA_113</t>
  </si>
  <si>
    <r>
      <t>H5</t>
    </r>
    <r>
      <rPr>
        <sz val="9"/>
        <rFont val="Arial"/>
        <family val="2"/>
      </rPr>
      <t>.</t>
    </r>
    <r>
      <rPr>
        <b/>
        <sz val="9"/>
        <rFont val="Arial"/>
        <family val="2"/>
      </rPr>
      <t>Presupuesto Transferencia</t>
    </r>
    <r>
      <rPr>
        <sz val="9"/>
        <rFont val="Arial"/>
        <family val="2"/>
      </rPr>
      <t>. se presentó y aprobó desde el presupuesto inicial un monto de $300 millones para el rubro “</t>
    </r>
    <r>
      <rPr>
        <i/>
        <sz val="9"/>
        <rFont val="Arial"/>
        <family val="2"/>
      </rPr>
      <t>Apoyo al funcionamiento del mecanismo independiente de discapacidad</t>
    </r>
    <r>
      <rPr>
        <sz val="9"/>
        <rFont val="Arial"/>
        <family val="2"/>
      </rPr>
      <t xml:space="preserve">” valor que no fue ejecutado ni tampoco se liberó y distribuyó a otros conceptos, a pesar de las gestiones desarrolladas por el MJD.  </t>
    </r>
  </si>
  <si>
    <t>Debilidades en la Coordinación Sectorial</t>
  </si>
  <si>
    <t xml:space="preserve">Establecer canales de comunicación con las entidades, (Contraloria Procuraduria y Defensoria) responsables de ejecutar este presupuesto  </t>
  </si>
  <si>
    <t>Reuniones, comunicaciones</t>
  </si>
  <si>
    <t xml:space="preserve">Listados de asistencia, informes </t>
  </si>
  <si>
    <r>
      <t xml:space="preserve">H.5 Audit  MJD Vig 2016                                                                                                                                                                                                                  </t>
    </r>
    <r>
      <rPr>
        <b/>
        <sz val="9"/>
        <rFont val="Arial"/>
        <family val="2"/>
      </rPr>
      <t>Responsable:</t>
    </r>
    <r>
      <rPr>
        <sz val="9"/>
        <rFont val="Arial"/>
        <family val="2"/>
      </rPr>
      <t xml:space="preserve"> Dirección de Justicia Formal y Jurisdiccional</t>
    </r>
  </si>
  <si>
    <t>FILA_114</t>
  </si>
  <si>
    <r>
      <t>H 6.1 Informes de Supervisión Contratos.</t>
    </r>
    <r>
      <rPr>
        <sz val="9"/>
        <rFont val="Arial"/>
        <family val="2"/>
      </rPr>
      <t>En los contratos y/o convenio Nos. 589 de 2015; 150, 269, 307, 405 y 407 de 2016  celebrado por el MJD, se observa que no se están teniendo en cuenta las obligaciones relacionadas con la actividad de supervisión pues se estableció en éstos que se deben presentar informes mensuales.</t>
    </r>
  </si>
  <si>
    <t>Debilidades en los mecanismos de control interno implementados para este proceso, conforme a lo señalado en los literales d. y e. del artículo 2o de la Ley 87 de 1993, así como en la aplicación del Manual de Contratación implementado por la Entidad y los convenios y contratos suscritos.</t>
  </si>
  <si>
    <t>Fortalecer mecanismos de seguimiento a la ejecución de  convenios y contratos suscritos.</t>
  </si>
  <si>
    <t>Realizar inventario Inicial  de los contratos y  convenios que actualmente se encuentra en ejecución menos los contratos de prestación de servicios, en toda la entidad.</t>
  </si>
  <si>
    <t>Matriz Inventario Inicial 
(Actividad No. 1)</t>
  </si>
  <si>
    <t xml:space="preserve">H.6.1 Audit  MJD Vig 2016                                                                                                                                                                                                                  Responsable:  Grupo Gestión Contractual </t>
  </si>
  <si>
    <t>FILA_115</t>
  </si>
  <si>
    <t xml:space="preserve">Informar mensualmente  mediante correo electrónico al profesional designado,  los contratos y  convenios que inicien ejecución a partir del inventario inicial, con el objetivo de mantener la matriz actualizada. </t>
  </si>
  <si>
    <t>Correo Electronico 
(Actividad No. 2)</t>
  </si>
  <si>
    <t>FILA_116</t>
  </si>
  <si>
    <t xml:space="preserve">Designar a un profesional para realizar seguimiento y acciones  en relación con la supervisión de los contratos en ejecución. </t>
  </si>
  <si>
    <t>memorando de asignación de funciones de supervisión
(Actividad No. 3)</t>
  </si>
  <si>
    <t>FILA_117</t>
  </si>
  <si>
    <t>Realizar seguimiento mensual aleatoria a cinco (5) de las carpetas contractuales identificadas en la matriz de inventario de contratos y convenios en ejecución. Plasmando la evidencia de seguimiento y acciones realizadas en la matriz.</t>
  </si>
  <si>
    <t>matriz de seguimiento mensual
(Actividad No. 4)</t>
  </si>
  <si>
    <t>FILA_118</t>
  </si>
  <si>
    <r>
      <t>H 6.1 Informes de Supervisión Contratos.</t>
    </r>
    <r>
      <rPr>
        <sz val="9"/>
        <rFont val="Arial"/>
        <family val="2"/>
      </rPr>
      <t>En los contratos y/o convenio Nos. 589 de 2015 celebrado por el MJD, se observa que no se están teniendo en cuenta las obligaciones relacionadas con la actividad de supervisión pues se estableció en éstos que se deben presentar informes mensuales.</t>
    </r>
  </si>
  <si>
    <r>
      <rPr>
        <b/>
        <sz val="9"/>
        <rFont val="Arial"/>
        <family val="2"/>
      </rPr>
      <t>Acción Preventiva</t>
    </r>
    <r>
      <rPr>
        <sz val="9"/>
        <rFont val="Arial"/>
        <family val="2"/>
      </rPr>
      <t xml:space="preserve">
Fortalecer mecanismos de seguimiento a la ejecución de  convenios y contratos suscritos.</t>
    </r>
  </si>
  <si>
    <t xml:space="preserve">1.    Realizar inventario de los contratos y convenios que se encuentran actualmente en ejecución, (sin incluir  los contratos de prestación de servicios). </t>
  </si>
  <si>
    <t>1.    Inventario Inicial  de los contratos y  convenios. 
(Actividad No. 5)</t>
  </si>
  <si>
    <r>
      <t xml:space="preserve">H.6.1 Audit  MJD Vig 2016                                                                                                                                                                                                                  </t>
    </r>
    <r>
      <rPr>
        <b/>
        <sz val="9"/>
        <rFont val="Arial"/>
        <family val="2"/>
      </rPr>
      <t>Responsable</t>
    </r>
    <r>
      <rPr>
        <sz val="9"/>
        <rFont val="Arial"/>
        <family val="2"/>
      </rPr>
      <t>: Dirección de Política Contra las Drogas y Actividades Relacionadas</t>
    </r>
  </si>
  <si>
    <t>FILA_119</t>
  </si>
  <si>
    <t>2.   Elaborar una matriz de seguimiento mensual  de contratos y convenios en ejecución que detalle: (No. del contrato o convenio / Nombre del Contratista / Objeto contractual / Obligaciones contractuales / Informe estado, plasmando la evidencia de seguimiento y acciones realizadas y presentar informe a la Dir. Drogas.</t>
  </si>
  <si>
    <t>2.   Matriz de seguimiento mensual de contratos y convenios en ejecución
(Actividad No. 6)</t>
  </si>
  <si>
    <t>FILA_120</t>
  </si>
  <si>
    <r>
      <t xml:space="preserve">H 6.2 </t>
    </r>
    <r>
      <rPr>
        <b/>
        <sz val="9"/>
        <rFont val="Arial"/>
        <family val="2"/>
      </rPr>
      <t>Informes de Supervisión Contratos.</t>
    </r>
    <r>
      <rPr>
        <sz val="9"/>
        <rFont val="Arial"/>
        <family val="2"/>
      </rPr>
      <t>En los contratos y/o convenios No. 150 de 2016 celebrado por el MJD, se observa que no se están teniendo en cuenta las obligaciones relacionadas con la actividad de supervisión pues se estableció en éstos que se deben presentar informes mensuales.</t>
    </r>
  </si>
  <si>
    <t>Elaborar los informes mensuales por parte de la supervisión del Convenio No. 150 de 2016 - FUPAD COLOMBIA de acuerdo a lo establecido en el referido convenio.</t>
  </si>
  <si>
    <t xml:space="preserve">El supervisor del convenio por parte del Ministerio de Justicia y del Derecho, elaborará los informes mensuales establecidos en la cláusla de obligaciones a cargo de la supervisión y adelantará el trámite pertinente. </t>
  </si>
  <si>
    <t>Informes de supervisión.
(Actividad No. 7)</t>
  </si>
  <si>
    <r>
      <t xml:space="preserve">H.6.2  Audit  MJD Vig 2016                                                                                                                                                                                                                  </t>
    </r>
    <r>
      <rPr>
        <b/>
        <sz val="9"/>
        <rFont val="Arial"/>
        <family val="2"/>
      </rPr>
      <t>Responsable:</t>
    </r>
    <r>
      <rPr>
        <sz val="9"/>
        <rFont val="Arial"/>
        <family val="2"/>
      </rPr>
      <t xml:space="preserve"> Dirección de Justicia Transicional</t>
    </r>
  </si>
  <si>
    <t>FILA_121</t>
  </si>
  <si>
    <r>
      <t>H 6.3 Informes de Supervisión Contratos.</t>
    </r>
    <r>
      <rPr>
        <sz val="9"/>
        <rFont val="Arial"/>
        <family val="2"/>
      </rPr>
      <t>En los contratos y/o convenios No. 269 de 2016 celebrado por el MJD, se observa que no se están teniendo en cuenta las obligaciones relacionadas con la actividad de supervisión pues se estableció en éstos que se deben presentar informes mensuales.</t>
    </r>
  </si>
  <si>
    <t>matriz de seguimiento mensual
(Actividad No. 8)</t>
  </si>
  <si>
    <t xml:space="preserve">H.6.3 Audit  MJD Vig 2016                                                                                                                                                                                                                  Responsable:  Grupo Gestión Contractual </t>
  </si>
  <si>
    <t>FILA_122</t>
  </si>
  <si>
    <r>
      <t>H 6.4 Informes de Supervisión Contratos.</t>
    </r>
    <r>
      <rPr>
        <sz val="9"/>
        <rFont val="Arial"/>
        <family val="2"/>
      </rPr>
      <t>En los contratos y/o convenios No. 307 de 2016 celebrados por el MJD, se observa que no se están teniendo en cuenta las obligaciones relacionadas con la actividad de supervisión pues se estableció en éstos que se deben presentar informes mensuales.</t>
    </r>
  </si>
  <si>
    <r>
      <rPr>
        <b/>
        <sz val="9"/>
        <rFont val="Arial"/>
        <family val="2"/>
      </rPr>
      <t xml:space="preserve">Acción Preventiva: </t>
    </r>
    <r>
      <rPr>
        <sz val="9"/>
        <rFont val="Arial"/>
        <family val="2"/>
      </rPr>
      <t>Fortalecer mecanismos de seguimiento a la ejecución de  convenios y contratos suscritos.</t>
    </r>
  </si>
  <si>
    <t>1.    Inventario Inicial  de los contratos y  convenios. 
(Actividad No. 9)</t>
  </si>
  <si>
    <r>
      <t xml:space="preserve">H.6.4 Audit  MJD Vig 2016                                                                                                                                                                                                                  </t>
    </r>
    <r>
      <rPr>
        <b/>
        <sz val="9"/>
        <rFont val="Arial"/>
        <family val="2"/>
      </rPr>
      <t>Responsable</t>
    </r>
    <r>
      <rPr>
        <sz val="9"/>
        <rFont val="Arial"/>
        <family val="2"/>
      </rPr>
      <t>: Dirección de Política Contra las Drogas y Actividades Relacionadas</t>
    </r>
  </si>
  <si>
    <t>FILA_123</t>
  </si>
  <si>
    <t>2.   Matriz de seguimiento mensual de contratos y convenios en ejecución
(Actividad No. 10)</t>
  </si>
  <si>
    <t>FILA_124</t>
  </si>
  <si>
    <r>
      <t>H 6.5 Informes de Supervisión Contratos.</t>
    </r>
    <r>
      <rPr>
        <sz val="9"/>
        <rFont val="Arial"/>
        <family val="2"/>
      </rPr>
      <t>En los contratos y/o convenios No. 405 de 2016 celebrados por el MJD, se observa que no se están teniendo en cuenta las obligaciones relacionadas con la actividad de supervisión pues se estableció en éstos que se deben presentar informes mensuales.</t>
    </r>
  </si>
  <si>
    <t>Seguimiento a los informes de los contratos y/o convenios a cargo de la DMASC de acuerdo a lo expuesto en el Manual de Contratación.</t>
  </si>
  <si>
    <t>Através de memorando, requerir a los apoyos técnicos de la supervisión para que realicen obligatoriamente el seguimiento mensual de los informes de contratos y/o convenios y presenten el correspondiente informe mensual".</t>
  </si>
  <si>
    <t xml:space="preserve">
Informe mensual cargado en el (SICF) de cada contrato
(Actividad No. 11)</t>
  </si>
  <si>
    <r>
      <t xml:space="preserve">H.6.5 Audit  MJD Vig 2016                                                                                                                                                                                                                  </t>
    </r>
    <r>
      <rPr>
        <b/>
        <sz val="9"/>
        <rFont val="Arial"/>
        <family val="2"/>
      </rPr>
      <t>Responsable:</t>
    </r>
    <r>
      <rPr>
        <sz val="9"/>
        <rFont val="Arial"/>
        <family val="2"/>
      </rPr>
      <t xml:space="preserve"> Dirección de Métodos Alternativos y Solución de Conflictos</t>
    </r>
  </si>
  <si>
    <t>FILA_125</t>
  </si>
  <si>
    <r>
      <t>H 6.6 Informes de Supervisión Contratos.</t>
    </r>
    <r>
      <rPr>
        <sz val="9"/>
        <rFont val="Arial"/>
        <family val="2"/>
      </rPr>
      <t>En los contratos y/o convenios No. 407 de 2016 celebrado por el MJD, se observa que no se están teniendo en cuenta las obligaciones relacionadas con la actividad de supervisión pues se estableció en éstos que se deben presentar informes mensuales.</t>
    </r>
  </si>
  <si>
    <t>Presentar informes  mensuales oportunamente de las supervisiones de la  Subdirección  de Sistemas.</t>
  </si>
  <si>
    <t>Realizar informe de ejecución de cada contrato de la Subdirección de sistemas</t>
  </si>
  <si>
    <t>informe/contrato
(Actividad No. 12)</t>
  </si>
  <si>
    <r>
      <t xml:space="preserve">H.6.6 Audit  MJD Vig 2016                                                                                                                                                                                                                  </t>
    </r>
    <r>
      <rPr>
        <b/>
        <sz val="9"/>
        <rFont val="Arial"/>
        <family val="2"/>
      </rPr>
      <t>Responsable</t>
    </r>
    <r>
      <rPr>
        <sz val="9"/>
        <rFont val="Arial"/>
        <family val="2"/>
      </rPr>
      <t>: Subdirección de Sistemas</t>
    </r>
  </si>
  <si>
    <t>FILA_126</t>
  </si>
  <si>
    <r>
      <t xml:space="preserve">Hallazgo 6.7 Informes de Supervisión Contratos. </t>
    </r>
    <r>
      <rPr>
        <sz val="9"/>
        <rFont val="Arial"/>
        <family val="2"/>
      </rPr>
      <t>En los convenios 589 de 2015 y 307 de 2016 que solamente se efectúo comunicación de designación a uno de los supervisores, cuando los designados eran dos (2).</t>
    </r>
  </si>
  <si>
    <t>matriz de seguimiento mensual
(Actividad No. 13)</t>
  </si>
  <si>
    <t xml:space="preserve">H.6.7 Audit  MJD Vig 2016                                                                                                                                                                                                                  Responsable:  Grupo Gestión Contractual </t>
  </si>
  <si>
    <t>FILA_127</t>
  </si>
  <si>
    <r>
      <t xml:space="preserve">H 7.   Publicación en el Sistema Electrónico de Contratación Pública – SECOP. </t>
    </r>
    <r>
      <rPr>
        <sz val="9"/>
        <rFont val="Arial"/>
        <family val="2"/>
      </rPr>
      <t>En los contratos y/o convenios Nos. 589 de 2015, 150, 181, 263, 265, 307 y 407 de 2016 suscritos por el Ministerio de Justicia y del Derecho - MJD, se observa que no se están efectuado las publicaciones electrónicas exigidas por la norma que reglamenta este tema, o se realizan de manera parcial.</t>
    </r>
  </si>
  <si>
    <t>Debilidades de control y seguimiento al proceso contractual, conforme a lo señalado en los literales d. y e. del artículo 2 de la Ley 87 de 1993 y en el artículo 19 del Decreto 1510 de 2013, artículo 2.2.1.1.1.7.1., del Decreto 1082 de 2015.</t>
  </si>
  <si>
    <t>Una vez radicados los informes de supervisión en el GGC, el funcionario encargado de este tramite enviara correo al funcionario encargados de publicar en el SECOP (con copia al fundionario encargado del seguimiento de supervisión)</t>
  </si>
  <si>
    <t xml:space="preserve">Reporte semanal los dias Viernes de los informes radicados en cada semana </t>
  </si>
  <si>
    <t>Correo Reporte Semanal para la publicación 
(Actividad No. 1)</t>
  </si>
  <si>
    <t xml:space="preserve">H.7 Audit  MJD Vig 2016                                                                                                                                                                                                                  Responsable:  Grupo Gestión Contractual </t>
  </si>
  <si>
    <t>FILA_128</t>
  </si>
  <si>
    <t>matriz de seguimiento mensual
(Actividad No. 2)</t>
  </si>
  <si>
    <t>FILA_129</t>
  </si>
  <si>
    <r>
      <t>H 8.</t>
    </r>
    <r>
      <rPr>
        <sz val="9"/>
        <rFont val="Arial"/>
        <family val="2"/>
      </rPr>
      <t xml:space="preserve"> </t>
    </r>
    <r>
      <rPr>
        <b/>
        <sz val="9"/>
        <rFont val="Arial"/>
        <family val="2"/>
      </rPr>
      <t xml:space="preserve">Prórroga convenio terminado. </t>
    </r>
    <r>
      <rPr>
        <sz val="9"/>
        <rFont val="Arial"/>
        <family val="2"/>
      </rPr>
      <t xml:space="preserve">El Convenio interadministrativo de cooperación No. 384 de 2016, de conformidad con el informe de supervisión, se  prorrogó en el plazo cuando su objeto ya se encontraba culminado y se había pagado la totalidad del mismo, no obstante no había sido objeto de liquidación. </t>
    </r>
  </si>
  <si>
    <t xml:space="preserve">Debilidades en los mecanismos de control interno implementados para este proceso, conforme a lo establecido en los literales d. y e. del artículo 2º de la Ley 87 de 1993. </t>
  </si>
  <si>
    <t>Realizar liquidacion del Convenio interadministrativo de cooperación No. 384 de 2016,</t>
  </si>
  <si>
    <t>Realizar reuniones y los tramites pertienentes (Memorandos, informe final, relacion de pagos y parafiscales de ultimo pago) para lograr la liquidicion del convenio 384 de 2016.</t>
  </si>
  <si>
    <t>Acta liquidacion convenio 384 de 2016.</t>
  </si>
  <si>
    <r>
      <t xml:space="preserve">H.8 Audit  MJD Vig 2016                                                                                                                                                                                                                  </t>
    </r>
    <r>
      <rPr>
        <b/>
        <sz val="9"/>
        <rFont val="Arial"/>
        <family val="2"/>
      </rPr>
      <t>Responsable:</t>
    </r>
    <r>
      <rPr>
        <sz val="9"/>
        <rFont val="Arial"/>
        <family val="2"/>
      </rPr>
      <t xml:space="preserve"> Dirección de Justicia Formal y Jurisdiccional</t>
    </r>
  </si>
  <si>
    <t>FILA_130</t>
  </si>
  <si>
    <r>
      <t xml:space="preserve">H.9.1 Consistencia de la información. </t>
    </r>
    <r>
      <rPr>
        <sz val="9"/>
        <rFont val="Arial"/>
        <family val="2"/>
      </rPr>
      <t>Inconsistencias en la información suministrada por la Entidad para el Convenio de cooperación internacional No. 589 de 2015, suscrito con la– UNODC, frente a las prórrogas, adiciones. Debilidades en la elaboración de sus estudios previos y en la planeación, con una variación del 981% del valor y del 266% del tiempo inicialmente previsto.</t>
    </r>
  </si>
  <si>
    <t xml:space="preserve">Incluir en la Base de Información Contractual el valor total de los contratos y convenios y identificar el valor de cada vigencia, para evitar este tipo de confuciones </t>
  </si>
  <si>
    <t xml:space="preserve">Incluir en el archivo utilizado de la Base de Información Contractual el valor total de los Contratos y Convenios y discriminar el valor para cada vigencia </t>
  </si>
  <si>
    <t>Base de Datos Contractual Modificada 
(Actividad No. 1)</t>
  </si>
  <si>
    <t xml:space="preserve">H.9.1 Audit  MJD Vig 2016                                                                                                                                                                                                                  Responsable:  Grupo Gestión Contractual </t>
  </si>
  <si>
    <t>FILA_131</t>
  </si>
  <si>
    <r>
      <rPr>
        <b/>
        <sz val="9"/>
        <rFont val="Arial"/>
        <family val="2"/>
      </rPr>
      <t>Acción Preventiva:</t>
    </r>
    <r>
      <rPr>
        <sz val="9"/>
        <rFont val="Arial"/>
        <family val="2"/>
      </rPr>
      <t>Fortalecer el proceso de  elaboración de estudios previos de cooperación internacion, con el  uso del PRODOC, minuta y anexos pertinentes.</t>
    </r>
  </si>
  <si>
    <t xml:space="preserve">1.  Elaborar instrucción escrita de la DPCD a los responsables  del proceso de  elaboración y revisión de estudios previos  de convenios de cooperación internacional, indicando el requerimiento de  incluir:  El PRODOC del cooperante,  el modelo de  minuta y otros anexos  inherentes. </t>
  </si>
  <si>
    <t>1.  Memorando o documento escrito dirigido a las subdirectoras y supervisores delegados
(Actividad No. 2)</t>
  </si>
  <si>
    <t xml:space="preserve">H.9.1 Audit  MJD Vig 2016                                                                                                                                                                                                                  Responsable:  Dirección de Política Contra las Drogas. </t>
  </si>
  <si>
    <t>FILA_132</t>
  </si>
  <si>
    <t>2.  Incluir seguimiento de convenios de cooperación con entidades extranjeras conforme acciones de mejora planteadas para el  Hallazgo No. 6.1   Informes de Supervisión Contratos.</t>
  </si>
  <si>
    <t>2. Hacer seguimiento a convenios de cooperación extranjera, conforme mecanismos planteados en el Hallazago 6.1 "Informes de Supervisión de Contratos"
(Actividad No. 3)</t>
  </si>
  <si>
    <t>FILA_133</t>
  </si>
  <si>
    <r>
      <rPr>
        <b/>
        <sz val="9"/>
        <rFont val="Arial"/>
        <family val="2"/>
      </rPr>
      <t xml:space="preserve">Acción Preventiva: </t>
    </r>
    <r>
      <rPr>
        <sz val="9"/>
        <rFont val="Arial"/>
        <family val="2"/>
      </rPr>
      <t>Fortalecer la gestión financiera de la DPCD  en el  conocimiento de la ruta de aprobacion y uso de recursos FRISCO, para apoyar la planeación y seguimiento de los proyectos realizados con estos recursos.</t>
    </r>
  </si>
  <si>
    <t>1.  Elaborar una ruta del proceso de planeamiento presupuestal de los recursos FRISCO y FONDO LUCHA  y socializar con OAP y con el equipo técnico de la DPCD</t>
  </si>
  <si>
    <t>1. Reuniones con áreas competentes (OAP / DPCD / SEA)
(Actividad No. 4)</t>
  </si>
  <si>
    <t xml:space="preserve">H.9.1 Audit  MJD Vig 2016                                                                                                                                                                                                                  Responsable: Dirección de Política Contra las Drogas. </t>
  </si>
  <si>
    <t>FILA_134</t>
  </si>
  <si>
    <r>
      <t>H.9.2 Consistencia de la información.</t>
    </r>
    <r>
      <rPr>
        <sz val="9"/>
        <rFont val="Arial"/>
        <family val="2"/>
      </rPr>
      <t xml:space="preserve"> Inconsistencias y desactualización en la información de los convenios interadministrativos de cooperación Nos. 485 y 494 de 2016, en donde el valor relacionado es menor al que aparece en el clausulado de los mismos. Esto se presenta por parte de la Dependencia encargada de consolidarla.</t>
    </r>
  </si>
  <si>
    <t>Base de Datos Contractual Modificada 
(Actividad No. 5)</t>
  </si>
  <si>
    <t xml:space="preserve">H.9.2 Audit  MJD Vig 2016                                                                                                                                                                                                                  Responsable:  Grupo Gestión Contractual </t>
  </si>
  <si>
    <t>FILA_135</t>
  </si>
  <si>
    <r>
      <t>H.10.1 Supervisión convenio interadministrativo No. 637 de 2015 (D).</t>
    </r>
    <r>
      <rPr>
        <sz val="9"/>
        <rFont val="Arial"/>
        <family val="2"/>
      </rPr>
      <t xml:space="preserve">Los 3  informes de supervisión que obran en el expediente contractual, presentan contradicciones y no generan la debida credibilidad ni permiten establecer el real y verdadero avance del desarrollo contractual. </t>
    </r>
  </si>
  <si>
    <t xml:space="preserve">Debilidades en los mecanismos de control interno, conforme a lo establecido en los literales d. y e. del artículo 2º de la Ley 87 de 1993. </t>
  </si>
  <si>
    <t>1.    Inventario Inicial  de los contratos y  convenios. 
(Actividad No.1)</t>
  </si>
  <si>
    <r>
      <t xml:space="preserve">H.10.1 Audit  MJD Vig 2016                                                                                                                                                                                                                  </t>
    </r>
    <r>
      <rPr>
        <b/>
        <sz val="9"/>
        <rFont val="Arial"/>
        <family val="2"/>
      </rPr>
      <t>Responsable: G</t>
    </r>
    <r>
      <rPr>
        <sz val="9"/>
        <rFont val="Arial"/>
        <family val="2"/>
      </rPr>
      <t>rupo de Gestión Documental</t>
    </r>
  </si>
  <si>
    <t>FILA_136</t>
  </si>
  <si>
    <t>2.   Elaborar una matriz de seguimiento mensual  de contratos y convenios en ejecución que detalle: (No. del contrato o convenio / Nombre del Contratista / Objeto contractual / Obligaciones contractuales / Informe estado, plasmando la evidencia de seguimiento y acciones realizadas.</t>
  </si>
  <si>
    <t>2.   Matriz de seguimiento mensual de contratos y convenios en ejecución
(Actividad No. 2)</t>
  </si>
  <si>
    <t>FILA_137</t>
  </si>
  <si>
    <t>matriz de seguimiento mensual
(Actividad No. 3)</t>
  </si>
  <si>
    <t xml:space="preserve">H.10.1 Audit  MJD Vig 2016                                                                                                                                                                                                                  Responsable:  Grupo Gestión Contractual </t>
  </si>
  <si>
    <t>FILA_138</t>
  </si>
  <si>
    <r>
      <t>H10.2 Póliza convenio 637 de 2015.</t>
    </r>
    <r>
      <rPr>
        <sz val="9"/>
        <rFont val="Arial"/>
        <family val="2"/>
      </rPr>
      <t>Para la prórroga</t>
    </r>
    <r>
      <rPr>
        <b/>
        <sz val="9"/>
        <rFont val="Arial"/>
        <family val="2"/>
      </rPr>
      <t xml:space="preserve"> </t>
    </r>
    <r>
      <rPr>
        <sz val="9"/>
        <rFont val="Arial"/>
        <family val="2"/>
      </rPr>
      <t>se profiere una póliza cuyo número no corresponde a la inicialmente expedida, el valor asegurado es inferior al valor del objeto contractual que debe cubrir, no se evidencia que la Entidad haya proferido la debida revisión y aprobación de la póliza.</t>
    </r>
  </si>
  <si>
    <t xml:space="preserve">H.10.2 Audit  MJD Vig 2016                                                                                                                                                                                                                  Responsable:  Grupo Gestión Contractual </t>
  </si>
  <si>
    <t>FILA_139</t>
  </si>
  <si>
    <r>
      <t xml:space="preserve">H10.3 Planeación convenio 637 de 2015. </t>
    </r>
    <r>
      <rPr>
        <sz val="9"/>
        <rFont val="Arial"/>
        <family val="2"/>
      </rPr>
      <t>Se proyectó realizar su objeto en  8 meses y han transcurrido más de 17  meses y el objeto del mismo no se ha cumplido, superando en cerca del 100% el plazo inicialmente pactado; se realizó modificación ajustando el 63% de las cantidades inicialmente previstas.</t>
    </r>
  </si>
  <si>
    <t>Debilidades en la elaboración de los estudios previos, necesidades a satisfacer y plazos, desconociéndose de esta manera, entre otros, el principio de la planeación.</t>
  </si>
  <si>
    <t>Capacitación relacionada con el Proceso de Gestión Contractual - todas las etapas contractuales.</t>
  </si>
  <si>
    <t>Asistir a capacitación referentes a la planeación, programación y ejecución de la contratación Estatal</t>
  </si>
  <si>
    <t>Listas de asistencia a Capacitación (10 listas con asistencia del grupo gestion documental) 
(Actividad No. 5)</t>
  </si>
  <si>
    <t>H.10.3 Audit  MJD Vig 2016                                                                                                                                                                                                                  Responsable: Grupo de Gestion Documental</t>
  </si>
  <si>
    <t>FILA_140</t>
  </si>
  <si>
    <t>matriz de seguimiento mensual
(Actividad No. 6)</t>
  </si>
  <si>
    <t xml:space="preserve">H.10.3 Audit  MJD Vig 2016                                                                                                                                                                                                                  Responsable:  Grupo Gestión Contractual </t>
  </si>
  <si>
    <t>FILA_141</t>
  </si>
  <si>
    <r>
      <t xml:space="preserve">H10.4 Requisitos Factura de Venta. </t>
    </r>
    <r>
      <rPr>
        <sz val="9"/>
        <rFont val="Arial"/>
        <family val="2"/>
      </rPr>
      <t xml:space="preserve">En el convenio No. 637 de 2015, las facturas de venta No. SPN-01-25741 y SPN-01-26090 del 10 y 28 de diciembre de 2015, no reúnen los requisitos que esta clase de títulos valores debe tener de conformidad con lo establecido en el artículo 621, 773 y siguientes del Código de Comercio, así como los consagrados en el artículo 617 del Estatuto Tributario. </t>
    </r>
  </si>
  <si>
    <t xml:space="preserve">Solicitar e incluir anexo aclaratorio de las factura SPN – 01 – 25741 del 10/12/2015 SPN – 01 – 26090 del 28/12/2015 </t>
  </si>
  <si>
    <t>incluir el anexo aclaratorio a la factura SPN – 01 – 25741 del 10/12/2015 SPN – 01 – 26090 del 28/12/2015 discriminado los conceptos sujetos a cobro con copia al contrato 637 de 2015</t>
  </si>
  <si>
    <t>Anexo Aclaratorio
(Actividad No. 7)</t>
  </si>
  <si>
    <t>H.10.4 Audit  MJD Vig 2016                                                                                                                                                                                                                  Responsable:  Grupo de Gestion Documental</t>
  </si>
  <si>
    <t>FILA_142</t>
  </si>
  <si>
    <r>
      <t>H10.5 Registros en el Sistema Electrónico de Contratación Pública – SECOP</t>
    </r>
    <r>
      <rPr>
        <sz val="9"/>
        <rFont val="Arial"/>
        <family val="2"/>
      </rPr>
      <t xml:space="preserve">. En el convenio No. 637 de 2015, no se están efectuado las publicaciones electrónicas exigidas por la norma que reglamenta este tema, o se realizan de manera parcial, </t>
    </r>
  </si>
  <si>
    <t>Correo Reporte Semanal para la publicación 
(Actividad No. 8)</t>
  </si>
  <si>
    <t xml:space="preserve">H.10.5 Audit  MJD Vig 2016                                                                                                                                                                                                                  Responsable:  Grupo Gestión Contractual </t>
  </si>
  <si>
    <t>FILA_143</t>
  </si>
  <si>
    <t>matriz de seguimiento mensual
(Actividad No. 9)</t>
  </si>
  <si>
    <t>FILA_144</t>
  </si>
  <si>
    <r>
      <t xml:space="preserve">H10.6 Entradas y salidas de almacén. </t>
    </r>
    <r>
      <rPr>
        <sz val="9"/>
        <rFont val="Arial"/>
        <family val="2"/>
      </rPr>
      <t>En el</t>
    </r>
    <r>
      <rPr>
        <b/>
        <sz val="9"/>
        <rFont val="Arial"/>
        <family val="2"/>
      </rPr>
      <t xml:space="preserve"> </t>
    </r>
    <r>
      <rPr>
        <sz val="9"/>
        <rFont val="Arial"/>
        <family val="2"/>
      </rPr>
      <t>convenio 637-2015, no se reportan entradas y salidas de almacén totales o parciales, no obstante se evidenció que la estantería ya se encuentra instalada en la Entidad; no obra acta de recibido a satisfacción, ni informe del supervisor al almacenista que le permita realizar los respectivos registros.</t>
    </r>
  </si>
  <si>
    <t xml:space="preserve">Debilidades en los mecanismos de control y seguimiento, conforme a lo establecido en los literales d. y e. del artículo 2º de la Ley 87 de 1993 y en los Procedimientos de la Entidad: P-GAGB-01 V1 y P-GAGB-02 V4 de Ingreso y Salida de Bienes, modificados a través de los Códigos: P-GAGB-01 Versión 02 y P-GAGB-02 V5 de Ingreso y Salida de Bienes del 29 de agosto de 2016. </t>
  </si>
  <si>
    <t xml:space="preserve">Solicitar anexo aclaratorio a la factura SPN – 01 – 25741 del 10/12/2015 </t>
  </si>
  <si>
    <t>Solicitar anexo aclaratorio a la factura SPN – 01 – 25741 del 10/12/2015 donde se especifique el valor unitario de cada estante</t>
  </si>
  <si>
    <t>Anexo Aclaratorio
(Actividad No. 10)</t>
  </si>
  <si>
    <t>H.10.6 Audit  MJD Vig 2016                                                                                                                                                                                                                  Responsable:  Grupo de Gestion Documental</t>
  </si>
  <si>
    <t>FILA_145</t>
  </si>
  <si>
    <t>Elaborar y diligenciar acta de recibo a satisfacción</t>
  </si>
  <si>
    <t>Elaborar y diligenciar acta de recibo a satisfacción de la estanteria</t>
  </si>
  <si>
    <t>Acta 
(Actividad No. 11)</t>
  </si>
  <si>
    <t>H.10.6 Audit  MJD Vig 2016                                                                                                                                                                                                                  Responsable: Grupo de Gestion Documental</t>
  </si>
  <si>
    <t>FILA_146</t>
  </si>
  <si>
    <t>Ingresar y dar salida a los bienes devolutivos al almacen (estantes y rack)</t>
  </si>
  <si>
    <t xml:space="preserve">Una vez recibidos los documentos requeirodos (anexo aclaratorio a la factura SPN – 01 – 25741 del 10/12/2015) se realizara el registro de los bienesde acuerdo con los procedmientosde la Entidad: P-GAGB-01 V1 y P-GAGB-02 V4 de Ingreso y Salida de Bienes, modificados a través de los Códigos: P-GAGB-01 Versión 02 y P-GAGB-02 V5 de Ingreso y Salida de Bienes del 29 de agosto de 2016. </t>
  </si>
  <si>
    <t>1)Registros (ingreso y salaida) en el sistema PCT - 2) identificacion del bien
(Actividad No. 12)</t>
  </si>
  <si>
    <t>H.10.6 Audit  MJD Vig 2016                                                                                                                                                                                                                  Responsable: Grupo de Gestion Administrativa Financiera y Contable</t>
  </si>
  <si>
    <t>FILA_147</t>
  </si>
  <si>
    <t xml:space="preserve">H.10.6 Audit  MJD Vig 2016                                                                                                                                                                                                                  Responsable:  Grupo Gestión Contractual </t>
  </si>
  <si>
    <t>FILA_148</t>
  </si>
  <si>
    <r>
      <t xml:space="preserve">Hallazgo No. 11 Política de Alta Gerencia  </t>
    </r>
    <r>
      <rPr>
        <sz val="9"/>
        <rFont val="Arial"/>
        <family val="2"/>
      </rPr>
      <t>Falta de una política de la Alta Gerencia que apunte a que cada dependencia cumpla con el Rol que la norma le asigné, que cada área se posicione en el lugar que le corresponde, y en especial que las funciones y obligaciones de la Oficina de Planeación se vean reflejadas en el quehacer institucional, para de la misma manera, exigir responsabilidades.</t>
    </r>
  </si>
  <si>
    <t xml:space="preserve">Desconocimiento en la aplicación de los mecanismos de control interno en especial lo consagrado en el parágrafo del artículo 1º y literal b) del artículo 2º de la Ley 87 de 1993.  </t>
  </si>
  <si>
    <t>El Comité Directivo suscribirá acta en la que se comprometa a cumplir los lineamientos señalados en la descripción del hallazgo</t>
  </si>
  <si>
    <t xml:space="preserve">suscripción acta de comité directivo </t>
  </si>
  <si>
    <t>Acta del comité Directivo</t>
  </si>
  <si>
    <t>H.11 Audit  MJD Vig 2016                                                                                                                                                                                                                  Responsable: Viceministerio de Promoción de la Justicia</t>
  </si>
  <si>
    <t>FILA_149</t>
  </si>
  <si>
    <r>
      <t xml:space="preserve">Hallazgo No. 12. Proyectos. </t>
    </r>
    <r>
      <rPr>
        <sz val="9"/>
        <rFont val="Arial"/>
        <family val="2"/>
      </rPr>
      <t>Analizadas las actividades programadas a ejecutar en el periodo 2016 de los proyectos de inversión auditados, se evidenciaron  debilidades, que impactaron de manera negativa el eficaz y eficiente desarrollo de los mismos.</t>
    </r>
  </si>
  <si>
    <t>Deficiencias en el Sistema de Control Interno así como, en los seguimientos realizados por la Oficina de Control Interno e igualmente, desacato a lo establecido en el Decreto 2482 de Dic. 3 de 2012, en el cual se establecen los lineamientos generales para la integración de la planeación y la gestión de los proyectos de inversión.</t>
  </si>
  <si>
    <t>Realizar mínimo dos auditorías al año que incluya la revisión a la ejecución de  proyectos de inversión.</t>
  </si>
  <si>
    <t>Realizar una auditoría adicional a la realizada en el primer semestre del año, que incluya proyectos de inversión del Ministerio y producir el informe de auditoría respectivo</t>
  </si>
  <si>
    <t>Informe de auditoría a proyectos de inversión
(Actividad No. 1)</t>
  </si>
  <si>
    <t>H.12. Audit  MJD Vig 2016                                                                                                                                                                                                                  Responsable: Oficina de Control Interno</t>
  </si>
  <si>
    <t>FILA_150</t>
  </si>
  <si>
    <r>
      <t>H12.1 Proyecto.</t>
    </r>
    <r>
      <rPr>
        <sz val="9"/>
        <rFont val="Arial"/>
        <family val="2"/>
      </rPr>
      <t xml:space="preserve"> “</t>
    </r>
    <r>
      <rPr>
        <i/>
        <sz val="9"/>
        <rFont val="Arial"/>
        <family val="2"/>
      </rPr>
      <t>Apoyo Para La Cofinanciación y Mejoramiento de las Casas de Justicia”.</t>
    </r>
    <r>
      <rPr>
        <sz val="9"/>
        <rFont val="Arial"/>
        <family val="2"/>
      </rPr>
      <t xml:space="preserve"> Deficiente planificación, organización, dirección, formulación, estructuración, control e integración por parte de las áreas que lo integraron, debilitando así su ejecución.  </t>
    </r>
  </si>
  <si>
    <t xml:space="preserve">Fortalecer la planeación, el direccionamiento y el seguimiento de los proyectos de inversión a cargo de la DMASC
</t>
  </si>
  <si>
    <t xml:space="preserve">1. A través de directriz interna (Correos electronicos), requerir a los apoyos técnicos de la supervisión para que realicen obligatoriamente el seguimiento mensual de los informes de contratos y/o convenios y presenten el correspondiente informe mensual, incluyendo el estado del avance mensual en materia de productos, actividades y presupuesto de cada aproyecto de inversión
 </t>
  </si>
  <si>
    <t>Informes de seguimiento
(Actividad No. 2)</t>
  </si>
  <si>
    <t xml:space="preserve">H.12.1 Audit  MJD Vig 2016                                                                                                                                                                                                                  Responsable: Dirección de Métodos Alternativos y Solución de Conflictos  </t>
  </si>
  <si>
    <t>FILA_151</t>
  </si>
  <si>
    <t xml:space="preserve">2.  Informar tristemestralmente a las depedencias involucradas en los proyectos a cargo de la DMASC sobre el estado de ejecución del presupuesto, solicitando acciones oportunas para la correcta ejecución.
</t>
  </si>
  <si>
    <t>Correos electronicos
(Actividad No. 3)</t>
  </si>
  <si>
    <t>FILA_152</t>
  </si>
  <si>
    <t xml:space="preserve">3. Coordinar la formulación del Boletín de seguimiento, que se encuentra formulado como parte de la cadena de valor en los proyectos de inversión en ejecución en 2017.
</t>
  </si>
  <si>
    <t>Boletín de seguimiento divulgado (Julio y Diciembre)
(Actividad No. 4)</t>
  </si>
  <si>
    <t>FILA_153</t>
  </si>
  <si>
    <t xml:space="preserve">4. Realizar reuniones cada 2 meses  para el seguimiento de la ejecución presupuestal  de la DMASC
</t>
  </si>
  <si>
    <t>Informes de ejecución presupuestal
(Actividad No. 5)</t>
  </si>
  <si>
    <t>FILA_154</t>
  </si>
  <si>
    <r>
      <t>H12.2 Proyecto.</t>
    </r>
    <r>
      <rPr>
        <sz val="9"/>
        <rFont val="Arial"/>
        <family val="2"/>
      </rPr>
      <t xml:space="preserve"> “</t>
    </r>
    <r>
      <rPr>
        <i/>
        <sz val="9"/>
        <rFont val="Arial"/>
        <family val="2"/>
      </rPr>
      <t>Apoyo Para La Cofinanciación y Mejoramiento de las Casas de Justicia”.</t>
    </r>
    <r>
      <rPr>
        <sz val="9"/>
        <rFont val="Arial"/>
        <family val="2"/>
      </rPr>
      <t xml:space="preserve"> Ausencia de actos administrativos y/o documento emitido por el Viceministerio de Promoción de la Justicia, en el que se nombre al gerente y éste a su vez señale lineamientos para la armónica articulación entre las áreas integrantes, efectiva y eficiente consecución del objetivo del proyecto. </t>
    </r>
  </si>
  <si>
    <t>Expedir acto administrativo o documento que designe a los gerentes de los proyectos de inversión previstos  en la vigencia 2017-2018</t>
  </si>
  <si>
    <t xml:space="preserve">Elaborar el documento o acto administrativo de nombramiento de los gerentes de los proyectos de inversión </t>
  </si>
  <si>
    <t>acto administrativo o documento 
(Actividad No. 6)</t>
  </si>
  <si>
    <t xml:space="preserve">H.12.2 Audit  MJD Vig 2016                                                                                                                                                                                                                  Responsable: Oficina asesora de Planeación o Según quien establezca el procedimiento </t>
  </si>
  <si>
    <t>FILA_155</t>
  </si>
  <si>
    <r>
      <t>H12.3 Proyecto.</t>
    </r>
    <r>
      <rPr>
        <sz val="9"/>
        <rFont val="Arial"/>
        <family val="2"/>
      </rPr>
      <t xml:space="preserve"> “</t>
    </r>
    <r>
      <rPr>
        <i/>
        <sz val="9"/>
        <rFont val="Arial"/>
        <family val="2"/>
      </rPr>
      <t>Apoyo Para La Cofinanciación y Mejoramiento de las Casas de Justicia”.</t>
    </r>
    <r>
      <rPr>
        <sz val="9"/>
        <rFont val="Arial"/>
        <family val="2"/>
      </rPr>
      <t xml:space="preserve"> No se evidenciaron actas de reuniones entre las áreas integrantes del proyecto, en las que se estableciera el estado del avance del mismo.</t>
    </r>
  </si>
  <si>
    <t>Informes de seguimiento
(Actividad No. 7)</t>
  </si>
  <si>
    <t xml:space="preserve">H.12.3 Audit  MJD Vig 2016                                                                                                                                                                                                                  Responsable: Dirección de Métodos Alternativos y Solución de Conflictos  </t>
  </si>
  <si>
    <t>FILA_156</t>
  </si>
  <si>
    <t>Correos electronicos
(Actividad No. 8)</t>
  </si>
  <si>
    <t>FILA_157</t>
  </si>
  <si>
    <t>Boletín de seguimiento divulgado (Julio y Diciembre)
(Actividad No. 9)</t>
  </si>
  <si>
    <t>FILA_158</t>
  </si>
  <si>
    <t>Informes de ejecución presupuestal
(Actividad No. 10)</t>
  </si>
  <si>
    <t>FILA_159</t>
  </si>
  <si>
    <r>
      <t>H12.4 Proyecto.</t>
    </r>
    <r>
      <rPr>
        <sz val="9"/>
        <rFont val="Arial"/>
        <family val="2"/>
      </rPr>
      <t xml:space="preserve"> “</t>
    </r>
    <r>
      <rPr>
        <i/>
        <sz val="9"/>
        <rFont val="Arial"/>
        <family val="2"/>
      </rPr>
      <t>Apoyo Para La Cofinanciación y Mejoramiento de las Casas de Justicia”.</t>
    </r>
    <r>
      <rPr>
        <sz val="9"/>
        <rFont val="Arial"/>
        <family val="2"/>
      </rPr>
      <t xml:space="preserve"> No se elaboró un cronograma de actividades para la ejecución de las tareas y/o actividades a desarrollar en el periodo 2016.</t>
    </r>
  </si>
  <si>
    <t>Establecer cronograma de ejecución de los proyectos de inversión.</t>
  </si>
  <si>
    <t>Establecer cronogramas que contengan la ejecución de las tareas y/o actividades a desarrollar en cada uno de los proyectos de inversión de las vigencias 2017 y 2018</t>
  </si>
  <si>
    <t>Cronograma 
(Actividad No. 11)</t>
  </si>
  <si>
    <t xml:space="preserve">H.12.4 Audit  MJD Vig 2016                                                                                                                                                                                                                  Responsable:  Dirección de Métodos Alternativos y Solución de Conflictos  </t>
  </si>
  <si>
    <t>FILA_160</t>
  </si>
  <si>
    <r>
      <t>H12.5 Proyecto.</t>
    </r>
    <r>
      <rPr>
        <sz val="9"/>
        <rFont val="Arial"/>
        <family val="2"/>
      </rPr>
      <t xml:space="preserve"> “</t>
    </r>
    <r>
      <rPr>
        <i/>
        <sz val="9"/>
        <rFont val="Arial"/>
        <family val="2"/>
      </rPr>
      <t>Apoyo Para La Cofinanciación y Mejoramiento de las Casas de Justicia”.</t>
    </r>
    <r>
      <rPr>
        <sz val="9"/>
        <rFont val="Arial"/>
        <family val="2"/>
      </rPr>
      <t xml:space="preserve"> Se presentaron recursos sin ejecutar, por deficiente planeación, valoración y gestión del proyecto.  </t>
    </r>
  </si>
  <si>
    <t>Realizar seguimiento, precontractual, contractual y poscontractual de cada uno de los contratos celebrados por la DMASC  de acuerdo a lo establecio en el Plan de Adquisiciones.</t>
  </si>
  <si>
    <t>Control mensual  de los procesos precontractuales, contractuales y posctontractuales de cada uno de los contratos celebrados por la DMASC de acuerdo a lo establecido en el Plan de  Adquisiones.</t>
  </si>
  <si>
    <t>Archivo Digital mensual
(Actividad No. 12)</t>
  </si>
  <si>
    <t xml:space="preserve">H.12.5 Audit  MJD Vig 2016                                                                                                                                                                                                                  Responsable:  Dirección de Métodos Alternativos y Solución de Conflictos  </t>
  </si>
  <si>
    <t>FILA_161</t>
  </si>
  <si>
    <r>
      <t>H12.6 Proyecto.</t>
    </r>
    <r>
      <rPr>
        <sz val="9"/>
        <rFont val="Arial"/>
        <family val="2"/>
      </rPr>
      <t xml:space="preserve"> </t>
    </r>
    <r>
      <rPr>
        <i/>
        <sz val="9"/>
        <rFont val="Arial"/>
        <family val="2"/>
      </rPr>
      <t xml:space="preserve">“Adecuación E Implementación Del Modelo De Arquitectura Empresarial En El Ministerio De Justicia Y Del Derecho”. </t>
    </r>
    <r>
      <rPr>
        <sz val="9"/>
        <rFont val="Arial"/>
        <family val="2"/>
      </rPr>
      <t>Deficiente planificación, organización, dirección, formulación, estructuración, control e integración por parte de las áreas que lo integraron, debilitando así su ejecución.</t>
    </r>
  </si>
  <si>
    <t xml:space="preserve">Definir las prioridades y realizar la planificación integral, segun los recursos asignados por el DNP.  </t>
  </si>
  <si>
    <t>Definir las priodades  en TIC para las vigencias siguientes con las áreas del Ministerio</t>
  </si>
  <si>
    <t>documento
(Actividad No. 13)</t>
  </si>
  <si>
    <t>H.12.6 Audit  MJD Vig 2016                                                                                                                                                                                                                  Responsable:  Subdirección de Sistemas</t>
  </si>
  <si>
    <t>FILA_162</t>
  </si>
  <si>
    <r>
      <t>H12.7 Proyecto.</t>
    </r>
    <r>
      <rPr>
        <sz val="9"/>
        <rFont val="Arial"/>
        <family val="2"/>
      </rPr>
      <t xml:space="preserve"> </t>
    </r>
    <r>
      <rPr>
        <i/>
        <sz val="9"/>
        <rFont val="Arial"/>
        <family val="2"/>
      </rPr>
      <t>“Adecuación E Implementación Del Modelo De Arquitectura Empresarial En El Ministerio De Justicia Y Del Derecho”.</t>
    </r>
    <r>
      <rPr>
        <sz val="9"/>
        <rFont val="Arial"/>
        <family val="2"/>
      </rPr>
      <t xml:space="preserve"> No se evidenciaron actas de reuniones entre las áreas integrantes del proyecto, en las que se estableciera el estado del avance del mismo.</t>
    </r>
  </si>
  <si>
    <t>2. Establecer reuniones periódicas, para efectuar seguimiento de la ejecución del proyecto de acuerdo a lo definido en el PAA</t>
  </si>
  <si>
    <t>Determinar los items pendientes por ejecutar (CDP, obligacion, pagos, productos y metas).</t>
  </si>
  <si>
    <t>acta/ una mensual
(Actividad No. 14)</t>
  </si>
  <si>
    <t>H.12.7 Audit  MJD Vig 2016                                                                                                                                                                                                                  Responsable: Subdirección de Sistemas</t>
  </si>
  <si>
    <t>FILA_163</t>
  </si>
  <si>
    <r>
      <t>H12.8 Proyecto.</t>
    </r>
    <r>
      <rPr>
        <i/>
        <sz val="9"/>
        <rFont val="Arial"/>
        <family val="2"/>
      </rPr>
      <t>“Adecuación E Implementación Del Modelo De Arquitectura Empresarial en el MJD”.</t>
    </r>
    <r>
      <rPr>
        <sz val="9"/>
        <rFont val="Arial"/>
        <family val="2"/>
      </rPr>
      <t xml:space="preserve"> Ausencia de actos administrativos y/o documento emitido por el Viceministerio de Promoción de la Justicia, en el que se nombre al gerente y éste a su vez señale lineamientos para la armónica articulación entre las áreas integrantes, efectiva y eficiente consecución del objetivo del proyecto. </t>
    </r>
  </si>
  <si>
    <t>Expedir acto administrativo o documento que designe a los gerentes de los proyectos de inversión previstos en la vigencia 2017-2018</t>
  </si>
  <si>
    <t>acto administrativo o documento 
(Actividad No. 15)</t>
  </si>
  <si>
    <t xml:space="preserve">H.12.8  Audit  MJD Vig 2016                                                                                                                                                                                                                  Responsable: Oficina asesora de Planeación o  Según quien establezca el procedimiento </t>
  </si>
  <si>
    <t>FILA_164</t>
  </si>
  <si>
    <r>
      <t>H12.9 Proyecto.</t>
    </r>
    <r>
      <rPr>
        <sz val="9"/>
        <rFont val="Arial"/>
        <family val="2"/>
      </rPr>
      <t xml:space="preserve"> </t>
    </r>
    <r>
      <rPr>
        <i/>
        <sz val="9"/>
        <rFont val="Arial"/>
        <family val="2"/>
      </rPr>
      <t>“Adecuación E Implementación Del Modelo De Arquitectura Empresarial En El Ministerio De Justicia Y Del Derecho”.</t>
    </r>
    <r>
      <rPr>
        <sz val="9"/>
        <rFont val="Arial"/>
        <family val="2"/>
      </rPr>
      <t xml:space="preserve"> No se elaboró un cronograma de actividades para la ejecución de las tareas y/o actividades a desarrollar en el periodo 2016.</t>
    </r>
  </si>
  <si>
    <t>Ejecutar las actividades del proyecto.</t>
  </si>
  <si>
    <t>Realizar cronograma de proyecccion de actividades  para la ejecución del proyecto vigencia s 2017 y 2018</t>
  </si>
  <si>
    <t>documento (CRONOGRAMA)
(Actividad 16)</t>
  </si>
  <si>
    <t xml:space="preserve">H.12.9 Audit  MJD Vig 2016                                                                                                                                                                                                                  Responsable: Subdirección de Sistemas, DMASC, DJF, DPC, DOJ </t>
  </si>
  <si>
    <t>FILA_165</t>
  </si>
  <si>
    <r>
      <t>H12.10 Proyecto.</t>
    </r>
    <r>
      <rPr>
        <sz val="9"/>
        <rFont val="Arial"/>
        <family val="2"/>
      </rPr>
      <t xml:space="preserve"> </t>
    </r>
    <r>
      <rPr>
        <i/>
        <sz val="9"/>
        <rFont val="Arial"/>
        <family val="2"/>
      </rPr>
      <t>“Adecuación E Implementación Del Modelo De Arquitectura Empresarial En El Ministerio De Justicia Y Del Derecho”.</t>
    </r>
    <r>
      <rPr>
        <sz val="9"/>
        <rFont val="Arial"/>
        <family val="2"/>
      </rPr>
      <t xml:space="preserve"> Se presentaron recursos sin ejecutar, por deficiente planeación, valoración y gestión del proyecto.  </t>
    </r>
  </si>
  <si>
    <t>1. Reportar informe de ejecución de las lineas iotem del PAA de responsabilidad de las áreas</t>
  </si>
  <si>
    <t>reporte/mensual
(Actividad No. 17)</t>
  </si>
  <si>
    <t xml:space="preserve">H.12.10 Audit  MJD Vig 2016                                                                                                                                                                                                                  Responsable: Subdirección de Sistemas, DMASC, DJF, DPC, DOJ </t>
  </si>
  <si>
    <t>FILA_166</t>
  </si>
  <si>
    <t>acta/ una mensual
(Actividad No. 18)</t>
  </si>
  <si>
    <t>H.12.10 Audit  MJD Vig 2016                                                                                                                                                                                                                  Responsable: Subdirección de Sistemas</t>
  </si>
  <si>
    <t>FILA_167</t>
  </si>
  <si>
    <r>
      <t>H12.11Proyecto</t>
    </r>
    <r>
      <rPr>
        <b/>
        <i/>
        <sz val="9"/>
        <rFont val="Arial"/>
        <family val="2"/>
      </rPr>
      <t>“Ampliación y Fortalecimiento De La Oferta De Servicio de Justica Nacional”.</t>
    </r>
    <r>
      <rPr>
        <sz val="9"/>
        <rFont val="Arial"/>
        <family val="2"/>
      </rPr>
      <t xml:space="preserve"> Deficiente planificación, organización, dirección, formulación, estructuración, control e integración por parte de las áreas que lo integraron, debilitando así su ejecución.  </t>
    </r>
  </si>
  <si>
    <t xml:space="preserve">Solicitar capacitación  a la OAP  en tema de planificacion y formulacion de proyectos </t>
  </si>
  <si>
    <t xml:space="preserve">jornada de capacitacion </t>
  </si>
  <si>
    <t>Listados de asitencia
(Actividad No. 19)</t>
  </si>
  <si>
    <t xml:space="preserve">H.12.11 Audit  MJD Vig 2016                                                                                                                                                                                                                  Responsable:  Dirección de Justicia Formal y Jurisdiccional </t>
  </si>
  <si>
    <t>FILA_168</t>
  </si>
  <si>
    <r>
      <t>H12.12</t>
    </r>
    <r>
      <rPr>
        <b/>
        <i/>
        <sz val="9"/>
        <rFont val="Arial"/>
        <family val="2"/>
      </rPr>
      <t xml:space="preserve"> </t>
    </r>
    <r>
      <rPr>
        <b/>
        <sz val="9"/>
        <rFont val="Arial"/>
        <family val="2"/>
      </rPr>
      <t>Proyecto</t>
    </r>
    <r>
      <rPr>
        <b/>
        <i/>
        <sz val="9"/>
        <rFont val="Arial"/>
        <family val="2"/>
      </rPr>
      <t>“Ampliación y Fortalecimiento De La Oferta De Servicio de Justica Nacional”.</t>
    </r>
    <r>
      <rPr>
        <sz val="9"/>
        <rFont val="Arial"/>
        <family val="2"/>
      </rPr>
      <t xml:space="preserve"> No se evidenciaron actas de reuniones entre las áreas integrantes del proyecto, en las que se estableciera el estado del avance del mismo.</t>
    </r>
  </si>
  <si>
    <t>Realizar reuniones mensuales de seguimiento de los Proyectos a cargo de la Direccion en la  vigencia 2017</t>
  </si>
  <si>
    <t xml:space="preserve">Reuniones de seguimiento </t>
  </si>
  <si>
    <t>Listados de asistencia, informes 
(Actividad No. 20)</t>
  </si>
  <si>
    <t xml:space="preserve">H.12.12 Audit  MJD Vig 2016                                                                                                                                                                                                                  Responsable: Dirección de Justicia Formal y Jurisdiccional </t>
  </si>
  <si>
    <t>FILA_169</t>
  </si>
  <si>
    <r>
      <t>H12.13</t>
    </r>
    <r>
      <rPr>
        <b/>
        <i/>
        <sz val="9"/>
        <rFont val="Arial"/>
        <family val="2"/>
      </rPr>
      <t xml:space="preserve"> </t>
    </r>
    <r>
      <rPr>
        <b/>
        <sz val="9"/>
        <rFont val="Arial"/>
        <family val="2"/>
      </rPr>
      <t>Proyecto</t>
    </r>
    <r>
      <rPr>
        <b/>
        <i/>
        <sz val="9"/>
        <rFont val="Arial"/>
        <family val="2"/>
      </rPr>
      <t>“Ampliación y Fortalecimiento De La Oferta De Servicio de Justica Nacional”.</t>
    </r>
    <r>
      <rPr>
        <sz val="9"/>
        <rFont val="Arial"/>
        <family val="2"/>
      </rPr>
      <t xml:space="preserve"> Ausencia de actos administrativos y/o documento emitido por el Viceministerio de Promoción de la Justicia, en el que se nombre al gerente y éste a su vez señale lineamientos para la armónica articulación entre las áreas integrantes, efectiva y eficiente consecución del objetivo del proyecto.</t>
    </r>
  </si>
  <si>
    <t>acto administrativo o documento 
(Actividad No. 21)</t>
  </si>
  <si>
    <t xml:space="preserve">H.12.13 Audit  MJD Vig 2016                                                                                                                                                                                                                  Responsable:  Oficina Asesora de Planeación o Según quien establezca el procedimiento </t>
  </si>
  <si>
    <t>FILA_170</t>
  </si>
  <si>
    <r>
      <t>H12.14</t>
    </r>
    <r>
      <rPr>
        <b/>
        <i/>
        <sz val="9"/>
        <rFont val="Arial"/>
        <family val="2"/>
      </rPr>
      <t xml:space="preserve"> </t>
    </r>
    <r>
      <rPr>
        <b/>
        <sz val="9"/>
        <rFont val="Arial"/>
        <family val="2"/>
      </rPr>
      <t>Proyecto</t>
    </r>
    <r>
      <rPr>
        <b/>
        <i/>
        <sz val="9"/>
        <rFont val="Arial"/>
        <family val="2"/>
      </rPr>
      <t>“Ampliación y Fortalecimiento De La Oferta De Servicio de Justica Nacional”.</t>
    </r>
    <r>
      <rPr>
        <sz val="9"/>
        <rFont val="Arial"/>
        <family val="2"/>
      </rPr>
      <t xml:space="preserve"> No se elaboró un cronograma de actividades para la ejecución de las tareas y/o actividades a desarrollar en el periodo 2016.</t>
    </r>
  </si>
  <si>
    <t>Establecer cronograma de ejecución de los proyectos de inversión a cargo la Dirección de Justicia Formal</t>
  </si>
  <si>
    <t>Cronograma 
(Actividad No. 22)</t>
  </si>
  <si>
    <t xml:space="preserve">H.12.14 Audit  MJD Vig 2016                                                                                                                                                                                                                  Responsable: Dirección de Justicia Formal y Jurisdiccional </t>
  </si>
  <si>
    <t>FILA_171</t>
  </si>
  <si>
    <r>
      <t>H12.15</t>
    </r>
    <r>
      <rPr>
        <b/>
        <i/>
        <sz val="9"/>
        <rFont val="Arial"/>
        <family val="2"/>
      </rPr>
      <t xml:space="preserve"> </t>
    </r>
    <r>
      <rPr>
        <b/>
        <sz val="9"/>
        <rFont val="Arial"/>
        <family val="2"/>
      </rPr>
      <t>Proyecto</t>
    </r>
    <r>
      <rPr>
        <b/>
        <i/>
        <sz val="9"/>
        <rFont val="Arial"/>
        <family val="2"/>
      </rPr>
      <t>“Ampliación y Fortalecimiento De La Oferta De Servicio de Justica Nacional”.</t>
    </r>
    <r>
      <rPr>
        <sz val="9"/>
        <rFont val="Arial"/>
        <family val="2"/>
      </rPr>
      <t xml:space="preserve"> Se presentaron recursos sin ejecutar, por deficiente planeación, valoración y gestión del proyecto.  </t>
    </r>
  </si>
  <si>
    <t xml:space="preserve">Realizar seguimiento a la ejecución presupuestal de los proyectos a cargo de la Direccion de Justicia Formal </t>
  </si>
  <si>
    <t>Reuniones mensuales de seguimiento presupuestal  de los recursos asignados en cada proyecto de inversion, presentando el correpondiente informe.</t>
  </si>
  <si>
    <t>Informe
(Actividad No. 23)</t>
  </si>
  <si>
    <t xml:space="preserve">H.12.15 Audit  MJD Vig 2016                                                                                                                                                                                                                  Responsable: Dirección de Justicia Formal y Jurisdiccional </t>
  </si>
  <si>
    <t>FILA_172</t>
  </si>
  <si>
    <r>
      <t>H13</t>
    </r>
    <r>
      <rPr>
        <sz val="9"/>
        <rFont val="Arial"/>
        <family val="2"/>
      </rPr>
      <t>-</t>
    </r>
    <r>
      <rPr>
        <b/>
        <sz val="9"/>
        <rFont val="Arial"/>
        <family val="2"/>
      </rPr>
      <t>Designación Gerente Proyectos Inversión:</t>
    </r>
    <r>
      <rPr>
        <sz val="9"/>
        <rFont val="Arial"/>
        <family val="2"/>
      </rPr>
      <t>No se  estableció un procedimiento y/o expedición de acto admon donde se designaran formalmente e institucional los gerentes de proyecto, lo que incidió negativam en la ejecución de los mismos, presentándose deficiencias  de planificación, dirección, formulación,  y control del proyecto, generando menor inversión y replanteamiento de los mismos</t>
    </r>
  </si>
  <si>
    <t xml:space="preserve">Lo anterior denota deficiencias en el sistema de control interno, así como la ausencia de seguimientos por parte de la Oficina de Control Interno, conforme a lo estipulado en los artículos 2, 9 y 12 de la Ley 87 de 1993.       </t>
  </si>
  <si>
    <t>Actualizar el procedimiento "Formulación y Actualización de Proyectos de Inversión" para incluir un mecanismo para la designación de los gerentes de los proyectos de inversión del Ministerio de Justicia y del Derecho</t>
  </si>
  <si>
    <t>1. Actualizar el procedimiento "Formulación y Actualización de Proyectos de Inversión"
2. Socializar la actualización del procedimiento "Formulación y Actualización de Proyectos de Inversión"</t>
  </si>
  <si>
    <t>Procedimiento actualizado y socializado
(Actividad No. 1)</t>
  </si>
  <si>
    <t>H.13 Audit  MJD Vig 2016                                                                                                                                                                                                                  Responsable:  Oficina Asesora de Planeación (responsable del procedimiento proyectos de inversión)</t>
  </si>
  <si>
    <t>FILA_173</t>
  </si>
  <si>
    <t>Informe de auditoría a proyectos de inversión
(Actividad No. 2)</t>
  </si>
  <si>
    <t>H.13 Audit  MJD Vig 2016                                                                                                                                                                                                                  Responsable:   Oficina de Control Interno</t>
  </si>
  <si>
    <t>FILA_174</t>
  </si>
  <si>
    <r>
      <rPr>
        <b/>
        <sz val="9"/>
        <rFont val="Arial"/>
        <family val="2"/>
      </rPr>
      <t>H14-Campamento(F):</t>
    </r>
    <r>
      <rPr>
        <sz val="9"/>
        <rFont val="Arial"/>
        <family val="2"/>
      </rPr>
      <t>convenio No.000459-2014 con Cali, quien realizó contrat 4161.0.26.1.279 del 23/12/2015 con Consorc Construcc 2015 para construir la 3a casa  justicia-Proyect 09-042716</t>
    </r>
    <r>
      <rPr>
        <i/>
        <sz val="9"/>
        <rFont val="Arial"/>
        <family val="2"/>
      </rPr>
      <t>“construcc-dotación para la justicia en Cali”,</t>
    </r>
    <r>
      <rPr>
        <sz val="9"/>
        <rFont val="Arial"/>
        <family val="2"/>
      </rPr>
      <t>se evidencian ítems que genera presunto detrimento al patrimonio por $11.577.358,dado que el campamento y adecuaciones son gastosque debe asumir el contratista</t>
    </r>
  </si>
  <si>
    <t>Son gastos que se reconocen en la administración de los contratos y que afecta los costos directos de los ítems contractuales, generándose un gasto oneroso del mismo, contraviniendo los principios grales de la ley 80 de 1993, el art 8 de la ley 42 de 1993, artículos 38 y 118 de la ley 1474 de 2011, ocasionándose un presunto daño al patrimonio público-artículo 6 de la 610 de 2000.</t>
  </si>
  <si>
    <t xml:space="preserve">Solicitud  al Ente Territorial  que en el presupuesto que se presente, se incluya en el AIU  las actividades de campamento, vallas informativas y provisionales de servicios publicos y no en el cuerpo del presupuesto.
</t>
  </si>
  <si>
    <t xml:space="preserve">Realizar memorando de requerimiento al Ente Territorial con  quien se suscribe el Convenio, para que en el AIU del presupuesto se incluyan las actividades de campamento, vallas informativas y provisionales de servicios publicos y no en el cuerpo del presupuesto. Se realizara matriz de reporte trimestral
</t>
  </si>
  <si>
    <t>Reporte Trimestral
(Actividad No. 1)</t>
  </si>
  <si>
    <t>H.14 Audit  MJD Vig 2016                                                                                                                                                                                                                  Responsable: Dirección de Métodos Alternativos y Solución de Conflictos</t>
  </si>
  <si>
    <t>FILA_175</t>
  </si>
  <si>
    <t xml:space="preserve">Realizar la correspondiente verificación al recibir el presupuesto del ente territorial, en el caso de no contar con las especificaciones requeridas solicitarle al Municipio la modificación del presupuesto.  Se realizara matriz de reporte trimestral
</t>
  </si>
  <si>
    <t>Reporte Trimestral
(Actividad No. 2)</t>
  </si>
  <si>
    <t>FILA_176</t>
  </si>
  <si>
    <r>
      <t>H-16 Garantías Pos Contractuales</t>
    </r>
    <r>
      <rPr>
        <sz val="9"/>
        <rFont val="Arial"/>
        <family val="2"/>
      </rPr>
      <t>:convenio 000454-2014 con  Pto Boyacá, quien realizó el contrat 214 de 2015 con U. Temporal para construir el centro convivencia ciudadana, a pesar de recibir a satisfacción las obras, se evidenciaron fallas constructivas, el contratista no realizó las correcciones, no se evidencia gestión del MJD para que el Contratista realice los correctivos</t>
    </r>
  </si>
  <si>
    <t>Contravención de lo descrito en el numeral 8 del artículo 26 de la ley 80 de 1993.</t>
  </si>
  <si>
    <t>Realizar seguimiento de acuerdo a los líneamientos establecidos del Programa CJ y CCC</t>
  </si>
  <si>
    <t>Realizar reporte trimestral de visitas de seguimiento de acuerdo a los líneamientos establecidos en el Programa CJ y CCC, elaborando el Acta de visita y el  Acuerdo de mejoramiento</t>
  </si>
  <si>
    <t>Reporte Trimestral de Visitas</t>
  </si>
  <si>
    <t>H.16 Audit  MJD Vig 2016                                                                                                                                                                                                                  Responsable:  Dirección de Métodos Alternativos y Solución de Conflictos</t>
  </si>
  <si>
    <t>FILA_177</t>
  </si>
  <si>
    <r>
      <rPr>
        <b/>
        <sz val="9"/>
        <rFont val="Arial"/>
        <family val="2"/>
      </rPr>
      <t>H17.ReclamaciónCuotaParte</t>
    </r>
    <r>
      <rPr>
        <sz val="9"/>
        <rFont val="Arial"/>
        <family val="2"/>
      </rPr>
      <t>.En el expediente No.0500123310002002026980 el Consejo de Estado condenó a 3 Entidades a pagar $1.329.8 millones; El MJD canceló la totalidad del crédito y no evidencia acciones jurídicas o administrativas tendientes a obtener el reintegro de los recursos correspondiente a las cuotas partes de las otras 2 Entidades.</t>
    </r>
  </si>
  <si>
    <t xml:space="preserve">Debilidades en los mecanismos de control interno implementados para este proceso, conforme a lo establecido en el literal d. del artículo 2 de la Ley 87 de 1993.   </t>
  </si>
  <si>
    <t>Determinar pertinencia  del tramite de recobro de cuotas partes a cargo de la Nación - Ministerio de Defensa - Policía Nacional y de la Nación - Fiscalía General de la Nación.</t>
  </si>
  <si>
    <t>Consultar y confirmar con el Ministerio de Hacienda y Crédito Público el contenido obligacional relacionado con la necesidad de realizar el recobro de las cuotas partes a cargo de la Nación - Ministerio de Defensa - Policía Nacional  y de la Nación - Fiscalía General de la Nación.</t>
  </si>
  <si>
    <t>Consulta
(Actividad No. 1)</t>
  </si>
  <si>
    <t>H.17 Audit  MJD Vig 2016                                                                                                                                                                                                                  Responsable:  Dirección Jurídica - GDJ.</t>
  </si>
  <si>
    <t>FILA_178</t>
  </si>
  <si>
    <t>Iniciar tramite de recobro de cuotas partes a cargo del Ministerio de Defensa - Policía Nacional y de la Fiscalía General de la Nación</t>
  </si>
  <si>
    <t xml:space="preserve">Iniciar el tramite de recobro de las cuotas partes, o archivar el expediente, con fundamento en la respuesta dada por el Ministerio de Hacienda y Crédito Público, según lo establecido en el "Manual de Cobro Administrativo, Persuasivo y Coactivo" (M-GJ-01)   </t>
  </si>
  <si>
    <t>Requerimiento Inicial de Pago
(Actividad No. 2)</t>
  </si>
  <si>
    <t>H.17 Audit  MJD Vig 2016                                                                                                                                                                                                                  Responsable:  Dirección Juridica - GAA</t>
  </si>
  <si>
    <t>FILA_179</t>
  </si>
  <si>
    <r>
      <rPr>
        <b/>
        <sz val="9"/>
        <rFont val="Arial"/>
        <family val="2"/>
      </rPr>
      <t>H18a.Construcción Sede Administrativa MJD-Proyecto Ministerios (O)</t>
    </r>
    <r>
      <rPr>
        <b/>
        <i/>
        <sz val="9"/>
        <rFont val="Arial"/>
        <family val="2"/>
      </rPr>
      <t xml:space="preserve"> </t>
    </r>
    <r>
      <rPr>
        <i/>
        <sz val="9"/>
        <rFont val="Arial"/>
        <family val="2"/>
      </rPr>
      <t xml:space="preserve"> Convenio 374 de 2013.</t>
    </r>
    <r>
      <rPr>
        <sz val="9"/>
        <rFont val="Arial"/>
        <family val="2"/>
      </rPr>
      <t>No se recibe en oportunidad ni con la información suficiente el Informe Técnico y de Gestión del encargo fiduciario y a la ejecución de los recursos entregados, que permitiera el registro adecuado y oportuno del estado de los Derechos Fiduciarios al 31 de diciembre de 2016 y sus ejecuciones.</t>
    </r>
  </si>
  <si>
    <t>En el convenio Interadministrativo no se consagraron mecanismos que le permitan al contratante exigir información veraz, real y oportuna, para garantizar un eficaz seguimiento y cumplimiento al objeto contractual, aunado a ello las debilidades en la supervisión y falta de seguimiento por parte del MJD.</t>
  </si>
  <si>
    <t>Estudiar la posibilidad de realizar otro sí al convenio con el fin de aumentar la periodicidad del  envío de la información para parte de la Agencia Nacional Inmobiliaria Virgilio Barco Vargas (Informes de Ejecución) para el registro contable</t>
  </si>
  <si>
    <t>Reunión de la Supervisora del Convenio, con el Secretario General y el Coordinador  del Grupo de Gestión Contractual y oficio dirigido a la Agencia Nacional Inmobiliaria</t>
  </si>
  <si>
    <t>Acta de la reunión y oficio
(Actividad No. 1)</t>
  </si>
  <si>
    <t>H.18a Audit  MJD Vig 2016                                                                                                                                                                                                                  Responsable:  Grupo de Gestion Administrativo Financiero y Contable - Gestion Financiera</t>
  </si>
  <si>
    <t>FILA_180</t>
  </si>
  <si>
    <r>
      <t>H18b.Construcción Sede Administrativa MJD-(O)</t>
    </r>
    <r>
      <rPr>
        <i/>
        <sz val="9"/>
        <rFont val="Arial"/>
        <family val="2"/>
      </rPr>
      <t>.Convenio 374/2013.</t>
    </r>
    <r>
      <rPr>
        <sz val="9"/>
        <rFont val="Arial"/>
        <family val="2"/>
      </rPr>
      <t>En Diciembre del 2016 ingresa como nueva beneficiaria del patrimonio autónomo la Agencia VBV;no se evidencia pronunciamiento del MJD ni del Comité Fiduciario frente a su ingreso con aporte en especie y a la distribución de los rendimientos financieros.En el segundo semestre del 2016 no se reunió el Comité Fiduciario.</t>
    </r>
  </si>
  <si>
    <t>Oficiar a la Agencia Nacional Inmobiliaria Virgilio Barco Vargas solicitando respuesta a los interrogantes presentados en el informe allegado por Fiduprevisora a 31 de diciembre de 2016</t>
  </si>
  <si>
    <t>Realizar requerimiento a la Agencia Nacional Inmobiliaria Virgilio Barco Vargas</t>
  </si>
  <si>
    <t>Oficio
(Actividad No. 2)</t>
  </si>
  <si>
    <t>H.18b Audit  MJD Vig 2016                                                                                                                                                                                                                  Responsable:  Grupo de Gestion Administrativo Financiero y Contable - Gestion Financiera</t>
  </si>
  <si>
    <t>FILA_181</t>
  </si>
  <si>
    <r>
      <t>H18c.Construcción Sede Administrativa MJD-(O)</t>
    </r>
    <r>
      <rPr>
        <i/>
        <sz val="9"/>
        <rFont val="Arial"/>
        <family val="2"/>
      </rPr>
      <t>.Convenio 374/2013.</t>
    </r>
    <r>
      <rPr>
        <sz val="9"/>
        <rFont val="Arial"/>
        <family val="2"/>
      </rPr>
      <t xml:space="preserve"> El proyecto a la fecha se encuentra aún en Compra y expropiación de predios, pago de compensaciones, Estudios, Diseños, Demoliciones y Encerramientos a pesar que la entrega de obra está para el 2018 en la Manzana 6 del proyecto.No está reportado ni por parte del Ministerio de Justicia ni por la entidad ejecutora en SPI.</t>
    </r>
  </si>
  <si>
    <t>Oficiar a la Agencia Nacional Inmobiliaria Virgilio Barco Vargas solicitando registrar el proyecto ante la Dirección Nacional de Planeación - SPI</t>
  </si>
  <si>
    <t>Oficio
(Actividad No. 3)</t>
  </si>
  <si>
    <t>H.18c Audit  MJD Vig 2016                                                                                                                                                                                                                  Responsable: Grupo de Gestion Administrativo Financiero y Contable - Gestion Financiera</t>
  </si>
  <si>
    <t>FILA_182</t>
  </si>
  <si>
    <r>
      <t>H18d.Construcción Sede Administrativa MJD-(O)</t>
    </r>
    <r>
      <rPr>
        <i/>
        <sz val="9"/>
        <rFont val="Arial"/>
        <family val="2"/>
      </rPr>
      <t>.Convenio 374/2013.</t>
    </r>
    <r>
      <rPr>
        <sz val="9"/>
        <rFont val="Arial"/>
        <family val="2"/>
      </rPr>
      <t xml:space="preserve"> La Agencia y la Fiducia no remite a los beneficiarios de este Patrimonio Autónomo, reporte de los compromisos y contratos en ejecución como tampoco de las Cuentas por Pagar a cada corte de año con relación a la ejecución de los recursos del Patrimonio Autónomo.</t>
    </r>
  </si>
  <si>
    <t>Oficiar a la Agencia Nacional Inmobiliaria Virgilio Barco Vargas solicitando que se nos allegue o se complemente los informes con la información sugerida</t>
  </si>
  <si>
    <t>Oficio
(Actividad No. 4)</t>
  </si>
  <si>
    <t>H.18d Audit  MJD Vig 2016                                                                                                                                                                                                                  Responsable: Grupo de Gestion Administrativo Financiero y Contable - Gestion Financiera</t>
  </si>
  <si>
    <t>FILA_183</t>
  </si>
  <si>
    <r>
      <t>H18e.Construcción Sede Administrativa MJD-(O)</t>
    </r>
    <r>
      <rPr>
        <i/>
        <sz val="9"/>
        <rFont val="Arial"/>
        <family val="2"/>
      </rPr>
      <t>.Convenio 374/2013.</t>
    </r>
    <r>
      <rPr>
        <sz val="9"/>
        <rFont val="Arial"/>
        <family val="2"/>
      </rPr>
      <t xml:space="preserve"> No se evidencia por parte del Ministerio la participación de los ciudadanos y de las organizaciones civiles para que realicen el respectivo control social y vigilancia sobre la gestión pública que se desarrolla en la ejecución del contrato, como lo establece la cláusula decima octava del convenio 374 del 2013.  </t>
    </r>
  </si>
  <si>
    <t>Se realizará publicación en la página web del SECOP II, del convenio suscrito con la Agencia Nacional Inmobiliaria Virgilio Barco Vargas para la construcción de la nueva sede del MJD y el último informe técnico allegado.</t>
  </si>
  <si>
    <t>Publicación en la página del SECOP II</t>
  </si>
  <si>
    <t>Publicación página web del SECOP II
(Actividad No. 5)</t>
  </si>
  <si>
    <t>H.18e Audit  MJD Vig 2016                                                                                                                                                                                                                  Responsable:  Grupo de Gestion Administrativo Financiero y Contable - Gestion Financiera</t>
  </si>
  <si>
    <t>FILA_184</t>
  </si>
  <si>
    <r>
      <t xml:space="preserve">H19.Prescripción de Cartera. </t>
    </r>
    <r>
      <rPr>
        <sz val="9"/>
        <rFont val="Arial"/>
        <family val="2"/>
      </rPr>
      <t>La cartera del MJD recibida de la extinta DNE y/o aperturados por el MJD  incluye a 31 de diciembre de 2016, valores prescritos conforme a lo establecido en el Estatuto Tributario. Esto ocasiona sobreestimación en la cuenta 14.01. Ingresos No Tributarios Deudores Multas DNE y subestimación en la cuenta 14.01. Ingresos No Tributarios Deudores Multas.</t>
    </r>
  </si>
  <si>
    <t>La Resolución 357 de 2008, numeral 3.1. expone que: “Las entidades contables públicas cuya información contable no refleje su realidad financiera, económica, social y ambiental, deben adelantar todas las veces que sea necesario las gestiones administrativas para depurar las cifras y demás datos contenidos en los estados, informes y reportes contables, (…)</t>
  </si>
  <si>
    <t>Se solicitrá concepto a la Contaduria General de la Republica sobre la viabilidad de trasldar dichos saldos de las cuentas por cobrar (Activo) a cuentas de orden.</t>
  </si>
  <si>
    <t>Solicitud concepto a la Contaduría General de la Nación y se realizara registro contable de acuerdo a la directriz emitida</t>
  </si>
  <si>
    <t>Oficio y registro contable</t>
  </si>
  <si>
    <t>H.19 Audit  MJD Vig 2016                                                                                                                                                                                                                  Responsable: Grupo de Gestión Administrativa Finanaciera y Contable</t>
  </si>
  <si>
    <t>FILA_185</t>
  </si>
  <si>
    <r>
      <t>H20a. Cuentas por Pagar Demandas.</t>
    </r>
    <r>
      <rPr>
        <sz val="9"/>
        <rFont val="Arial"/>
        <family val="2"/>
      </rPr>
      <t>Existen tres sentencias ejecutoriadas en 2016 que no quedaron contabilizadas como cuentas por Pagar, lo cual genera subestimación en las cuentas contables 24.60. Créditos Judiciales - Condena por y sobreestimación en la cuenta 27.10 Provisión para Contingencias cuenta 24.60. Créditos Judiciales y en la cuenta 31.10. Resultados del Ejercicio</t>
    </r>
  </si>
  <si>
    <t>Con corte 31/12/16 la OAJ-GDJ no tenía detectado el faltante de información correspondiente a los datos identificadores de los terceros referidos, razón por la cual el GGAFC procedió provisionalmente a registrar los terceros en el SIIF Nación a nombre del Ministerio de Justicia mientras se subsanaba la ausencia de información necesaria para hacerlo a nombre de los acreedores respectivos.</t>
  </si>
  <si>
    <t>Conciliar la información con el GGAFC y registrarla en el  F9 SIRECI 2017</t>
  </si>
  <si>
    <t>Conciliar los datos identificadores del tercero beneficiario de la condena -Luis Alfonso Barón Zamora, de la cuantía de la condena - Martha Isabel Gómez Flores; y de los datos identificadores del tercero beneficiario de la condena - Joaquín Emilio Monroy Higuita.</t>
  </si>
  <si>
    <t>Acta de reunión OAJ - GGAFC para conciliación de la información 
(Actividad No. 1)</t>
  </si>
  <si>
    <t>H.20 Audit  MJD Vig 2016                                                                                                                                                                                                                  Responsable:  Oficina Asesora Juridica - GDJ- Grupo Gestión Adminsitativa Financiera y Contable</t>
  </si>
  <si>
    <t>FILA_186</t>
  </si>
  <si>
    <t>Reunión de conciliación de información a reportar en el F9  SIRECI 2017</t>
  </si>
  <si>
    <t>Acta de reunión OAJ - GGAFC para conciliar la información, previo a reportar en el F9 SIRECI del año 2017.
(Actividad No. 2)</t>
  </si>
  <si>
    <t>H.20a Audit  MJD Vig 2016                                                                                                                                                                                                                  Responsable:  Oficina Asesora Juridica - GDJ- Grupo Gestión Adminsitativa Financiera y Contable</t>
  </si>
  <si>
    <t>FILA_187</t>
  </si>
  <si>
    <r>
      <t>H20 b.Cuentas por Pagar Demandas.</t>
    </r>
    <r>
      <rPr>
        <sz val="9"/>
        <rFont val="Arial"/>
        <family val="2"/>
      </rPr>
      <t xml:space="preserve"> A 31 diciembre de 2016, se encuentra contabilizada una Cuenta por Pagar de $524,84 millones a Nombre del Ministerio de Justicia, es decir, no está registrado el tercero a quien realmente se le adeuda estos recursos.</t>
    </r>
  </si>
  <si>
    <t>Con corte a 31/12/16 la OAJ-GDJ no tenía detectado el faltante de información correspondiente a los datos identificadores de los terceros referidos, razón por la cual el GGAFC procedió provisionalmente a registrarlos en el SIIF Nación a nombre del Ministerio de Justicia mientras se subsanaba la ausencia de información necesaria para hacerlo a nombre de los acreedores respectivos.</t>
  </si>
  <si>
    <t>Conciliar la información con el GGAFC respecto de los datos identificadores de los terceros beneficiarios de las condenas</t>
  </si>
  <si>
    <t>Acta de reunión OAJ - GGAFC para conciliación de la información 
(Actividad No. 3)</t>
  </si>
  <si>
    <t>H.20b Audit  MJD Vig 2016                                                                                                                                                                                                                  Responsable: Oficina Asesora Jurídica-GDJ - Grupo Gestión Adminsitativa Financiera y Contable</t>
  </si>
  <si>
    <t>FILA_188</t>
  </si>
  <si>
    <t>Acta de reunión OAJ - GGAFC para conciliar la información, previo a reportar en el F9 SIRECI del año 2017.
(Actividad No. 4)</t>
  </si>
  <si>
    <t>H.20b Audit  MJD Vig 2016                                                                                                                                                                                                                  Responsable:  Oficina Asesora Juridica - GDJ Grupo Gestión Adminsitativa Financiera y Contable</t>
  </si>
  <si>
    <t>FILA_189</t>
  </si>
  <si>
    <r>
      <t>H21aProvisión Litigios.</t>
    </r>
    <r>
      <rPr>
        <sz val="9"/>
        <rFont val="Arial"/>
        <family val="2"/>
      </rPr>
      <t>El proceso del Sr. Carlos Ramírez registrado por $30,83 millones en la cuenta 27.10 de la Subunidad DNE de acuerdo a lo reportado en la cuenta, fue terminado favorablemente a 30/11/2016 por ende no debe estar registrado lo que ocasiona que las cuentas 27.10. Provisión para Contingencias y la cuenta 31.10.Resultado del Ejercicio, están sobre estimada por este valor</t>
    </r>
  </si>
  <si>
    <t>Conciliar la información con el GGAFC respecto de la cuantía y fecha de retiro contable respecto del tercero beneficiario de la condena</t>
  </si>
  <si>
    <t>Acta reunión OAJ - GGAFC para conciliación de la información 
(Actividad No. 5)</t>
  </si>
  <si>
    <t>H.21a Audit  MJD Vig 2016                                                                                                                                                                                                                  Responsable: Oficina Asesora Juridica-GDJ</t>
  </si>
  <si>
    <t>FILA_190</t>
  </si>
  <si>
    <t>Acta de reunión OAJ - GGAFC para conciliar la información, previo a reportar en el F9 SIRECI del año 2017.
(Actividad No. 6)</t>
  </si>
  <si>
    <t>H.21a Audit  MJD Vig 2016                                                                                                                                                                                                                  Responsable:  Oficina Asesora Juridica - GDJ Grupo Gestión Adminsitativa Financiera y Contable</t>
  </si>
  <si>
    <t>FILA_191</t>
  </si>
  <si>
    <r>
      <t>H21b. Provisión Litigios.</t>
    </r>
    <r>
      <rPr>
        <sz val="9"/>
        <rFont val="Arial"/>
        <family val="2"/>
      </rPr>
      <t>En la revisión de la información reportada en la Rendición de la Cuenta por parte del MJD a la Contraloría General se detectaron cinco procesos provisionados los cuales no se encuentran registrados en Contabilidad en la cuenta 27.10. Provisión para Contingencias.</t>
    </r>
  </si>
  <si>
    <t>Conciliar la información con el GGAFC respecto de la cuantía y fecha de inclusión de la provisión contable respecto del tercero beneficiario de la condena</t>
  </si>
  <si>
    <t>Acta de reunión OAJ - GGAFC para conciliación de la información 
(Actividad No. 7)</t>
  </si>
  <si>
    <t>H.21b Audit  MJD Vig 2016                                                                                                                                                                                                                  Responsable:  Oficina Asesora Juridica- GDJ - Grupo Gestión Adminsitativa Financiera y Contable</t>
  </si>
  <si>
    <t>FILA_192</t>
  </si>
  <si>
    <t>Acta de reunión OAJ - GGAFC para conciliar la información, previo a reportar en el F9 SIRECI del año 2017.
(Actividad No. 8)</t>
  </si>
  <si>
    <t>H.21b Audit  MJD Vig 2016                                                                                                                                                                                                                  Responsable:  Oficina Asesora Juridica - GDJ - Grupo Gestión Adminsitativa Financiera y Contable</t>
  </si>
  <si>
    <t>FILA_193</t>
  </si>
  <si>
    <r>
      <t>H21c. Provisión Litigios.</t>
    </r>
    <r>
      <rPr>
        <sz val="9"/>
        <rFont val="Arial"/>
        <family val="2"/>
      </rPr>
      <t>Se evidenció en los procesos 11001310501220100017600, 500123100020020013601 inconsistencias en los registros contables lo cual genera una subestimación en las cuentas 27.10. Provisión para Contingencias y la 31.10.</t>
    </r>
  </si>
  <si>
    <t xml:space="preserve">Conciliar la información respecto de los datos identificadores del tercero beneficiario de la condena - Claudia Stella Castañeda.                 </t>
  </si>
  <si>
    <t>Acta de reunión OAJ - GGAFC para conciliación de la información 
(Actividad No. 9)</t>
  </si>
  <si>
    <t>H.21c Audit  MJD Vig 2016                                                                                                                                                                                                                  Responsable:  Oficina Asesora Juridica-GDJ -Grupo Gestión Adminsitativa Financiera y Contable</t>
  </si>
  <si>
    <t>FILA_194</t>
  </si>
  <si>
    <t xml:space="preserve"> Conciliar la información con el GGAFC respecto de la cuantía de la condena y corregir lo mismo en el F9 SIRECI (Abraham Parra Piñeres).    .</t>
  </si>
  <si>
    <t>Acta de reunión OAJ - GGAFC para conciliación de la información 
(Actividad No. 10)</t>
  </si>
  <si>
    <t>FILA_195</t>
  </si>
  <si>
    <t>Acta de reunión OAJ - GGAFC para conciliar la información, previo a reportar en el F9 SIRECI del año 2017.
(Actividad No. 11)</t>
  </si>
  <si>
    <t>H.21c Audit  MJD Vig 2016                                                                                                                                                                                                                  Responsable:  Oficina Asesora Juridica - GDJ -Grupo Gestión Adminsitativa Financiera y Contable</t>
  </si>
  <si>
    <t>FILA_196</t>
  </si>
  <si>
    <r>
      <t>H21d. Provisión Litigios.</t>
    </r>
    <r>
      <rPr>
        <sz val="9"/>
        <rFont val="Arial"/>
        <family val="2"/>
      </rPr>
      <t>A 31 diciembre de 2016, se encuentra contabilizado en la cuenta 27.10. Provisión para Contingencias $1.669,15 millones a Nombre del Ministerio de Justicia, es decir, no está registrado el tercero a quien realmente se le adeuda estos recursos.</t>
    </r>
  </si>
  <si>
    <t xml:space="preserve">Conciliar la información con el GGAFC respecto de las cuantías y registros realizados, y corregir el  F9 SIRECI en lo que corresponda </t>
  </si>
  <si>
    <t>Acta de reunión OAJ - GGAFC para conciliación de la información.
(Actividad No. 12)</t>
  </si>
  <si>
    <t>H.21d Audit  MJD Vig 2016                                                                                                                                                                                                                  Responsable: Oficina Asesora Juridica-GDJ</t>
  </si>
  <si>
    <t>FILA_197</t>
  </si>
  <si>
    <t>Acta de reunión OAJ - GGAFC para conciliar la información, previo a reportar en el F9 SIRECI del año 2017.
(Actividad No. 13)</t>
  </si>
  <si>
    <t>H.21d Audit  MJD Vig 2016                                                                                                                                                                                                                  Responsable:  Oficina Asesora Juridica - GDJ - Grupo Gestión Adminsitativa Financiera y Contable</t>
  </si>
  <si>
    <t>FILA_198</t>
  </si>
  <si>
    <r>
      <t>H22a. Depuración SIRECI (S).</t>
    </r>
    <r>
      <rPr>
        <sz val="9"/>
        <rFont val="Arial"/>
        <family val="2"/>
      </rPr>
      <t>En la revisión del Formato F9 de la Rendición de la Cuenta por parte del MJD a la Contraloría General se detectaron las siguientes inconsistencias: Cuatro procesos terminados en vigencias anteriores y aún continúan reportados como pendientes de pago.</t>
    </r>
  </si>
  <si>
    <t>Estas situaciones se presentan por falta de depuración de la información para la rendición de la cuenta a la CGR en lo referente al Formato F9, en este orden de ideas, este hallazgo tiene posible alcance Sancionatorio.</t>
  </si>
  <si>
    <t xml:space="preserve">Depurar la información para la rendición de la cuenta en lo referente al Formato F9 </t>
  </si>
  <si>
    <t>Confirmar la información correspondiente a los procesos terminados y/o pagados en vigencias anteriores</t>
  </si>
  <si>
    <t>Reporte información depurada F9 SIRECI 2017
(Actividad No. 1)</t>
  </si>
  <si>
    <t>H.22a Audit  MJD Vig 2016                                                                                                                                                                                                                  Responsable: Oficina Asesora Juridica-GDJ</t>
  </si>
  <si>
    <t>FILA_199</t>
  </si>
  <si>
    <t>H.22a Audit  MJD Vig 2016                                                                                                                                                                                                                  Responsable:  Oficina Asesora Juridica - GDJ -Grupo Gestión Adminsitativa Financiera y Contable</t>
  </si>
  <si>
    <t>FILA_200</t>
  </si>
  <si>
    <r>
      <t>H22b. Depuración SIRECI (S).</t>
    </r>
    <r>
      <rPr>
        <sz val="9"/>
        <rFont val="Arial"/>
        <family val="2"/>
      </rPr>
      <t>En la revisión del Formato F9 de la Rendición de la Cuenta por parte del MJD a la Contraloría General se detectaron las siguientes inconsistencias: Diferencias entre lo reportado en los informes de la Oficina Jurídica frente a lo registrado en Sireci procesos: 110013331170520110013800 (DNE), 11001333502320120027500, 11001310501220100017600</t>
    </r>
  </si>
  <si>
    <t>Reporte información depurada F9 SIRECI 2017
(Actividad No. 3)</t>
  </si>
  <si>
    <t>H.22b Audit  MJD Vig 2016                                                                                                                                                                                                                  Responsable: Oficina Asesora Juridica-GDJ</t>
  </si>
  <si>
    <t>FILA_201</t>
  </si>
  <si>
    <t>H.22b Audit  MJD Vig 2016                                                                                                                                                                                                                  Responsable:  Oficina Asesora Juridica - GDJ -Grupo Gestión Adminsitativa Financiera y Contable</t>
  </si>
  <si>
    <t>FILA_202</t>
  </si>
  <si>
    <r>
      <t>H22c. Depuración SIRECI (S).</t>
    </r>
    <r>
      <rPr>
        <sz val="9"/>
        <rFont val="Arial"/>
        <family val="2"/>
      </rPr>
      <t>En la revisión del Formato F9 de la Rendición de la Cuenta por parte del MJD a la Contraloría General se detectaron las siguientes inconsistencias: En el Informe de la Oficina Jurídica sobre Sentencias pendientes de pago, la deuda por este concepto de la Sentencia No. 6800133310072 no se encuentra registrada</t>
    </r>
  </si>
  <si>
    <t xml:space="preserve">Depurar la información correspondiente para el reporte de contingencias proyectadas y para la rendición de la cuenta en lo referente al Formato F9 </t>
  </si>
  <si>
    <t>Confirmar con el INPEC la información correspondiente al pago del proceso y con base en la respuesta reportar en contingencias proyectadas y en el F9</t>
  </si>
  <si>
    <t>Oficio al INPEC/respsuesta INPEC
(Actividad No. 5)</t>
  </si>
  <si>
    <t>H.22c Audit  MJD Vig 2016                                                                                                                                                                                                                  Responsable: Oficina Asesora Juridica-GDJ</t>
  </si>
  <si>
    <t>FILA_203</t>
  </si>
  <si>
    <t>Con base en la respuesta obtenida del INPEC, actualizar la información procesal y de contingencias proyectadas</t>
  </si>
  <si>
    <t>Reporte en  Formato de  Información Procesal y Contingencias Proyectadas.
(Actividad No. 6)</t>
  </si>
  <si>
    <t>FILA_204</t>
  </si>
  <si>
    <t>Registrar la información depurada en el formato de contingencias proyectadas</t>
  </si>
  <si>
    <t>Formato de Información Procesal y Contingencias Proyectadas.
(Actividad No. 7)</t>
  </si>
  <si>
    <t xml:space="preserve">H.22c Audit  MJD Vig 2016                                                                                                                                                                                                                  Responsable:  Oficina Asesora Juridica - GDJ </t>
  </si>
  <si>
    <t>FILA_205</t>
  </si>
  <si>
    <t>H.22c Audit  MJD Vig 2016                                                                                                                                                                                                                  Responsable:  Oficina Asesora Juridi ca - GDJ - Grupo Gestión Adminsitativa Financiera y Contable</t>
  </si>
  <si>
    <t>FILA_206</t>
  </si>
  <si>
    <r>
      <t>H22d. Depuración SIRECI (S).</t>
    </r>
    <r>
      <rPr>
        <sz val="9"/>
        <rFont val="Arial"/>
        <family val="2"/>
      </rPr>
      <t xml:space="preserve"> A pesar de estar terminados los procesos, algunos de ellos no son registrados de forma completa en el formato F9 de Rendición de la cuenta anual que se reporta a la CGR, como se evidencia en el registro del proceso 110013105012201, el cual no cuenta con la fecha de terminación, sentido de la Sentencia ni valor de la misma.</t>
    </r>
  </si>
  <si>
    <t xml:space="preserve">Confirmar la información correspondiente al proceso. </t>
  </si>
  <si>
    <t>Reporte información depurada F9 SIRECI 2017
(Actividad No. 9)</t>
  </si>
  <si>
    <t>H.22d Audit  MJD Vig 2016                                                                                                                                                                                                                  Responsable: Oficina Asesora Juridica-GDJ</t>
  </si>
  <si>
    <t>FILA_207</t>
  </si>
  <si>
    <t>Acta de reunión OAJ - GGAFC para conciliar la información, previo a reportar en el F9 SIRECI del año 2017.
(Actividad No. 10)</t>
  </si>
  <si>
    <t>H.22d Audit  MJD Vig 2016                                                                                                                                                                                                                  Responsable:  Ofici Asesora Juridica - GDJ - Grupo Gestión Adminsitativa Financiera y Contable</t>
  </si>
  <si>
    <t>FILA_208</t>
  </si>
  <si>
    <r>
      <t>H22e. Depuración SIRECI (S).</t>
    </r>
    <r>
      <rPr>
        <sz val="9"/>
        <rFont val="Arial"/>
        <family val="2"/>
      </rPr>
      <t xml:space="preserve"> Los siguientes procesos se encuentran contabilizados en la cuenta 27.10. Provisión para Contingencias, pero no fueron reportados con provisión en el reporte F9 de Rendición de la cuenta a la Contraloría General: 2500023260002, 5200123310002 y 110013336031201.</t>
    </r>
  </si>
  <si>
    <t xml:space="preserve">Depurar la información correspondiente para la rendición de la cuenta en lo referente al Formato F9 </t>
  </si>
  <si>
    <t>Confirmar con la Rama Judicial la información correspondiente al pago del proceso (5200123310002) y con base en la respuesta y confirmación de la información reportar la ifformació en el formato de  contingencias proyectadas y el F9 SIRECI</t>
  </si>
  <si>
    <t>Oficio a la Rama Judicial / Resta de la Rama
(Actividad No. 11)</t>
  </si>
  <si>
    <t>H.22e Audit  MJD Vig 2016                                                                                                                                                                                                                  Responsable: Ofici Asesora Juridica -GDJ</t>
  </si>
  <si>
    <t>FILA_209</t>
  </si>
  <si>
    <t>Con base en la respuesta de la Rama Judicial reportar la información en el Formato F9 SIRECI</t>
  </si>
  <si>
    <t>Reporte F9 SIRECI 2017
(Actividad No. 12)</t>
  </si>
  <si>
    <t>H.22e Audit  MJD Vig 2016                                                                                                                                                                                                                  Responsable: Ofi Asesora Juridica-GDJ</t>
  </si>
  <si>
    <t>FILA_210</t>
  </si>
  <si>
    <t xml:space="preserve">Depurar la in+G86:O87formación correspondiente para la rendición de la cuenta en lo referente al Formato F9 </t>
  </si>
  <si>
    <t>reportar la información en el Formato F9 SIRECI</t>
  </si>
  <si>
    <t>Reporte F9 SIRECI 2017
(Actividad No. 13)</t>
  </si>
  <si>
    <t>FILA_211</t>
  </si>
  <si>
    <t>Acta de reunión OAJ - GGAFC para conciliar la información, previo a reportar en el F9 SIRECI del año 2017.
(Actividad No. 14)</t>
  </si>
  <si>
    <t>H.22e Audit  MJD Vig 2016                                                                                                                                                                                                                  Responsable:  Ofi Asesora Juridica - GDJ - Grupo Gestión Adminsitativa Financiera y Contable</t>
  </si>
  <si>
    <t>FILA_212</t>
  </si>
  <si>
    <r>
      <t>H22f. Depuración SIRECI (S).</t>
    </r>
    <r>
      <rPr>
        <sz val="9"/>
        <rFont val="Arial"/>
        <family val="2"/>
      </rPr>
      <t xml:space="preserve"> En la revisión del Formato F9 de la Rendición de la Cuenta por parte del MJD a la Contraloría General se detectaron las siguientes inconsistencias:El proceso registrado en la cuenta 27.10. Provisión para Contingencias a nombre de la señora María Cristina Marín Castro por $11,65 millones No está Reportado en el Formato F9.</t>
    </r>
  </si>
  <si>
    <t>Reporte en el F9 SIRECI 2017
(Actividad No. 15)</t>
  </si>
  <si>
    <t>H.22f Audit  MJD Vig 2016                                                                                                                                                                                                                  Responsable: Oficina Asesora Juridica-GDJ</t>
  </si>
  <si>
    <t>FILA_213</t>
  </si>
  <si>
    <t>Acta de reunión OAJ - GGAFC para conciliar la información, previo a reportar en el F9 SIRECI del año 2017.
(Actividad No. 16)</t>
  </si>
  <si>
    <t>H.22f Audit  MJD Vig 2016                                                                                                                                                                                                                  Responsable:  Ofici Asesora Juridica - GDJ - Grupo Gestión Adminsitativa Financiera y Contable</t>
  </si>
  <si>
    <t>FILA_214</t>
  </si>
  <si>
    <r>
      <t xml:space="preserve">H23. Registro Demandas a Favor. </t>
    </r>
    <r>
      <rPr>
        <sz val="9"/>
        <rFont val="Arial"/>
        <family val="2"/>
      </rPr>
      <t xml:space="preserve">De acuerdo al Reporte suministrado por la Oficia Jurídica del MJD a 31 de diciembre de 2016, se cuenta con 20 procesos a favor con pretensiones que ascienden a $5.665,29 millones, sin embargo, en la cuenta contable 81.20. Litigios y Mecanismos Alternativos de solución a favor se encuentra registrado un total de $622.769,88 millones </t>
    </r>
  </si>
  <si>
    <t>Esta situación presentada por falta de conciliación de las Demandas a favor entre la oficina Jurídica y el grupo Administrativo y financiero del MJD.</t>
  </si>
  <si>
    <t>Se solicitará concepto a la Contaduría General de la Nación sobre la viabilidad de la permanencia de la cifra relacionada en la cuenta contable de nuestros Estados Financieros 8120 denominada "Litigios y Mecanismos Alternativos de Solución de Conflictos", y se realizara registro contable de acuerdo con la directriz emitida.</t>
  </si>
  <si>
    <t>Solicitud de concepto a la Contaduria General de la Nación y registro contable</t>
  </si>
  <si>
    <t>H.23 Audit  MJD Vig 2016                                                                                                                                                                                                                  Responsable: Grupo de Gestión Administrativa Finanaciera y Contable</t>
  </si>
  <si>
    <t>FILA_215</t>
  </si>
  <si>
    <r>
      <t xml:space="preserve">H24. Oficina Control interno. </t>
    </r>
    <r>
      <rPr>
        <sz val="9"/>
        <rFont val="Arial"/>
        <family val="2"/>
      </rPr>
      <t>Se evidenció que dentro de las auditorías realizadas por la Oficina de Control Interno de la entidad no contó con un programa Anual de Auditorias con el suficiente alcance y cobertura para detectar las áreas más sensibles que permitieran llevar a buen término el plan de acción de la Entidad, en especial los proyectos de inversión.</t>
    </r>
  </si>
  <si>
    <t>La Oficina de Control Interno de la entidad no contó con un programa Anual de Auditorias con el suficiente alcance y cobertura, en especial los proyectos de inversión.</t>
  </si>
  <si>
    <t>Informe de auditoría a proyectos de inversión</t>
  </si>
  <si>
    <t>H.24 Audit  MJD Vig 2016                                                                                                                                                                                                                  Responsable: Oficina de Control Interno</t>
  </si>
  <si>
    <t>FILA_223</t>
  </si>
  <si>
    <r>
      <t xml:space="preserve">H19.Rendimientos financieros. </t>
    </r>
    <r>
      <rPr>
        <sz val="9"/>
        <rFont val="Arial"/>
        <family val="2"/>
      </rPr>
      <t>Convenio 0374/2013.A 31 de diciembre no hay registro contable de los rendimientos financieros de los Recursos entregados en administración el 26 de febrero por $4.500 millones y el 05 de agosto de 2014 por $12.174.5 millones. No se evidencian registros contables de los recursos aplicados o ejecutados en forma proporcional correspondiente al Ministerio.</t>
    </r>
  </si>
  <si>
    <t xml:space="preserve">Lo anterior no permite tener cifras ajustadas a la realidad económica de la Entidad y control efectivo de estos dineros, en aplicación de la Resolución 357 de 2008 de la Contaduría General de la Nación.  </t>
  </si>
  <si>
    <t>Realizar la contabilización de los rendimientos financieros obtenidos en la ejecución del convenio 374 de 2013, de acuerdo con la certificación que emita la Supervisora del Convenio.</t>
  </si>
  <si>
    <t>Realizar la contabilización de los rendimientos financieros obtenidos en la ejecución del convenio 374 de 2013.</t>
  </si>
  <si>
    <t>Registro Contable
(Actividad # 1)</t>
  </si>
  <si>
    <r>
      <t xml:space="preserve">H.19 Audit  MJD Vig 2015
</t>
    </r>
    <r>
      <rPr>
        <b/>
        <sz val="9"/>
        <rFont val="Arial"/>
        <family val="2"/>
      </rPr>
      <t xml:space="preserve">Reformulado según nemeral 3.1.2.2.2.  del informe Auditoria vigenci 2016 (por inefectivo).  
</t>
    </r>
    <r>
      <rPr>
        <sz val="9"/>
        <rFont val="Arial"/>
        <family val="2"/>
      </rPr>
      <t>Responsable: Grupo de Gestión Administrativa, financiera y contable</t>
    </r>
    <r>
      <rPr>
        <b/>
        <sz val="9"/>
        <rFont val="Arial"/>
        <family val="2"/>
      </rPr>
      <t xml:space="preserve">     </t>
    </r>
    <r>
      <rPr>
        <sz val="9"/>
        <rFont val="Arial"/>
        <family val="2"/>
      </rPr>
      <t xml:space="preserve">                                                                                                                                                                                                      </t>
    </r>
  </si>
  <si>
    <t>Falta de gestión administrativa del INPEC, riesgo violentar un dcho fundamental persona privada de la libertad.</t>
  </si>
  <si>
    <t xml:space="preserve">Requerimiento a la USPEC  y al INPEC para que reporten las gestiones frente a los hallazgos con el objeto que se adopten las medidas requeridas de intervención encaminadas a la superación de los mismos.                     </t>
  </si>
  <si>
    <t xml:space="preserve">Oficios de requerimiento solicitando a la USPEC e INPEC adoptar las medidas  para superar la situación.  </t>
  </si>
  <si>
    <t>Oficio de requerimiento.</t>
  </si>
  <si>
    <t>H1 INFORME SEGUIMIENTO TUTELAS 388 DE 2013 Y 762 DE 2015 DE LA CORTE CONSTITUCIONAL (Inf Julio 2017) Responsable: Dirección de Política Criminal y Penitenciaria</t>
  </si>
  <si>
    <t xml:space="preserve">Seguimiento a las acciones reportadas por la  USPEC e INPEC con el objeto que se cumplan las medidas de intervención.            </t>
  </si>
  <si>
    <t xml:space="preserve">Informe de seguimiento de las medidas adoptadas por la USPEC y el INPEC para la superación del hallazgo. </t>
  </si>
  <si>
    <t>Informe semestral de seguimiento</t>
  </si>
  <si>
    <t xml:space="preserve">Falta de gestión administrativa de las directivas del INPEC y de la USPEC. </t>
  </si>
  <si>
    <t>Co - Coordinar el Comité Interdisciplinario a fin de establecer los requerimientos mínimos para rehacer las bases de datos</t>
  </si>
  <si>
    <t>Reuniones mensuales</t>
  </si>
  <si>
    <t>Acta</t>
  </si>
  <si>
    <t>H2 INFORME SEGUIMIENTO TUTELAS 388 DE 2013 Y 762 DE 2015 DE LA CORTE CONSTITUCIONAL (Inf Julio 2017) Responsable: Dirección de Política Criminal y Penitenciaria</t>
  </si>
  <si>
    <t>Falta de articulación entre las autoridades territoriales y el Ministerio de Justicia y del Derecho</t>
  </si>
  <si>
    <t>Capacitaciones a Entes Territoriales sobre la responsabilidad con el Sistema Penitenciario y Carcelario</t>
  </si>
  <si>
    <t>Jornadas de capacitación</t>
  </si>
  <si>
    <t>Listas de asistencia</t>
  </si>
  <si>
    <t>H3 INFORME SEGUIMIENTO TUTELAS 388 DE 2013 Y 762 DE 2015 DE LA CORTE CONSTITUCIONAL (Inf Julio 2017) Responsable: Dirección de Política Criminal y Penitenciaria</t>
  </si>
  <si>
    <t>Falta lugares dignos donde dormir, comer, realizar sus necesidades fisiológicas, tener visitas conyugales e íntimas, ejercer actividades de recreación, de formación y de resocialización, entre otros.</t>
  </si>
  <si>
    <t xml:space="preserve">Coordinar con la Defensoría del Pueblo en el marco del Comité Interinstitucional lineamientos que permitan establecer la capacidad real de los establecimientos </t>
  </si>
  <si>
    <t>Mesas técnicas mensuales</t>
  </si>
  <si>
    <t>Informe de reunión</t>
  </si>
  <si>
    <t>H4 INFORME SEGUIMIENTO TUTELAS 388 DE 2013 Y 762 DE 2015 DE LA CORTE CONSTITUCIONAL (Inf Julio 2017) Responsable: Dirección de Política Criminal y Penitenciaria</t>
  </si>
  <si>
    <t>Inobservancia de la fórmula de equilibrio y equilibrio decreciente contemplada en la tutela 388 .</t>
  </si>
  <si>
    <t>H5 INFORME SEGUIMIENTO TUTELAS 388 DE 2013 Y 762 DE 2015 DE LA CORTE CONSTITUCIONAL (Inf Julio 2017) Responsable: Dirección de Política Criminal y Penitenciaria</t>
  </si>
  <si>
    <t>Deficiencias de infraestructura y sanitaria en el centro penitenciario</t>
  </si>
  <si>
    <t>Oficio de seguimiento.</t>
  </si>
  <si>
    <t>H6 INFORME SEGUIMIENTO TUTELAS 388 DE 2013 Y 762 DE 2015 DE LA CORTE CONSTITUCIONAL (Inf Julio 2017) Responsable: Dirección de Política Criminal y Penitenciaria</t>
  </si>
  <si>
    <t>Afectación a las condiciones de vida digna de la población penitenciara. Connotación administrativa</t>
  </si>
  <si>
    <t>H7 INFORME SEGUIMIENTO TUTELAS 388 DE 2013 Y 762 DE 2015 DE LA CORTE CONSTITUCIONAL (Inf Julio 2017) Responsable: Dirección de Política Criminal y Penitenciaria</t>
  </si>
  <si>
    <t>H8 INFORME SEGUIMIENTO TUTELAS 388 DE 2013 Y 762 DE 2015 DE LA CORTE CONSTITUCIONAL (Inf Julio 2017) Responsable: Dirección de Política Criminal y Penitenciaria</t>
  </si>
  <si>
    <t>Falta de seguimiento, control y monitoreo por parte de la comisión de seguimiento del INPEC a las condiciones de reclusión y a la USPEC de construir o adecuar los centros de reclusión</t>
  </si>
  <si>
    <t xml:space="preserve">Oficios de requerimiento solicitando a la USPEC adoptar las medidas para superar la situación.  </t>
  </si>
  <si>
    <t>H9 INFORME SEGUIMIENTO TUTELAS 388 DE 2013 Y 762 DE 2015 DE LA CORTE CONSTITUCIONAL (Inf Julio 2017) Responsable: Dirección de Política Criminal y Penitenciaria</t>
  </si>
  <si>
    <t>Falta de adopción de medidas efectivas para resolver la situación de hacinamiento, incluyendo la debida aplicación de las sentencias de tutela así como la normativa de derechos humanos.</t>
  </si>
  <si>
    <t>Oficio de requerimiento</t>
  </si>
  <si>
    <t>H10 INFORME SEGUIMIENTO TUTELAS 388 DE 2013 Y 762 DE 2015 DE LA CORTE CONSTITUCIONAL (Inf Julio 2017) Responsable: Dirección de Política Criminal y Penitenciaria</t>
  </si>
  <si>
    <t>Inexistencia de una infraestructura adecuada para el manejo carcelario</t>
  </si>
  <si>
    <t>Requerir al Instituto Nacional Penitenciario y Carcelario para que suministre información sobre la clasificación de la ppl militares y expolicías</t>
  </si>
  <si>
    <t>Oficio de requerimiento e Informe</t>
  </si>
  <si>
    <t>Oficio e informe</t>
  </si>
  <si>
    <t>H11 INFORME SEGUIMIENTO TUTELAS 388 DE 2013 Y 762 DE 2015 DE LA CORTE CONSTITUCIONAL (Inf Julio 2017) Responsable: Dirección de Política Criminal y Penitenciaria</t>
  </si>
  <si>
    <t>Falta planeación, distribución y asignación de recursos financieros, técnicos y humanos suficientes y falta de atención por parte del Gobierno Nacional, el  INPEC y la USPEC</t>
  </si>
  <si>
    <t>H12 INFORME SEGUIMIENTO TUTELAS 388 DE 2013 Y 762 DE 2015 DE LA CORTE CONSTITUCIONAL (Inf Julio 2017) Responsable: Dirección de Política Criminal y Penitenciaria</t>
  </si>
  <si>
    <t>Deficiencias de infraestructura del establecimiento carcelario que no permite tener un patio exclusivo para los sindicados Generando que se desatiendan derechos fundamentales a los internos sindicados.</t>
  </si>
  <si>
    <t>Oficios de requerimiento.</t>
  </si>
  <si>
    <t>H13 INFORME SEGUIMIENTO TUTELAS 388 DE 2013 Y 762 DE 2015 DE LA CORTE CONSTITUCIONAL (Inf Julio 2017) Responsable: Dirección de Política Criminal y Penitenciaria</t>
  </si>
  <si>
    <t>Falta planeación, distribución y asignación de recursos financieros, técnicos y humanos suficientes y falta de atención por parte del Gobierno Nacional, el INPEC y la USPEC, ocasionando que se desatiendan derechos fundamentales.</t>
  </si>
  <si>
    <t>H14 INFORME SEGUIMIENTO TUTELAS 388 DE 2013 Y 762 DE 2015 DE LA CORTE CONSTITUCIONAL (Inf Julio 2017) Responsable: Dirección de Política Criminal y Penitenciaria</t>
  </si>
  <si>
    <t xml:space="preserve">Falta de aplicación de la regla de equilibrio decreciente contenido en la Sentencia T – 388 de 2013 y demás normas aplicables </t>
  </si>
  <si>
    <t>H15 INFORME SEGUIMIENTO TUTELAS 388 DE 2013 Y 762 DE 2015 DE LA CORTE CONSTITUCIONAL (Inf Julio 2017) Responsable: Dirección de Política Criminal y Penitenciaria</t>
  </si>
  <si>
    <t>Falta de aplicación de la regla de equilibrio decreciente contenido en la Sentencia T – 388 de 2013 y demás normas aplicables</t>
  </si>
  <si>
    <t xml:space="preserve">Coordinar con la Defensoría del Pueblo en el marco del Comité Interinstitucional lineamientos que permitan establecer la capacidad real de los establecimientos. </t>
  </si>
  <si>
    <t>H16 INFORME SEGUIMIENTO TUTELAS 388 DE 2013 Y 762 DE 2015 DE LA CORTE CONSTITUCIONAL (Inf Julio 2017) Responsable: Dirección de Política Criminal y Penitenciaria</t>
  </si>
  <si>
    <t>Fallas en los controles administrativos y jurídicos y al incumplimiento de las de las Sentencia T – 388 de 2013 y de la Sentencia C – 153 de 1998 y demás normas aplicables</t>
  </si>
  <si>
    <t xml:space="preserve">Oficios de requerimiento solicitando a la USPEC e INPEC adoptar las medidas para superar la situación.  </t>
  </si>
  <si>
    <t>Oficio de requerimienos.</t>
  </si>
  <si>
    <t>H17 INFORME SEGUIMIENTO TUTELAS 388 DE 2013 Y 762 DE 2015 DE LA CORTE CONSTITUCIONAL (Inf Julio 2017) Responsable: Dirección de Política Criminal y Penitenciaria</t>
  </si>
  <si>
    <t>Falta de infraestructura suficiente para alojar a la Población Privada de la Libertad</t>
  </si>
  <si>
    <t>H18 INFORME SEGUIMIENTO TUTELAS 388 DE 2013 Y 762 DE 2015 DE LA CORTE CONSTITUCIONAL (Inf Julio 2017) Responsable: Dirección de Política Criminal y Penitenciaria</t>
  </si>
  <si>
    <t>Omisión de la norma por parte de la Junta de distribución de patios. Clasificación de Internos artículo 63 de la Ley 65 de 1993).</t>
  </si>
  <si>
    <t>H19 INFORME SEGUIMIENTO TUTELAS 388 DE 2013 Y 762 DE 2015 DE LA CORTE CONSTITUCIONAL (Inf Julio 2017) Responsable: Dirección de Política Criminal y Penitenciaria</t>
  </si>
  <si>
    <t xml:space="preserve">Falta de planeación y continuidad en las actividades de mejoramiento, construcción y mantenimiento de la infraestructura física de dichas áreas en los centros de reclusión. Por tratarse de una obligacion expresa de la USPEC. </t>
  </si>
  <si>
    <t xml:space="preserve"> Requerimiento a las gestiones de la USPEC con el objeto de que se adopten las medidas requeridas de intervención encaminadas a la superación del hallazgo de la Contraloría.                                        </t>
  </si>
  <si>
    <t xml:space="preserve">Oficio de requerimiento. </t>
  </si>
  <si>
    <t>H20 INFORME SEGUIMIENTO TUTELAS 388 DE 2013 Y 762 DE 2015 DE LA CORTE CONSTITUCIONAL (Inf Julio 2017) Responsable: Dirección de Política Criminal y Penitenciaria</t>
  </si>
  <si>
    <t xml:space="preserve">Seguimiento a las acciones reportadas por la  USPEC con el objeto que se cumplan las medidas de intervención.            </t>
  </si>
  <si>
    <t>Falta de supervisión y seguimiento a las obligaciones contractuales que se pactaron con los contratistas, lo que genera que se incumpla las normas vigentes con riesgo de sanción por parte de las autoridades sanitarias</t>
  </si>
  <si>
    <t>H21 INFORME SEGUIMIENTO TUTELAS 388 DE 2013 Y 762 DE 2015 DE LA CORTE CONSTITUCIONAL (Inf Julio 2017) Responsable: Dirección de Política Criminal y Penitenciaria</t>
  </si>
  <si>
    <t xml:space="preserve">Informe de seguimiento de las medidas adoptadas por la USPEC para la superación del hallazgo. </t>
  </si>
  <si>
    <t>Falta de planeación y gestión para dar continuidad a la supervisión que hasta el año pasado se realizó a dichos contratos de suministro de alimentos.</t>
  </si>
  <si>
    <t>H22 INFORME SEGUIMIENTO TUTELAS 388 DE 2013 Y 762 DE 2015 DE LA CORTE CONSTITUCIONAL (Inf Julio 2017) Responsable: Dirección de Política Criminal y Penitenciaria</t>
  </si>
  <si>
    <t>Falta de gestión administrativa de las directivas del INPEC con el riesgo de vulnerar los derechos a la vida e integridad de las personas que laboran en el servicio de alimentación del ERON.</t>
  </si>
  <si>
    <t xml:space="preserve"> Requerimiento a las gestiones de la INPEC con el objeto de que se adopten las medidas requeridas de intervención encaminadas a la superación del hallazgo de la Contraloría.                                        </t>
  </si>
  <si>
    <t xml:space="preserve">Oficios de requerimiento solicitando al INPEC adoptar las medidas  para superar la situación.  </t>
  </si>
  <si>
    <t>H23 INFORME SEGUIMIENTO TUTELAS 388 DE 2013 Y 762 DE 2015 DE LA CORTE CONSTITUCIONAL (Inf Julio 2017) Responsable: Dirección de Política Criminal y Penitenciaria</t>
  </si>
  <si>
    <t xml:space="preserve">Seguimiento a las acciones reportadas por la INPEC con el objeto que se cumplan las medidas de intervención.            </t>
  </si>
  <si>
    <t xml:space="preserve">Informe de seguimiento de las medidas adoptadas por la INPEC para la superación del hallazgo. </t>
  </si>
  <si>
    <t>Deficiencias de gestión de la USPÉC y evidencia que los diseños y sitios no fueron adaptados a las necesidades y funcionalidad de los internos. Con el riesgo de insalubridad, problemas en los hábitos alimenticios de los internos e incumplimiento de la normatividad vigente.</t>
  </si>
  <si>
    <t>Requerimientos y seguimiento a la USPEC con el objeto de que se adopten las medidas requeridas de intervención encaminada a la superación del hallazgo de la Contraloría.</t>
  </si>
  <si>
    <t>H24 INFORME SEGUIMIENTO TUTELAS 388 DE 2013 Y 762 DE 2015 DE LA CORTE CONSTITUCIONAL (Inf Julio 2017) Responsable: Dirección de Política Criminal y Penitenciaria</t>
  </si>
  <si>
    <t xml:space="preserve">Seguimiento a las acciones reportadas por la USPEC con el objeto que se cumplan las medidas de intervención.            </t>
  </si>
  <si>
    <t>Deficiencias en los sistemas de supervisión e interventoría lo que lleva como consecuencia la vulneración de los derechos humanos especialmente la salud de los internos, como pacientes crónicos o terminales como el VIH por el no suministro adecuado de sus dietas.</t>
  </si>
  <si>
    <t xml:space="preserve">Oficios de requerimiento solicitando a la USPEC adoptar las medidas  para superar la situación.  </t>
  </si>
  <si>
    <t>H25 INFORME SEGUIMIENTO TUTELAS 388 DE 2013 Y 762 DE 2015 DE LA CORTE CONSTITUCIONAL (Inf Julio 2017) Responsable: Dirección de Política Criminal y Penitenciaria</t>
  </si>
  <si>
    <t>Falta de aplicación de las normas que regulan dichos procesos; Lo que hace que se ponga en riesgo la vida de los internos.</t>
  </si>
  <si>
    <t>Requerimientos y seguimiento al USPEC con el objeto de que se adopten las medidas requeridas de intervención encaminada a la superación del hallazgo de la Contraloría.</t>
  </si>
  <si>
    <t>H26 INFORME SEGUIMIENTO TUTELAS 388 DE 2013 Y 762 DE 2015 DE LA CORTE CONSTITUCIONAL (Inf Julio 2017) Responsable: Dirección de Política Criminal y Penitenciaria</t>
  </si>
  <si>
    <t xml:space="preserve"> Informe de seguimiento de las medidas adoptadas por la USPEC para la superación del hallazgo. </t>
  </si>
  <si>
    <t>Falta de cumplimiento con lo estipulado en la norma. Connotación administrativa</t>
  </si>
  <si>
    <t>H27 INFORME SEGUIMIENTO TUTELAS 388 DE 2013 Y 762 DE 2015 DE LA CORTE CONSTITUCIONAL (Inf Julio 2017) Responsable: Dirección de Política Criminal y Penitenciaria</t>
  </si>
  <si>
    <t>Falta de organización de los responsables; Lo que hace que los alimentos suministrados a los internos no sean sanos ni saludables</t>
  </si>
  <si>
    <t>H28 INFORME SEGUIMIENTO TUTELAS 388 DE 2013 Y 762 DE 2015 DE LA CORTE CONSTITUCIONAL (Inf Julio 2017) Responsable: Dirección de Política Criminal y Penitenciaria</t>
  </si>
  <si>
    <t>H29 INFORME SEGUIMIENTO TUTELAS 388 DE 2013 Y 762 DE 2015 DE LA CORTE CONSTITUCIONAL (Inf Julio 2017) Responsable: Dirección de Política Criminal y Penitenciaria</t>
  </si>
  <si>
    <t xml:space="preserve">Falta de cumplimiento con lo estipulado en la norma. </t>
  </si>
  <si>
    <t>H30 INFORME SEGUIMIENTO TUTELAS 388 DE 2013 Y 762 DE 2015 DE LA CORTE CONSTITUCIONAL (Inf Julio 2017) Responsable: Dirección de Política Criminal y Penitenciaria</t>
  </si>
  <si>
    <t>Falta de un control estricto y efectivo en el manejo de los alimentos que salen de la zona de producción para ser servidos en los patios.</t>
  </si>
  <si>
    <t>H31 INFORME SEGUIMIENTO TUTELAS 388 DE 2013 Y 762 DE 2015 DE LA CORTE CONSTITUCIONAL (Inf Julio 2017) Responsable: Dirección de Política Criminal y Penitenciaria</t>
  </si>
  <si>
    <t xml:space="preserve">Falta de gestión y dotacion al personal de instrumentaria  que conlleva a la contaminación del producto. </t>
  </si>
  <si>
    <t>H32 INFORME SEGUIMIENTO TUTELAS 388 DE 2013 Y 762 DE 2015 DE LA CORTE CONSTITUCIONAL (Inf Julio 2017) Responsable: Dirección de Política Criminal y Penitenciaria</t>
  </si>
  <si>
    <t xml:space="preserve">falta de gestión y dotacion al personal de instrumentaria  que conlleva a la contaminación del producto. </t>
  </si>
  <si>
    <t xml:space="preserve">Alta rotación y la falta de permanencia del personal contratado; lo que hace que el programa de capacitación no se lleva acabo a la totalidad del personal de Manipulación de alimentos </t>
  </si>
  <si>
    <t xml:space="preserve"> Requerimiento a las gestiones de la USPEC y el INPEC con el objeto de que se adopten las medidas requeridas de intervención encaminadas a la superación del hallazgo de la Contraloría.                                        </t>
  </si>
  <si>
    <t xml:space="preserve">Oficios de requerimiento solicitando a la USPEC  y el INPECadoptar las medidas para superar la situación.  </t>
  </si>
  <si>
    <t>H33 INFORME SEGUIMIENTO TUTELAS 388 DE 2013 Y 762 DE 2015 DE LA CORTE CONSTITUCIONAL (Inf Julio 2017) Responsable: Dirección de Política Criminal y Penitenciaria</t>
  </si>
  <si>
    <t xml:space="preserve">Seguimiento a las acciones reportadas por la  USPEC Y el INPEC con el objeto que se cumplan las medidas de intervención.            </t>
  </si>
  <si>
    <t xml:space="preserve"> Informe de seguimiento de las medidas adoptadas por la USPEC e INPEC para la superación del hallazgo. </t>
  </si>
  <si>
    <t>Falta de control y seguimiento permanente, lo que genera el incumplimiento de la minuta establecida en el contrato.</t>
  </si>
  <si>
    <t>H34 INFORME SEGUIMIENTO TUTELAS 388 DE 2013 Y 762 DE 2015 DE LA CORTE CONSTITUCIONAL (Inf Julio 2017) Responsable: Dirección de Política Criminal y Penitenciaria</t>
  </si>
  <si>
    <t>Falta de control y seguimiento a los precios pactados en las precitadas cláusulas contractuales, lo que genera un pago por sumas superiores a las acordadas, en consecuencia un detrimento patrimonial al Estado.</t>
  </si>
  <si>
    <t>H35 INFORME SEGUIMIENTO TUTELAS 388 DE 2013 Y 762 DE 2015 DE LA CORTE CONSTITUCIONAL (Inf Julio 2017) Responsable: Dirección de Política Criminal y Penitenciaria</t>
  </si>
  <si>
    <t>Incumplimiento parte de USPEC-INPEC el cumplimiento de los principios de economía, transparencia y objetividad del contrato de alimentación en términos de calidad, cantidad y oportunidad y afecta el cumplimiento del objeto contractual.</t>
  </si>
  <si>
    <t xml:space="preserve">Oficios de requerimiento solicitando a la USPEC y al INPEC adoptar las medidas  para superar la situación.  </t>
  </si>
  <si>
    <t>H36 INFORME SEGUIMIENTO TUTELAS 388 DE 2013 Y 762 DE 2015 DE LA CORTE CONSTITUCIONAL (Inf Julio 2017) Responsable: Dirección de Política Criminal y Penitenciaria</t>
  </si>
  <si>
    <t>Deficiencias de supervisión de parte de USPEC al control y seguimiento a la ejecución del contrato por el Comité de entrega de calidad y entrega de alimentos que deterioran la calidad y valores nutricionales de los alimentos.</t>
  </si>
  <si>
    <t>H37 INFORME SEGUIMIENTO TUTELAS 388 DE 2013 Y 762 DE 2015 DE LA CORTE CONSTITUCIONAL (Inf Julio 2017) Responsable: Dirección de Política Criminal y Penitenciaria</t>
  </si>
  <si>
    <t>Falta de  seguimiento y control en el cumplimiento de los menús contratados con los suministrados, lo cual atenta contra la dignidad de los internos, frente al consumo de alimentos nutritivos, así como el pago de las raciones sin el cumplimiento de lo pactado contractualmente.</t>
  </si>
  <si>
    <t>H38 INFORME SEGUIMIENTO TUTELAS 388 DE 2013 Y 762 DE 2015 DE LA CORTE CONSTITUCIONAL (Inf Julio 2017) Responsable: Dirección de Política Criminal y Penitenciaria</t>
  </si>
  <si>
    <t xml:space="preserve">Falta de mecanismos de control por parte del INPEC, la
USPEC y el Contratista en los procesos de preparación y distribución de las raciones alimenticias; lo que generó que se afectara la calidad del servicio de alimentación prestada.
</t>
  </si>
  <si>
    <t>H39 INFORME SEGUIMIENTO TUTELAS 388 DE 2013 Y 762 DE 2015 DE LA CORTE CONSTITUCIONAL (Inf Julio 2017) Responsable: Dirección de Política Criminal y Penitenciaria</t>
  </si>
  <si>
    <t>Falta de mecanismos de control por parte del INPEC, la USPEC y el Contratista en los procesos de preparación y distribución de las raciones alimenticias; lo que generó que se afectara la calidad del servicio de alimentación prestada.</t>
  </si>
  <si>
    <t>H40 INFORME SEGUIMIENTO TUTELAS 388 DE 2013 Y 762 DE 2015 DE LA CORTE CONSTITUCIONAL (Inf Julio 2017) Responsable: Dirección de Política Criminal y Penitenciaria</t>
  </si>
  <si>
    <t>Falta de planeación y continuidad en las actividades de mejoramiento, construcción y mantenimiento de la infraestructura física</t>
  </si>
  <si>
    <t xml:space="preserve">Requerimiento a las gestiones de la USPEC con el objeto de que se adopten las medidas requeridas de intervención encaminadas a la superación del hallazgo de la Contraloría.                                        </t>
  </si>
  <si>
    <t xml:space="preserve">Oficio de requerimiento solicitando a la USPEC  información de las medidas adoptadas para superar la situación.   </t>
  </si>
  <si>
    <t>H41 INFORME SEGUIMIENTO TUTELAS 388 DE 2013 Y 762 DE 2015 DE LA CORTE CONSTITUCIONAL (Inf Julio 2017) Responsable: Dirección de Política Criminal y Penitenciaria</t>
  </si>
  <si>
    <t xml:space="preserve">Seguimiento a las acciones reportadas por la  USPEC con el objeto que se cumplan las medidas de intervención de los EPMSC.           </t>
  </si>
  <si>
    <t>Falta de gestión en la contratación de los servicios de matenimiento de infraestructura de las áreas de sanidad</t>
  </si>
  <si>
    <t>H42 INFORME SEGUIMIENTO TUTELAS 388 DE 2013 Y 762 DE 2015 DE LA CORTE CONSTITUCIONAL (Inf Julio 2017) Responsable: Dirección de Política Criminal y Penitenciaria</t>
  </si>
  <si>
    <t>Falta de gestión en la contratación de los servicios de matenimineto de infraestructura de las áreas de sanidad</t>
  </si>
  <si>
    <t xml:space="preserve">seguimiento a las acciones reportadas por la  USPEC con el objeto que se cumplan las medidas de intervención de los EPMSC            </t>
  </si>
  <si>
    <t>Falta de mantenimiento y adecuación la infraestructura</t>
  </si>
  <si>
    <t>H43 INFORME SEGUIMIENTO TUTELAS 388 DE 2013 Y 762 DE 2015 DE LA CORTE CONSTITUCIONAL (Inf Julio 2017) Responsable: Dirección de Política Criminal y Penitenciaria</t>
  </si>
  <si>
    <t xml:space="preserve">Seguimiento a las acciones reportadas por la  USPEC con el objeto que se cumplan las medidas de intervención de los EPMSC .           </t>
  </si>
  <si>
    <t>Falta de gestión de la USPEC para el mantenimiento de las instalaciones de los  ERON</t>
  </si>
  <si>
    <t>H44 INFORME SEGUIMIENTO TUTELAS 388 DE 2013 Y 762 DE 2015 DE LA CORTE CONSTITUCIONAL (Inf Julio 2017) Responsable: Dirección de Política Criminal y Penitenciaria</t>
  </si>
  <si>
    <t>Oficio de Requerimiento</t>
  </si>
  <si>
    <t>Deficiencias administrativas del nivel central de la USPEC</t>
  </si>
  <si>
    <t>H45 INFORME SEGUIMIENTO TUTELAS 388 DE 2013 Y 762 DE 2015 DE LA CORTE CONSTITUCIONAL (Inf Julio 2017) Responsable: Dirección de Política Criminal y Penitenciaria</t>
  </si>
  <si>
    <t>Deficiencias administrativas del nivel central.</t>
  </si>
  <si>
    <t>Deficiencias de gestión por parte de la USPEC que es el ente encargado de la contratación y mantenimiento del mismo</t>
  </si>
  <si>
    <t>H46 INFORME SEGUIMIENTO TUTELAS 388 DE 2013 Y 762 DE 2015 DE LA CORTE CONSTITUCIONAL (Inf Julio 2017) Responsable: Dirección de Política Criminal y Penitenciaria</t>
  </si>
  <si>
    <t>Carencia de un mantenimiento preventivo  oportuno a las instalaciones del Centro de Reclusión</t>
  </si>
  <si>
    <t>H47 INFORME SEGUIMIENTO TUTELAS 388 DE 2013 Y 762 DE 2015 DE LA CORTE CONSTITUCIONAL (Inf Julio 2017) Responsable: Dirección de Política Criminal y Penitenciaria</t>
  </si>
  <si>
    <t xml:space="preserve">Carencia de un mantenimiento preventivo oportuno a las instalaciones </t>
  </si>
  <si>
    <t>Falta de controles y medidas de la USPEC</t>
  </si>
  <si>
    <t>H48 INFORME SEGUIMIENTO TUTELAS 388 DE 2013 Y 762 DE 2015 DE LA CORTE CONSTITUCIONAL (Inf Julio 2017) Responsable: Dirección de Política Criminal y Penitenciaria</t>
  </si>
  <si>
    <t xml:space="preserve">seguimiento a las acciones reportadas por la  USPEC con el objeto que se cumplan las medidas de intervención de los EPMSC de B/manga y B/bermeja.           </t>
  </si>
  <si>
    <t>Deficiencias por el inadecuado cuidado y conservación de las instalaciones del establecimiento</t>
  </si>
  <si>
    <t>H49 INFORME SEGUIMIENTO TUTELAS 388 DE 2013 Y 762 DE 2015 DE LA CORTE CONSTITUCIONAL (Inf Julio 2017) Responsable: Dirección de Política Criminal y Penitenciaria</t>
  </si>
  <si>
    <t xml:space="preserve">seguimiento a las acciones reportadas por la  USPEC con el objeto que se cumplan las medidas de intervención de los EPMSC.           </t>
  </si>
  <si>
    <t>Falta de planeación y ejecución de obras para mantenimiento preventivo</t>
  </si>
  <si>
    <t>H50 INFORME SEGUIMIENTO TUTELAS 388 DE 2013 Y 762 DE 2015 DE LA CORTE CONSTITUCIONAL (Inf Julio 2017) Responsable: Dirección de Política Criminal y Penitenciaria</t>
  </si>
  <si>
    <t>H51 INFORME SEGUIMIENTO TUTELAS 388 DE 2013 Y 762 DE 2015 DE LA CORTE CONSTITUCIONAL (Inf Julio 2017) Responsable: Dirección de Política Criminal y Penitenciaria</t>
  </si>
  <si>
    <t>Falta de mantenimiento a las redese electricas</t>
  </si>
  <si>
    <t>FILA_105</t>
  </si>
  <si>
    <t>Falta de mantenimiento, cuidado y conservación de las instalaciones</t>
  </si>
  <si>
    <t>H52 INFORME SEGUIMIENTO TUTELAS 388 DE 2013 Y 762 DE 2015 DE LA CORTE CONSTITUCIONAL (Inf Julio 2017) Responsable: Dirección de Política Criminal y Penitenciaria</t>
  </si>
  <si>
    <t xml:space="preserve">seguimiento a las acciones reportadas por la  USPEC con el objeto que se cumplan las medidas de intervención de los EPMS.           </t>
  </si>
  <si>
    <t>Riesgo al construir una obra que no cuenta con disponibilidad de servicios públicos básicos</t>
  </si>
  <si>
    <t>H53 INFORME SEGUIMIENTO TUTELAS 388 DE 2013 Y 762 DE 2015 DE LA CORTE CONSTITUCIONAL (Inf Julio 2017) Responsable: Dirección de Política Criminal y Penitenciaria</t>
  </si>
  <si>
    <t xml:space="preserve">seguimiento a las acciones reportadas por la  USPEC con el objeto que se cumplan las medidas de intervención de los EPMSC .           </t>
  </si>
  <si>
    <t>Falta de seguimiento y control a los procesos contractuales</t>
  </si>
  <si>
    <t>H54 INFORME SEGUIMIENTO TUTELAS 388 DE 2013 Y 762 DE 2015 DE LA CORTE CONSTITUCIONAL (Inf Julio 2017) Responsable: Dirección de Política Criminal y Penitenciaria</t>
  </si>
  <si>
    <t>Deficiencia en la priorización de necesidades de mantenimiento y remodelación de la infraestructura penitenciaria y carcelaria</t>
  </si>
  <si>
    <t>H55 INFORME SEGUIMIENTO TUTELAS 388 DE 2013 Y 762 DE 2015 DE LA CORTE CONSTITUCIONAL (Inf Julio 2017) Responsable: Dirección de Política Criminal y Penitenciaria</t>
  </si>
  <si>
    <t>Falta de planeación, distribución y asignación de recursos financieros, técnicos y humanos suficientes</t>
  </si>
  <si>
    <t>H56 INFORME SEGUIMIENTO TUTELAS 388 DE 2013 Y 762 DE 2015 DE LA CORTE CONSTITUCIONAL (Inf Julio 2017) Responsable: Dirección de Política Criminal y Penitenciaria</t>
  </si>
  <si>
    <t>H57 INFORME SEGUIMIENTO TUTELAS 388 DE 2013 Y 762 DE 2015 DE LA CORTE CONSTITUCIONAL (Inf Julio 2017) Responsable: Dirección de Política Criminal y Penitenciaria</t>
  </si>
  <si>
    <t>Falta gestión eficiente de los recursos, conllevan a situación precarias de insalubridad y afecta las condiciones dignas en la vida de las personas privadas de la libertad</t>
  </si>
  <si>
    <t>H58 INFORME SEGUIMIENTO TUTELAS 388 DE 2013 Y 762 DE 2015 DE LA CORTE CONSTITUCIONAL (Inf Julio 2017) Responsable: Dirección de Política Criminal y Penitenciaria</t>
  </si>
  <si>
    <t>Falta de gestión eficiente de los recursos</t>
  </si>
  <si>
    <t>H59 INFORME SEGUIMIENTO TUTELAS 388 DE 2013 Y 762 DE 2015 DE LA CORTE CONSTITUCIONAL (Inf Julio 2017) Responsable: Dirección de Política Criminal y Penitenciaria</t>
  </si>
  <si>
    <t>Falta de planeación que contemple todo los requerimientos para la puesta en marcha de la obra realizada</t>
  </si>
  <si>
    <t>H60 INFORME SEGUIMIENTO TUTELAS 388 DE 2013 Y 762 DE 2015 DE LA CORTE CONSTITUCIONAL (Inf Julio 2017) Responsable: Dirección de Política Criminal y Penitenciaria</t>
  </si>
  <si>
    <t xml:space="preserve"> Falta de gestión eficiente de recursos por parte de la USPEC a los establecimientos Penitenciarios y carcelarios mencionados.</t>
  </si>
  <si>
    <t>H61 INFORME SEGUIMIENTO TUTELAS 388 DE 2013 Y 762 DE 2015 DE LA CORTE CONSTITUCIONAL (Inf Julio 2017) Responsable: Dirección de Política Criminal y Penitenciaria</t>
  </si>
  <si>
    <t xml:space="preserve">Seguimiento a las acciones reportadas por la  USPEC con el objeto que se cumplan las medidas de intervención de los EPMSC de B/manga y B/bermeja.           </t>
  </si>
  <si>
    <t>Falta de gestión del Establecimiento de COIBA y de la USPEC, en el mantenimiento y falta de gestion de la USPEC frente a la entrega de la nueva infraestructura .</t>
  </si>
  <si>
    <t xml:space="preserve">Requerimiento  al EPCPICALEÑA y a la USPEC para que reporten las gestiones frente a los hallazgos con el objeto de que se adopten las medidas requeridas de intervención encaminadas a la superación de los mismos.    </t>
  </si>
  <si>
    <t xml:space="preserve">Oficio de requerimiento solicitando al EPCPICALEÑA y a la USPEC  información de las medidas adoptar para superar la situación.   </t>
  </si>
  <si>
    <t>H62 INFORME SEGUIMIENTO TUTELAS 388 DE 2013 Y 762 DE 2015 DE LA CORTE CONSTITUCIONAL (Inf Julio 2017) Responsable: Dirección de Política Criminal y Penitenciaria</t>
  </si>
  <si>
    <t>seguimiento a las acciones reportadas por la  USPEC con el objeto que se cumplan las medidas de intervención que permitan subsanar el hallazgo.</t>
  </si>
  <si>
    <t xml:space="preserve">Informe de seguimiento de las medidas adoptadas por la USPEC y la EPCPICALEÑA para la superación del hallazgo. </t>
  </si>
  <si>
    <t>Falta de gestión de la USPEC, en asignar los recursos financieros para el mantenimiento de las obras pendientes en la EPMSCJP</t>
  </si>
  <si>
    <t xml:space="preserve"> Requerimiento a las gestiones de la USPEC con el objeto de que se adopten las medidas requeridas de intervención encaminadas a la superación del hallazgo de la Contraloría.           </t>
  </si>
  <si>
    <t xml:space="preserve">Oficio de requerimiento solicitando a la USPEC  información de las medidas adoptadas para superar la situación.  </t>
  </si>
  <si>
    <t>H63 INFORME SEGUIMIENTO TUTELAS 388 DE 2013 Y 762 DE 2015 DE LA CORTE CONSTITUCIONAL (Inf Julio 2017) Responsable: Dirección de Política Criminal y Penitenciaria</t>
  </si>
  <si>
    <t>seguimiento a las acciones reportadas por la  USPEC con el objeto que se cumplan las medidas de intervención del EPMSCJP ESPINAL</t>
  </si>
  <si>
    <t>Falta de gestión, a deficiencia de planeación y falencias
presentadas en el Centro Penitenciario por parte de la USPEC</t>
  </si>
  <si>
    <t xml:space="preserve">Requerimiento a las gestiones de la USPEC con el objeto de que se adopten las medidas requeridas de intervención encaminadas a la superación del hallazgo de la Contraloría.      </t>
  </si>
  <si>
    <t>H64 INFORME SEGUIMIENTO TUTELAS 388 DE 2013 Y 762 DE 2015 DE LA CORTE CONSTITUCIONAL (Inf Julio 2017) Responsable: Dirección de Política Criminal y Penitenciaria</t>
  </si>
  <si>
    <t>Seguimiento a las acciones reportadas por la  USPEC con el objeto que se cumplan las medidas de intervención del EPMSCJP ESPINAL</t>
  </si>
  <si>
    <t xml:space="preserve">Falta de planeación y gestión en la contratación de los servicios técnicos de mantenimiento de los equipos médicos </t>
  </si>
  <si>
    <t xml:space="preserve">Requerimiento a las gestiones de la USPEC con el objeto de que se adopten las medidas requeridas de intervención encaminadas a la superación del hallazgo de la Contraloría.  </t>
  </si>
  <si>
    <t>H65 INFORME SEGUIMIENTO TUTELAS 388 DE 2013 Y 762 DE 2015 DE LA CORTE CONSTITUCIONAL (Inf Julio 2017) Responsable: Dirección de Política Criminal y Penitenciaria</t>
  </si>
  <si>
    <t>Seguimiento a las acciones reportadas por la  USPEC con el objeto que se cumplan las medidas de intervención</t>
  </si>
  <si>
    <t>Falta de gestión personal para realizar las actividades de archivo y atención de farmacia</t>
  </si>
  <si>
    <t>Oficio de requerimiento solicitando a la USPEC  información de las medidas adoptadas para superar la situación</t>
  </si>
  <si>
    <t>H66 INFORME SEGUIMIENTO TUTELAS 388 DE 2013 Y 762 DE 2015 DE LA CORTE CONSTITUCIONAL (Inf Julio 2017) Responsable: Dirección de Política Criminal y Penitenciaria</t>
  </si>
  <si>
    <t>Falta de gestión personal, para realizar las actividades de archivo y atención de farmacia</t>
  </si>
  <si>
    <t xml:space="preserve">Seguimiento a las acciones reportadas por la  USPEC con el objeto que se cumplan las medidas de intervención </t>
  </si>
  <si>
    <t>Falta de gestión de la USPEC, que debió realizar la entregar del área respectiva con la señalización reglamentaria en materia de prevención</t>
  </si>
  <si>
    <t>H67 INFORME SEGUIMIENTO TUTELAS 388 DE 2013 Y 762 DE 2015 DE LA CORTE CONSTITUCIONAL (Inf Julio 2017) Responsable: Dirección de Política Criminal y Penitenciaria</t>
  </si>
  <si>
    <t>Deficiencias de gestión institucional por parte de la USPEC y el Consejo Directivo del Fondo Nacional de Salud</t>
  </si>
  <si>
    <t>H68 INFORME SEGUIMIENTO TUTELAS 388 DE 2013 Y 762 DE 2015 DE LA CORTE CONSTITUCIONAL (Inf Julio 2017) Responsable: Dirección de Política Criminal y Penitenciaria</t>
  </si>
  <si>
    <t>Deficiencias de gestión administrativa por parte de la USPEC y al Consejo Directivo del Fondo Nacional de Salud</t>
  </si>
  <si>
    <t>H69 INFORME SEGUIMIENTO TUTELAS 388 DE 2013 Y 762 DE 2015 DE LA CORTE CONSTITUCIONAL (Inf Julio 2017) Responsable: Dirección de Política Criminal y Penitenciaria</t>
  </si>
  <si>
    <t>Falta de gestión administrativa de la Unidad de Servicios de los Centros Penitenciarios y Carcelarios - USPEC</t>
  </si>
  <si>
    <t>H70 INFORME SEGUIMIENTO TUTELAS 388 DE 2013 Y 762 DE 2015 DE LA CORTE CONSTITUCIONAL (Inf Julio 2017) Responsable: Dirección de Política Criminal y Penitenciaria</t>
  </si>
  <si>
    <t>Incumplimiento objeto contractual y deficiencias en el sistema de supervisión e interventoría</t>
  </si>
  <si>
    <t>H71 INFORME SEGUIMIENTO TUTELAS 388 DE 2013 Y 762 DE 2015 DE LA CORTE CONSTITUCIONAL (Inf Julio 2017) Responsable: Dirección de Política Criminal y Penitenciaria</t>
  </si>
  <si>
    <t>Falta de gestión administrativa El Ministerio de Salud y Protección Social y de la Unidad de Servicios Penitenciarios y Carcelarios (Uspec)</t>
  </si>
  <si>
    <t>H72 INFORME SEGUIMIENTO TUTELAS 388 DE 2013 Y 762 DE 2015 DE LA CORTE CONSTITUCIONAL (Inf Julio 2017) Responsable: Dirección de Política Criminal y Penitenciaria</t>
  </si>
  <si>
    <t xml:space="preserve">Falta de planeación y la asignación de recursos oportunos </t>
  </si>
  <si>
    <t>H73 INFORME SEGUIMIENTO TUTELAS 388 DE 2013 Y 762 DE 2015 DE LA CORTE CONSTITUCIONAL (Inf Julio 2017) Responsable: Dirección de Política Criminal y Penitenciaria</t>
  </si>
  <si>
    <t>Falta defalta de
recursos por parte del INPEC para dar solución oportuna a esta problemática</t>
  </si>
  <si>
    <t>H74 INFORME SEGUIMIENTO TUTELAS 388 DE 2013 Y 762 DE 2015 DE LA CORTE CONSTITUCIONAL (Inf Julio 2017) Responsable: Dirección de Política Criminal y Penitenciaria</t>
  </si>
  <si>
    <t>Falta de
recursos por parte del INPEC para dar solución oportuna a esta problemática</t>
  </si>
  <si>
    <t>Lentitud en los procesos administrativos aplicados al interior de la FIDUPREVISORA, que es la entidad encargada de administrar los recursos del FNS para las PPL.</t>
  </si>
  <si>
    <t>H75 INFORME SEGUIMIENTO TUTELAS 388 DE 2013 Y 762 DE 2015 DE LA CORTE CONSTITUCIONAL (Inf Julio 2017) Responsable: Dirección de Política Criminal y Penitenciaria</t>
  </si>
  <si>
    <t>Deficiencias en la prestación de servicios de salud al personal interno</t>
  </si>
  <si>
    <t>Requerimiento a las gestiones de la USPEC con el objeto que se adopten las medidas requeridas de intevención encaminadas a la superación del hallazgo de la Contraloría.</t>
  </si>
  <si>
    <t>H76 INFORME SEGUIMIENTO TUTELAS 388 DE 2013 Y 762 DE 2015 DE LA CORTE CONSTITUCIONAL (Inf Julio 2017) Responsable: Dirección de Política Criminal y Penitenciaria</t>
  </si>
  <si>
    <t>Seguimiento a las gestiones de la USPEC con el objeto que se adopten las medidas requeridas de intevención encaminadas a la superación del hallazgo de la Contraloría.</t>
  </si>
  <si>
    <t>Falta de planeación en la asignación de recursos</t>
  </si>
  <si>
    <t>H77 INFORME SEGUIMIENTO TUTELAS 388 DE 2013 Y 762 DE 2015 DE LA CORTE CONSTITUCIONAL (Inf Julio 2017) Responsable: Dirección de Política Criminal y Penitenciaria</t>
  </si>
  <si>
    <t>Falta de planeación en la asignación de recursos,</t>
  </si>
  <si>
    <t>H78 INFORME SEGUIMIENTO TUTELAS 388 DE 2013 Y 762 DE 2015 DE LA CORTE CONSTITUCIONAL (Inf Julio 2017) Responsable: Dirección de Política Criminal y Penitenciaria</t>
  </si>
  <si>
    <t>Debilidades en la selección del contratista por parte de la Fiduprevisora con empresas que se encuentran fuera de la región, sin sede dentro del área de prestación del servicio</t>
  </si>
  <si>
    <t>Requerimiento a las gestiones de la USPEC y la FIDUPREVISORA con el objeto que se adopten las medidas requeridas de intevención encaminadas a la superación del hallazgo de la Contraloría.</t>
  </si>
  <si>
    <t>Oficio de requerimiento solicitando a la USPEC  y la FIDUPREVISORA información de las medidas adoptadas para superar la situación</t>
  </si>
  <si>
    <t>Oficio requerimiento</t>
  </si>
  <si>
    <t>H79 INFORME SEGUIMIENTO TUTELAS 388 DE 2013 Y 762 DE 2015 DE LA CORTE CONSTITUCIONAL (Inf Julio 2017) Responsable: Dirección de Política Criminal y Penitenciaria</t>
  </si>
  <si>
    <t>Seguimiento a las gestiones de la USPEC y la FIDUPREVISORA con el objeto que se adopten las medidas requeridas de intevención encaminadas a la superación del hallazgo de la Contraloría.</t>
  </si>
  <si>
    <t xml:space="preserve">Informe de seguimiento de las medidas adoptadas por la USPEC y la FIDUPREVISORA para la superación del hallazgo. </t>
  </si>
  <si>
    <t>Falta de mecanismos de control y seguimiento del INPEC, USPEC, Consorcio Fondo de Atención en Salud de las Personas Privadas de la Libertad</t>
  </si>
  <si>
    <t>H80 INFORME SEGUIMIENTO TUTELAS 388 DE 2013 Y 762 DE 2015 DE LA CORTE CONSTITUCIONAL (Inf Julio 2017) Responsable: Dirección de Política Criminal y Penitenciaria</t>
  </si>
  <si>
    <t>Falta mecanismos de control y seguimiento del INPEC, USPEC, Consorcio Fondo de Atención en Salud de las Personas Privadas de la Libertad PPL</t>
  </si>
  <si>
    <t>H81 INFORME SEGUIMIENTO TUTELAS 388 DE 2013 Y 762 DE 2015 DE LA CORTE CONSTITUCIONAL (Inf Julio 2017) Responsable: Dirección de Política Criminal y Penitenciaria</t>
  </si>
  <si>
    <t>Falta planeación de la USPEC, al no prever continuidad de la operación, mantenimiento y funcionamiento de las plantas de agua potable dentro de los establecimientos, omitiendo el alto riesgo para la salud al consumir agua sin tratar.</t>
  </si>
  <si>
    <t>H82 INFORME SEGUIMIENTO TUTELAS 388 DE 2013 Y 762 DE 2015 DE LA CORTE CONSTITUCIONAL (Inf Julio 2017) Responsable: Dirección de Política Criminal y Penitenciaria</t>
  </si>
  <si>
    <t>Falta planeación USPEC, al no prever continuidad de la operación, mantenimiento y funcionamiento de las plantas de agua residual dentro de los establecimientos, omitiendo el riesgo de sanciones impuestas por las autoridades ambientales</t>
  </si>
  <si>
    <t>H83 INFORME SEGUIMIENTO TUTELAS 388 DE 2013 Y 762 DE 2015 DE LA CORTE CONSTITUCIONAL (Inf Julio 2017) Responsable: Dirección de Política Criminal y Penitenciaria</t>
  </si>
  <si>
    <t>Falta de planeación de la USPEC, al no prever la continuidad de la operación, mantenimiento y funcionamiento de las plantas de agua residual dentro de los establecimientos, omitiendo el riesgo de sanciones impuestas por las autoridades ambientales.</t>
  </si>
  <si>
    <t>H84 INFORME SEGUIMIENTO TUTELAS 388 DE 2013 Y 762 DE 2015 DE LA CORTE CONSTITUCIONAL (Inf Julio 2017) Responsable: Dirección de Política Criminal y Penitenciaria</t>
  </si>
  <si>
    <t>Incumplimiento enciso 22 cláusula tercera contrato 340 de 24 de diciembre de 2015, afectación en el presupuesto de la entidad  INPEC ha tenido que asumir  pagos.</t>
  </si>
  <si>
    <t>Requerimiento a las gestiones de la USPEC y el INPEC con el objeto que se adopten las medidas requeridas de intevención encaminadas a la superación del hallazgo de la Contraloría.</t>
  </si>
  <si>
    <t>Oficio de requerimiento solicitando a la USPEC y al INPEC información de las medidas adoptadas para superar la situación</t>
  </si>
  <si>
    <t>H85 INFORME SEGUIMIENTO TUTELAS 388 DE 2013 Y 762 DE 2015 DE LA CORTE CONSTITUCIONAL (Inf Julio 2017) Responsable: Dirección de Política Criminal y Penitenciaria</t>
  </si>
  <si>
    <t xml:space="preserve">Seguimiento a las acciones reportadas por la  USPEC y el INPEC con el objeto que se cumplan las medidas de intervención </t>
  </si>
  <si>
    <t>Falta de capacitación operario y carencia de algunos equipos, lo que lleva como consecuencias deficiencias en la prestación del servicio</t>
  </si>
  <si>
    <t>Oficio de requerimiento solicitando a la USPEC información de las medidas adoptadas para superar la situación</t>
  </si>
  <si>
    <t>H86 INFORME SEGUIMIENTO TUTELAS 388 DE 2013 Y 762 DE 2015 DE LA CORTE CONSTITUCIONAL (Inf Julio 2017) Responsable: Dirección de Política Criminal y Penitenciaria</t>
  </si>
  <si>
    <t xml:space="preserve">Falta planeación de la USPEC, al no prever la continuidad de la operación del servicio de agua potable.
</t>
  </si>
  <si>
    <t>H87 INFORME SEGUIMIENTO TUTELAS 388 DE 2013 Y 762 DE 2015 DE LA CORTE CONSTITUCIONAL (Inf Julio 2017) Responsable: Dirección de Política Criminal y Penitenciaria</t>
  </si>
  <si>
    <t>Debilidades gestión administrativa INPEC y  (USPEC), al no realizar seguimiento a las obras realizadas que garanticen el derecho a unas condiciones aceptables de salud en la vida del interno</t>
  </si>
  <si>
    <t>Requerimiento a las gestiones de la USPEC e INPEC con el objeto que se adopten las medidas requeridas de intevención encaminadas a la superación del hallazgo de la Contraloría.</t>
  </si>
  <si>
    <t>Oficio de requerimiento solicitando a la USPEC e INPEC información de las medidas adoptadas para superar la situación</t>
  </si>
  <si>
    <t>H88 INFORME SEGUIMIENTO TUTELAS 388 DE 2013 Y 762 DE 2015 DE LA CORTE CONSTITUCIONAL (Inf Julio 2017) Responsable: Dirección de Política Criminal y Penitenciaria</t>
  </si>
  <si>
    <t xml:space="preserve">Seguimiento a las acciones reportadas por la  USPEC e INPEC con el objeto que se cumplan las medidas de intervención </t>
  </si>
  <si>
    <t xml:space="preserve">Informe de seguimiento de las medidas adoptadas por la USPEC e INPEC para la superación del hallazgo. </t>
  </si>
  <si>
    <t>Falta de planeación de la USPEC, al no prever la continuidad de la operación del servicio de agua potable.</t>
  </si>
  <si>
    <t>H89 INFORME SEGUIMIENTO TUTELAS 388 DE 2013 Y 762 DE 2015 DE LA CORTE CONSTITUCIONAL (Inf Julio 2017) Responsable: Dirección de Política Criminal y Penitenciaria</t>
  </si>
  <si>
    <t>Falta de planeación de la USPEC, al no prever  el mantenimiento, operación y manejo ambiental para garantizar el servicio de agua potable</t>
  </si>
  <si>
    <t>H90 INFORME SEGUIMIENTO TUTELAS 388 DE 2013 Y 762 DE 2015 DE LA CORTE CONSTITUCIONAL (Inf Julio 2017) Responsable: Dirección de Política Criminal y Penitenciaria</t>
  </si>
  <si>
    <t xml:space="preserve">Falta de gestión administrativa del INPEC, con el riesgo que se afecten en aspectos físicos, emocionales y mentales del personal del cuerpo de custodia y vigilancia de los ERON. </t>
  </si>
  <si>
    <t>Requerimiento al INPEC sobre las gestiones realizadas con el objeto que se adopten las medidas requeridas de intevención encaminadas a la superación del hallazgo de la Contraloría.</t>
  </si>
  <si>
    <t>Oficio de requerimiento solicitando al INPEC información de las medidas adoptadas para superar la situación</t>
  </si>
  <si>
    <t>H91 INFORME SEGUIMIENTO TUTELAS 388 DE 2013 Y 762 DE 2015 DE LA CORTE CONSTITUCIONAL (Inf Julio 2017) Responsable: Dirección de Política Criminal y Penitenciaria</t>
  </si>
  <si>
    <t xml:space="preserve">Seguimiento a las acciones reportadas por el INPEC con el objeto que se cumplan las medidas de intervención </t>
  </si>
  <si>
    <t xml:space="preserve">Informe de seguimiento de las medidas adoptadas por el INPEC para la superación del hallazgo. </t>
  </si>
  <si>
    <t>Traslados de personal sin hacer la respectiva reposición de los funcionarios aunado al personal que ha salido pensionado, lo que lleva como consecuencia que no se preste el servicio de vigilancia y custodia del personal privado de la libertad en forma eficiente</t>
  </si>
  <si>
    <t>H92 INFORME SEGUIMIENTO TUTELAS 388 DE 2013 Y 762 DE 2015 DE LA CORTE CONSTITUCIONAL (Inf Julio 2017) Responsable: Dirección de Política Criminal y Penitenciaria</t>
  </si>
  <si>
    <t>Traslados de personal sin hacer la respectiva asignación  de los funcionarios aunado al personal que ha salido pensionado, lo que lleva como consecuencia que no se preste el servicio de vigilancia y custodia del personal privado de la libertad en forma eficiente</t>
  </si>
  <si>
    <t>Falta de asignación de personal por parte del INPEC a nivel nacional, lo que trae como consecuencia que algunos puestos no cuenten con vigilancia para dar seguridad en el Centro Penitenciario.</t>
  </si>
  <si>
    <t>H93 INFORME SEGUIMIENTO TUTELAS 388 DE 2013 Y 762 DE 2015 DE LA CORTE CONSTITUCIONAL (Inf Julio 2017) Responsable: Dirección de Política Criminal y Penitenciaria</t>
  </si>
  <si>
    <t>Falta de recursos para la asignación de un número suficiente de guardias para el penal, existiendo el riesgo de no poder controlar situaciones inesperadas que afecten el orden interno y la convivencia al interior del establecimiento.</t>
  </si>
  <si>
    <t>H94 INFORME SEGUIMIENTO TUTELAS 388 DE 2013 Y 762 DE 2015 DE LA CORTE CONSTITUCIONAL (Inf Julio 2017) Responsable: Dirección de Política Criminal y Penitenciaria</t>
  </si>
  <si>
    <t xml:space="preserve">Falta de gestión por parte del INPEC para tener el personal suficiente y suministrar los elementos necesarios requeridos en el servicio de vigilancia y seguridad.  </t>
  </si>
  <si>
    <t>H95 INFORME SEGUIMIENTO TUTELAS 388 DE 2013 Y 762 DE 2015 DE LA CORTE CONSTITUCIONAL (Inf Julio 2017) Responsable: Dirección de Política Criminal y Penitenciaria</t>
  </si>
  <si>
    <t>Falta de gestión por parte del INPEC para tener el personal requerido en el servicio de vigilancia y seguridad</t>
  </si>
  <si>
    <t>H96 INFORME SEGUIMIENTO TUTELAS 388 DE 2013 Y 762 DE 2015 DE LA CORTE CONSTITUCIONAL (Inf Julio 2017) Responsable: Dirección de Política Criminal y Penitenciaria</t>
  </si>
  <si>
    <t>H97 INFORME SEGUIMIENTO TUTELAS 388 DE 2013 Y 762 DE 2015 DE LA CORTE CONSTITUCIONAL (Inf Julio 2017) Responsable: Dirección de Política Criminal y Penitenciaria</t>
  </si>
  <si>
    <t>Falta de una política pública e institucional que permita contar con una planta de personal de guardia ajustada a la real necesidad de cada Establecimiento Penitenciario y Carcelario</t>
  </si>
  <si>
    <t>H98 INFORME SEGUIMIENTO TUTELAS 388 DE 2013 Y 762 DE 2015 DE LA CORTE CONSTITUCIONAL (Inf Julio 2017) Responsable: Dirección de Política Criminal y Penitenciaria</t>
  </si>
  <si>
    <t>Deficiente comunicación entre dependencias del INPEC; lo que vulnera la política de seguridad carcelaria, el deterioro y obsolescencia de los bienes, Ineficacia en el logro de los objetivos propuestos.</t>
  </si>
  <si>
    <t>H99 INFORME SEGUIMIENTO TUTELAS 388 DE 2013 Y 762 DE 2015 DE LA CORTE CONSTITUCIONAL (Inf Julio 2017) Responsable: Dirección de Política Criminal y Penitenciaria</t>
  </si>
  <si>
    <t>Deficiente comunicación entre dependencias del INPEC y la USPEC; lo que vulnera la política de seguridad carcelaria, el deterioro y obsolescencia de los bienes, Ineficacia en el logro de los objetivos propuestos.</t>
  </si>
  <si>
    <t>Requerimiento al INPEC y USPEC sobre las gestiones realizadas con el objeto que se adopten las medidas requeridas de intevención encaminadas a la superación del hallazgo de la Contraloría.</t>
  </si>
  <si>
    <t>Oficio de requerimiento solicitando al INPEC y USPEC información de las medidas adoptadas para superar la situación</t>
  </si>
  <si>
    <t xml:space="preserve">Seguimiento a las acciones reportadas por el INPEC  y USPEC con el objeto que se cumplan las medidas de intervención </t>
  </si>
  <si>
    <t>H100 INFORME SEGUIMIENTO TUTELAS 388 DE 2013 Y 762 DE 2015 DE LA CORTE CONSTITUCIONAL (Inf Julio 2017) Responsable: Dirección de Política Criminal y Penitenciaria</t>
  </si>
  <si>
    <t xml:space="preserve">Falta de gestión administrativa y de oportunidades del INPEC, de un plan de acción que integra en cada establecimiento de reclusión los programas de trabajo, estudio y enseñanza para el proceso de atención social y tratamiento penitenciario, </t>
  </si>
  <si>
    <t xml:space="preserve">Seguimiento a las acciones reportadas por el INPEC  con el objeto que se cumplan las medidas de intervención </t>
  </si>
  <si>
    <t>H101 INFORME SEGUIMIENTO TUTELAS 388 DE 2013 Y 762 DE 2015 DE LA CORTE CONSTITUCIONAL (Inf Julio 2017) Responsable: Dirección de Política Criminal y Penitenciaria</t>
  </si>
  <si>
    <t xml:space="preserve">Escasa inversión que el Estado, la USPEC y el INPEC ha realizado en estos centros carcelarios, con el objeto de involucrar al PPL a una conciencia de trabajo, que le permita integrarse a la comunidad como personas productivas. </t>
  </si>
  <si>
    <t xml:space="preserve"> Requerimiento a las gestiones de la USPEC y INPEC con el objeto de que se adopten las medidas requeridas de intervención encaminadas a la superación del hallazgo de la Contraloría.                                        </t>
  </si>
  <si>
    <t xml:space="preserve">Seguimiento a las acciones reportadas por la  USPEC y al INPEC con el objeto que se cumplan las medidas de intervención.            </t>
  </si>
  <si>
    <t xml:space="preserve"> Informe de seguimiento de las medidas adoptadas por la USPEC y el INPEC sobre los avances en la implementación de las acciones para mejorar la problematica.</t>
  </si>
  <si>
    <t>H102 INFORME SEGUIMIENTO TUTELAS 388 DE 2013 Y 762 DE 2015 DE LA CORTE CONSTITUCIONAL (Inf Julio 2017) Responsable: Dirección de Política Criminal y Penitenciaria</t>
  </si>
  <si>
    <t xml:space="preserve">Falta de gestión por parte del INPEC para asignar personal idóneo, en el área de ATT y en la consecución de recursos para poner en funcionamiento las maquinarias de lavandería, telares y tejidos; genera retraso en la evaluación, clasificación y seguimiento de la PPL, uso ineficiente e ineficaz de los recursos. </t>
  </si>
  <si>
    <t xml:space="preserve"> Requerimiento a las gestiones del INPEC Y USPEC con el objeto de que se adopten las medidas requeridas de intervención encaminadas a la superación del hallazgo de la Contraloría.                                        </t>
  </si>
  <si>
    <t xml:space="preserve">Oficios de requerimiento solicitando  al INPEC y USPEC adoptar las medidas  para superar la situación.  </t>
  </si>
  <si>
    <t>Informe de seguimiento de las medidas adoptadas por la USPEC y el INPEC sobre los avances en la implementación de las acciones para mejorar la problematica.</t>
  </si>
  <si>
    <t>H103 INFORME SEGUIMIENTO TUTELAS 388 DE 2013 Y 762 DE 2015 DE LA CORTE CONSTITUCIONAL (Inf Julio 2017) Responsable: Dirección de Política Criminal y Penitenciaria</t>
  </si>
  <si>
    <t>Falta de mecanismos de seguimiento y monitoreo, por parte de la Dirección del establecimiento de reclusión, del Comité de Compras y adquisiciones, de la Dirección Regional y Control interno del INPEC.</t>
  </si>
  <si>
    <t>Requerir a la Dirección General del INPEC con el objeto de que realice una revisión de los hallazgos de la Contraloría y que se adopten los correctivos necesarios, así como que reporte al Ministerio de Justicia las acciones y resultados obtenidos.</t>
  </si>
  <si>
    <t>Oficio de requerimiento al INPEC para adoptar medidas</t>
  </si>
  <si>
    <t>Informe de seguimiento de las medidas adoptadas por el INPEC sobre los avances en la implementación de las acciones para mejorar la problematica.</t>
  </si>
  <si>
    <t>Falta de mecanismos de seguimiento y monitoreo por parte del INPEC, del Comité de Compras y adquisiciones; lo que ocasiona  saldos no depurados de la información financiera del INPEC, que el Establecimiento no tenga un presupuesto de los ingresos y gastos del proyecto de panadería, incluyendo su reinversión y que no se garantice proyectos productivos competitivos.</t>
  </si>
  <si>
    <t>H104 INFORME SEGUIMIENTO TUTELAS 388 DE 2013 Y 762 DE 2015 DE LA CORTE CONSTITUCIONAL (Inf Julio 2017) Responsable: Dirección de Política Criminal y Penitenciaria</t>
  </si>
  <si>
    <t xml:space="preserve"> Oficio de seguimiento requiriendo al INPEC informar los avances en la implementación de las acciones para mejorar la problematica.</t>
  </si>
  <si>
    <t>Falta de mecanismos de seguimiento y monitoreo, por parte de la Dirección del establecimiento de reclusión, del Comité de Compras y adquisiciones, de la Dirección Regional y Control interno del  INPEC; lo que ocasiona saldos no depurados de la información financiera del  INPEC.</t>
  </si>
  <si>
    <t>H105 INFORME SEGUIMIENTO TUTELAS 388 DE 2013 Y 762 DE 2015 DE LA CORTE CONSTITUCIONAL (Inf Julio 2017) Responsable: Dirección de Política Criminal y Penitenciaria</t>
  </si>
  <si>
    <t>FILA_216</t>
  </si>
  <si>
    <t>FILA_217</t>
  </si>
  <si>
    <t>Falta de mecanismos de seguimiento y monitoreo, por parte de la Dirección del establecimiento de reclusión, del Comité de Compras y adquisiciones, de la Dirección Regional y Control interno del INPEC</t>
  </si>
  <si>
    <t xml:space="preserve"> Oficio de requerimiento al INPEC para adoptar medidas</t>
  </si>
  <si>
    <t xml:space="preserve"> Oficio de requerimiento</t>
  </si>
  <si>
    <t>H106 INFORME SEGUIMIENTO TUTELAS 388 DE 2013 Y 762 DE 2015 DE LA CORTE CONSTITUCIONAL (Inf Julio 2017) Responsable: Dirección de Política Criminal y Penitenciaria</t>
  </si>
  <si>
    <t>FILA_218</t>
  </si>
  <si>
    <t>FILA_219</t>
  </si>
  <si>
    <t>Debilidades en los programas de saneamiento carcelario con que cuenta el INPEC.</t>
  </si>
  <si>
    <t>H107 INFORME SEGUIMIENTO TUTELAS 388 DE 2013 Y 762 DE 2015 DE LA CORTE CONSTITUCIONAL (Inf Julio 2017) Responsable: Dirección de Política Criminal y Penitenciaria</t>
  </si>
  <si>
    <t>FILA_220</t>
  </si>
  <si>
    <t>FILA_221</t>
  </si>
  <si>
    <t>No se ofrecen condiciones para el adecuado almacenamiento de residuos solidos</t>
  </si>
  <si>
    <t>Requerimientos a la USPEC y el INPEC con el objeto de que se adopten las medidas requeridas de intervención encaminada a la superación del hallazgo de la Contraloría.</t>
  </si>
  <si>
    <t xml:space="preserve">Oficios de requerimiento solicitando al INPEC y a la USPEC adoptar las medidas  para superar la situación.  </t>
  </si>
  <si>
    <t xml:space="preserve"> Oficios de requerimiento. </t>
  </si>
  <si>
    <t>H108 INFORME SEGUIMIENTO TUTELAS 388 DE 2013 Y 762 DE 2015 DE LA CORTE CONSTITUCIONAL (Inf Julio 2017) Responsable: Dirección de Política Criminal y Penitenciaria</t>
  </si>
  <si>
    <t>FILA_222</t>
  </si>
  <si>
    <t>seguimiento a la USPEC y el INPEC con el objeto de que se adopten las medidas requeridas de intervención encaminada a la superación del hallazgo de la Contraloría.</t>
  </si>
  <si>
    <t>Informe de seguimiento de las medidas adoptadas por el INPEC y la USPEC sobre los avances en la implementación de las acciones para mejorar la problematica.</t>
  </si>
  <si>
    <t xml:space="preserve"> Situación que se presenta por deficiencias de control ambiental del INPEC Regional Noroeste</t>
  </si>
  <si>
    <t>Requerimientos  al INPEC con el objeto de que se adopten las medidas requeridas de intervención encaminada a la superación del hallazgo de la Contraloría.</t>
  </si>
  <si>
    <t xml:space="preserve">Oficios de requerimiento solicitando al INPEC adoptar las medidas para superar la situación.  </t>
  </si>
  <si>
    <t>H109 INFORME SEGUIMIENTO TUTELAS 388 DE 2013 Y 762 DE 2015 DE LA CORTE CONSTITUCIONAL (Inf Julio 2017) Responsable: Dirección de Política Criminal y Penitenciaria</t>
  </si>
  <si>
    <t>FILA_224</t>
  </si>
  <si>
    <t>Seguimiento al INPEC con el objeto de que se adopten las medidas requeridas de intervención encaminada a la superación del hallazgo de la Contraloría.</t>
  </si>
  <si>
    <t>FILA_225</t>
  </si>
  <si>
    <t>Falta de gestión administrativa y ambiental de la Unidad de Servicios de los Centros Penitenciarios y Carcelarios - USPEC con el riesgo de producir pérdida del olfato, problemas pulmonares y daños en la salud de los funcionarios e internos del ERON.</t>
  </si>
  <si>
    <t>Requerimientos a la USPEC con el objeto de que se adopten las medidas requeridas de intervención encaminada a la superación del hallazgo de la Contraloría.</t>
  </si>
  <si>
    <t xml:space="preserve">Oficios de requerimiento solicitando a la USPEC  adoptar las medidas para superar la situación.  </t>
  </si>
  <si>
    <t xml:space="preserve">Oficios de requerimiento. </t>
  </si>
  <si>
    <t>H110 INFORME SEGUIMIENTO TUTELAS 388 DE 2013 Y 762 DE 2015 DE LA CORTE CONSTITUCIONAL (Inf Julio 2017) Responsable: Dirección de Política Criminal y Penitenciaria</t>
  </si>
  <si>
    <t>FILA_226</t>
  </si>
  <si>
    <t>Seguimiento a la USPEC con el objeto de que se adopten las medidas requeridas de intervención encaminada a la superación del hallazgo de la Contraloría.</t>
  </si>
  <si>
    <t>FILA_227</t>
  </si>
  <si>
    <t>Debilidades en el control y seguimiento a la disposición final de residuos sólidos, situación que trae como consecuencia la exposición de la población carcelaria, administrativa y habitantes del sector, a insectos, roedores y otras clases de vectores generando riesgos para la salud humana.</t>
  </si>
  <si>
    <t>Requerimientos al INPEC con el objeto de que se adopten las medidas requeridas de intervención encaminada a la superación del hallazgo de la Contraloría.</t>
  </si>
  <si>
    <t xml:space="preserve">Oficios de requerimiento solicitando al INPEC  adoptar las medidas para superar la situación.  </t>
  </si>
  <si>
    <t>H111 INFORME SEGUIMIENTO TUTELAS 388 DE 2013 Y 762 DE 2015 DE LA CORTE CONSTITUCIONAL (Inf Julio 2017) Responsable: Dirección de Política Criminal y Penitenciaria</t>
  </si>
  <si>
    <t>FILA_228</t>
  </si>
  <si>
    <t>FILA_229</t>
  </si>
  <si>
    <t>Inobservancia de las disposiciones legales aplicables a los vertimientos de aguas residuales y del funcionamiento de las PTARS, lo que genera afectación al medio ambiente.</t>
  </si>
  <si>
    <t>Requerimientos  a la USPEC con el objeto de que se adopten las medidas requeridas de intervención encaminada a la superación del hallazgo de la Contraloría.</t>
  </si>
  <si>
    <t xml:space="preserve">Oficios de requerimiento solicitando a la USPEC  adoptar las medidas  para superar la situación. </t>
  </si>
  <si>
    <t>H112 INFORME SEGUIMIENTO TUTELAS 388 DE 2013 Y 762 DE 2015 DE LA CORTE CONSTITUCIONAL (Inf Julio 2017) Responsable: Dirección de Política Criminal y Penitenciaria</t>
  </si>
  <si>
    <t>FILA_230</t>
  </si>
  <si>
    <t>Seguimiento a la USPEC con el objeto de que se verifiquen las medidas requeridas de intervención encaminada a la superación del hallazgo de la Contraloría.</t>
  </si>
  <si>
    <t>Informe de seguimiento de las medidas adoptadas por la USPEC sobre los avances en la implementación de las acciones para mejorar la problematica.</t>
  </si>
  <si>
    <t>FILA_231</t>
  </si>
  <si>
    <t>El incumplimiento a la Sentencia T-388 de 2013 parte Resolutiva, Artículo Décimo tercero, lo que genera afectación a las condiciones de vida digna de la población penitenciara.</t>
  </si>
  <si>
    <t xml:space="preserve">Oficios de requerimiento solicitando al INPEC y a la USPEC adoptar las medidas  para superar la situación. </t>
  </si>
  <si>
    <t>H113 INFORME SEGUIMIENTO TUTELAS 388 DE 2013 Y 762 DE 2015 DE LA CORTE CONSTITUCIONAL (Inf Julio 2017) Responsable: Dirección de Política Criminal y Penitenciaria</t>
  </si>
  <si>
    <t>FILA_232</t>
  </si>
  <si>
    <t xml:space="preserve"> seguimiento a la USPEC y el INPEC con el objeto de que se verifiquen  las medidas requeridas de intervención encaminada a la superación del hallazgo de la Contraloría.</t>
  </si>
  <si>
    <t xml:space="preserve"> Informe de seguimiento de las medidas adoptadas por el INPEC y la USPEC sobre los avances en la implementación de las acciones para mejorar la problematica.</t>
  </si>
  <si>
    <t>FILA_233</t>
  </si>
  <si>
    <t xml:space="preserve"> Falta gestión de los funcionarios competentes para
lograr que los internos cuenten con condiciones dignas en materia ambiental
y sanitaria, lo que podría ocasionar problemas ambientales y de salud al
interior del centro penitenciario.</t>
  </si>
  <si>
    <t>H114 INFORME SEGUIMIENTO TUTELAS 388 DE 2013 Y 762 DE 2015 DE LA CORTE CONSTITUCIONAL (Inf Julio 2017) Responsable: Dirección de Política Criminal y Penitenciaria</t>
  </si>
  <si>
    <t>FILA_234</t>
  </si>
  <si>
    <t>Seguimiento a la USPEC y el INPEC con el objeto de que se verifiquen  las medidas requeridas de intervención encaminada a la superación del hallazgo de la Contraloría.</t>
  </si>
  <si>
    <t>FILA_235</t>
  </si>
  <si>
    <r>
      <rPr>
        <b/>
        <sz val="10"/>
        <rFont val="Arial"/>
        <family val="2"/>
      </rPr>
      <t>H115 Residuos Sólidos EPMSC Tierralta CORDOBA</t>
    </r>
    <r>
      <rPr>
        <sz val="10"/>
        <rFont val="Arial"/>
        <family val="2"/>
      </rPr>
      <t>, EPMSC Tierralta, no cuenta con  manejo y disposición de residuos sólidos, el almacenamiento de la basura se hace en forma inadecuada, no cuenta con un espacio asignado para el depósito de residuos y basuras,  el almacenamiento de las basuras en las canecas son insuficientes, no hay cultura recicladora por los PPL.</t>
    </r>
  </si>
  <si>
    <t>Fallas en los mecanismos de control interno y seguimiento en el manejo de las basuras y de los comedores por parte de los responsables, lo cual ocasiona deterioro y descomposición de los desechos y basuras, produciendo olores fétidos, generando grave contaminación y posibles enfermedades al interior del centro penitenciario</t>
  </si>
  <si>
    <t>H115 INFORME SEGUIMIENTO TUTELAS 388 DE 2013 Y 762 DE 2015 DE LA CORTE CONSTITUCIONAL (Inf Julio 2017) Responsable: Dirección de Política Criminal y Penitenciaria</t>
  </si>
  <si>
    <t>FILA_236</t>
  </si>
  <si>
    <r>
      <rPr>
        <b/>
        <sz val="10"/>
        <rFont val="Arial"/>
        <family val="2"/>
      </rPr>
      <t>H115 Residuos Sólidos EPMSC Tierralta CORDOB</t>
    </r>
    <r>
      <rPr>
        <sz val="10"/>
        <rFont val="Arial"/>
        <family val="2"/>
      </rPr>
      <t>A, EPMSC Tierralta, no cuenta con  manejo y disposición de residuos sólidos, el almacenamiento de la basura se hace en forma inadecuada, no cuenta con un espacio asignado para el depósito de residuos y basuras,  el almacenamiento de las basuras en las canecas son insuficientes, no hay cultura recicladora por los PPL.</t>
    </r>
  </si>
  <si>
    <t>FILA_237</t>
  </si>
  <si>
    <t>Deficiencias de gestión y seguimiento de parte del INPEC y de la USPEC de Construir o adecuar los centros de reclusión, que evidencia dificultades para garantizar el derecho a unas condiciones aceptables de vida en reclusión, que generan riesgos de contraer enfermedades a la población carcelaria por falta de baterías sanitarias que satisfagan las necesidades básicas.</t>
  </si>
  <si>
    <t xml:space="preserve">Oficios de requerimiento solicitando a la USPEC y al INPEC adoptar las medidas para superar la situación.  </t>
  </si>
  <si>
    <t>FILA_238</t>
  </si>
  <si>
    <t>H116 INFORME SEGUIMIENTO TUTELAS 388 DE 2013 Y 762 DE 2015 DE LA CORTE CONSTITUCIONAL (Inf Julio 2017) Responsable: Dirección de Política Criminal y Penitenciaria</t>
  </si>
  <si>
    <t>FILA_239</t>
  </si>
  <si>
    <t xml:space="preserve">Deficiencias de gestión  INPEC y de la USPEC y adecuacion. </t>
  </si>
  <si>
    <t>FILA_240</t>
  </si>
  <si>
    <t>H117 INFORME SEGUIMIENTO TUTELAS 388 DE 2013 Y 762 DE 2015 DE LA CORTE CONSTITUCIONAL (Inf Julio 2017) Responsable: Dirección de Política Criminal y Penitenciaria</t>
  </si>
  <si>
    <t>FILA_241</t>
  </si>
  <si>
    <t xml:space="preserve">Debilidad en los controles administrativos y de salud, así como falta de mantenimiento oportuno de las baterías sanitarias, al hacinamiento de recluso de los diferentes patios afectados por sobrecupo y a falta de aplicación de las normas establecidas en la Sentencia T – 388 de 2013 y demás normas aplicables, generando problemas de salubridad, falta de higiene, afectando la calidad de vida de las personas recluidas, en condiciones indignas e inhumanas.
</t>
  </si>
  <si>
    <t>H118 INFORME SEGUIMIENTO TUTELAS 388 DE 2013 Y 762 DE 2015 DE LA CORTE CONSTITUCIONAL (Inf Julio 2017) Responsable: Dirección de Política Criminal y Penitenciaria</t>
  </si>
  <si>
    <t>FILA_242</t>
  </si>
  <si>
    <t>FILA_243</t>
  </si>
  <si>
    <t>Debilidades en el seguimiento y cumplimiento por la USPEC, en lo ordenado por la Sala Quinta de la Corte Constitucional en la sentencia T-762 de 2013, con el riesgo de atentar contra la seguridad personal y del Establecimiento y de violentar “un derecho fundamental de la persona privada de la libertad, asociado con la libertad sexual y reproductiva
que le asiste.</t>
  </si>
  <si>
    <t>H119 INFORME SEGUIMIENTO TUTELAS 388 DE 2013 Y 762 DE 2015 DE LA CORTE CONSTITUCIONAL (Inf Julio 2017) Responsable: Dirección de Política Criminal y Penitenciaria</t>
  </si>
  <si>
    <t>FILA_244</t>
  </si>
  <si>
    <t>FILA_245</t>
  </si>
  <si>
    <t>Incumplimiento de los parametros de la sentencia T-388 de 2013</t>
  </si>
  <si>
    <t>H120 INFORME SEGUIMIENTO TUTELAS 388 DE 2013 Y 762 DE 2015 DE LA CORTE CONSTITUCIONAL (Inf Julio 2017) Responsable: Dirección de Política Criminal y Penitenciaria</t>
  </si>
  <si>
    <t>FILA_246</t>
  </si>
  <si>
    <t>FILA_247</t>
  </si>
  <si>
    <t>Falta de compromiso de los Entes responsables de resolver la problemática de las visitas íntimas de los internos, lo cual afecta el derecho fundamental del libre desarrollo de la personalidad, la intimidad personal y familiar.</t>
  </si>
  <si>
    <t>H121 INFORME SEGUIMIENTO TUTELAS 388 DE 2013 Y 762 DE 2015 DE LA CORTE CONSTITUCIONAL (Inf Julio 2017) Responsable: Dirección de Política Criminal y Penitenciaria</t>
  </si>
  <si>
    <t>FILA_248</t>
  </si>
  <si>
    <t>FILA_249</t>
  </si>
  <si>
    <t xml:space="preserve">Falta de gestión administrativa de parte de INPEC y planeación por parte de la USPEC al gestionar los recursos necesarios, para la adecuación de dichos lugares. </t>
  </si>
  <si>
    <t>H122 INFORME SEGUIMIENTO TUTELAS 388 DE 2013 Y 762 DE 2015 DE LA CORTE CONSTITUCIONAL (Inf Julio 2017) Responsable: Dirección de Política Criminal y Penitenciaria</t>
  </si>
  <si>
    <t>FILA_250</t>
  </si>
  <si>
    <t>FILA_251</t>
  </si>
  <si>
    <t>Falta de asignación de más recursos por parte del estado para infraestructura carcelaria y penitenciaria que vulnera derechos fundamentales que tienen los internos.</t>
  </si>
  <si>
    <t>H123 INFORME SEGUIMIENTO TUTELAS 388 DE 2013 Y 762 DE 2015 DE LA CORTE CONSTITUCIONAL (Inf Julio 2017) Responsable: Dirección de Política Criminal y Penitenciaria</t>
  </si>
  <si>
    <t>FILA_252</t>
  </si>
  <si>
    <t>FILA_253</t>
  </si>
  <si>
    <t>Falta de recursos para infraestructura y transporte, vulnerando derechos fundamentales que tienen las internas.</t>
  </si>
  <si>
    <t>H124 INFORME SEGUIMIENTO TUTELAS 388 DE 2013 Y 762 DE 2015 DE LA CORTE CONSTITUCIONAL (Inf Julio 2017) Responsable: Dirección de Política Criminal y Penitenciaria</t>
  </si>
  <si>
    <t>FILA_254</t>
  </si>
  <si>
    <t>FILA_255</t>
  </si>
  <si>
    <t xml:space="preserve">Inexistencia de condiciones mínimas que permitan el normal desarrollo de la visita conyugal. </t>
  </si>
  <si>
    <t>H125 INFORME SEGUIMIENTO TUTELAS 388 DE 2013 Y 762 DE 2015 DE LA CORTE CONSTITUCIONAL (Inf Julio 2017) Responsable: Dirección de Política Criminal y Penitenciaria</t>
  </si>
  <si>
    <t>FILA_256</t>
  </si>
  <si>
    <t>Inexistencia de condiciones mínimas que permitan el normal desarrollo de la visita conyugal.</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</si>
  <si>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</si>
  <si>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</si>
  <si>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</si>
  <si>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</si>
  <si>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</si>
  <si>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</si>
  <si>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</si>
  <si>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</si>
  <si>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</si>
  <si>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</si>
  <si>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</si>
  <si>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</si>
  <si>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</si>
  <si>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</si>
  <si>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</si>
  <si>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</si>
  <si>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</si>
  <si>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</si>
  <si>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</si>
  <si>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</si>
  <si>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</si>
  <si>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</si>
  <si>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</si>
  <si>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</si>
  <si>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</si>
  <si>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</si>
  <si>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</si>
  <si>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</si>
  <si>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</si>
  <si>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</si>
  <si>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</si>
  <si>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</si>
  <si>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</si>
  <si>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</si>
  <si>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</si>
  <si>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</si>
  <si>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</si>
  <si>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</si>
  <si>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</si>
  <si>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</si>
  <si>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</si>
  <si>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</si>
  <si>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</si>
  <si>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</si>
  <si>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</si>
  <si>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</si>
  <si>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</si>
  <si>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</si>
  <si>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</si>
  <si>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</si>
  <si>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</si>
  <si>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</si>
  <si>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</si>
  <si>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</si>
  <si>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</si>
  <si>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</si>
  <si>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</si>
  <si>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</si>
  <si>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</si>
  <si>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</si>
  <si>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</si>
  <si>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</si>
  <si>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</si>
  <si>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</si>
  <si>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</si>
  <si>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</si>
  <si>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</si>
  <si>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</si>
  <si>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</si>
  <si>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</si>
  <si>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</si>
  <si>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</si>
  <si>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</si>
  <si>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</si>
  <si>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</si>
  <si>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</si>
  <si>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</si>
  <si>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</si>
  <si>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</si>
  <si>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</si>
  <si>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</si>
  <si>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</si>
  <si>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</si>
  <si>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</si>
  <si>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</si>
  <si>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</si>
  <si>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</si>
  <si>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</si>
  <si>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</si>
  <si>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</si>
  <si>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</si>
  <si>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</si>
  <si>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</si>
  <si>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</si>
  <si>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</si>
  <si>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</si>
  <si>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</si>
  <si>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</si>
  <si>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</si>
  <si>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</si>
  <si>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</si>
  <si>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</si>
  <si>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</si>
  <si>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</si>
  <si>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</si>
  <si>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</si>
  <si>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</si>
  <si>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</si>
  <si>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</si>
  <si>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</si>
  <si>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</si>
  <si>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</si>
  <si>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</si>
  <si>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</si>
  <si>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</si>
  <si>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</si>
  <si>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</si>
  <si>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</si>
  <si>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</si>
  <si>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</si>
  <si>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</si>
  <si>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</si>
  <si>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</si>
  <si>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</si>
  <si>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</si>
  <si>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</si>
  <si>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</si>
  <si>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</si>
  <si>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</si>
  <si>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</si>
  <si>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</si>
  <si>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</si>
  <si>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</si>
  <si>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</si>
  <si>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</si>
  <si>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</si>
  <si>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</si>
  <si>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</si>
  <si>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</si>
  <si>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</si>
  <si>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</si>
  <si>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</si>
  <si>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</si>
  <si>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</si>
  <si>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</si>
  <si>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</si>
  <si>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</si>
  <si>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</si>
  <si>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</si>
  <si>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</si>
  <si>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</si>
  <si>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</si>
  <si>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</si>
  <si>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</si>
  <si>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</si>
  <si>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</si>
  <si>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</si>
  <si>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</si>
  <si>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</si>
  <si>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</si>
  <si>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</si>
  <si>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</si>
  <si>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</si>
  <si>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</si>
  <si>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</si>
  <si>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</si>
  <si>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</si>
  <si>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</si>
  <si>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</si>
  <si>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</si>
  <si>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</si>
  <si>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</si>
  <si>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</si>
  <si>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</si>
  <si>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</si>
  <si>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</si>
  <si>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</si>
  <si>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</si>
  <si>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</si>
  <si>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</si>
  <si>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</si>
  <si>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</si>
  <si>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</si>
  <si>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</si>
  <si>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</si>
  <si>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</si>
  <si>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</si>
  <si>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</si>
  <si>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</si>
  <si>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</si>
  <si>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</si>
  <si>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</si>
  <si>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</si>
  <si>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</si>
  <si>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</si>
  <si>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</si>
  <si>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</si>
  <si>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</si>
  <si>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</si>
  <si>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</si>
  <si>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</si>
  <si>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</si>
  <si>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</si>
  <si>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</si>
  <si>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</si>
  <si>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</si>
  <si>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</si>
  <si>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</si>
  <si>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</si>
  <si>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</si>
  <si>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</si>
  <si>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</si>
  <si>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</si>
  <si>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</si>
  <si>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</si>
  <si>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r>
      <t>Realizar control</t>
    </r>
    <r>
      <rPr>
        <b/>
        <sz val="9"/>
        <rFont val="Arial"/>
        <family val="2"/>
      </rPr>
      <t xml:space="preserve"> trimestral </t>
    </r>
    <r>
      <rPr>
        <sz val="9"/>
        <rFont val="Arial"/>
        <family val="2"/>
      </rPr>
      <t xml:space="preserve"> de los procesos precontractuales, contractuales y posctontractuales de cada uno de los contratos celebrados por la DMASC  durante el año 2017, a través de una matriz en excel.</t>
    </r>
  </si>
  <si>
    <r>
      <rPr>
        <b/>
        <sz val="9"/>
        <rFont val="Arial"/>
        <family val="2"/>
      </rPr>
      <t xml:space="preserve">H.11 Comprobantes de egreso. </t>
    </r>
    <r>
      <rPr>
        <sz val="9"/>
        <rFont val="Arial"/>
        <family val="2"/>
      </rPr>
      <t>Ctto 374/13. Inf gest mnsual agsto/14 ctto fiducia mctil entre la Fiduprevisora y la Emp Nal de Renov EVB SAS deriv ctto se eviden q num 4.2.3 inf gest se relacio los pag  genera durte los meses precedentes</t>
    </r>
    <r>
      <rPr>
        <b/>
        <sz val="9"/>
        <rFont val="Arial"/>
        <family val="2"/>
      </rPr>
      <t xml:space="preserve">, sin los sptes de comprobtes egreso. 
</t>
    </r>
    <r>
      <rPr>
        <sz val="9"/>
        <rFont val="Arial"/>
        <family val="2"/>
      </rPr>
      <t xml:space="preserve">
</t>
    </r>
  </si>
  <si>
    <r>
      <t xml:space="preserve">Realizar control trimestral  de los procesos precontractuales, contractuales y posctontractuales de cada uno de los contratos </t>
    </r>
    <r>
      <rPr>
        <b/>
        <sz val="9"/>
        <rFont val="Arial"/>
        <family val="2"/>
      </rPr>
      <t>celebrados por la DMASC</t>
    </r>
    <r>
      <rPr>
        <sz val="9"/>
        <rFont val="Arial"/>
        <family val="2"/>
      </rPr>
      <t xml:space="preserve">  </t>
    </r>
    <r>
      <rPr>
        <b/>
        <sz val="9"/>
        <rFont val="Arial"/>
        <family val="2"/>
      </rPr>
      <t xml:space="preserve">durante el año 2017, </t>
    </r>
    <r>
      <rPr>
        <sz val="9"/>
        <rFont val="Arial"/>
        <family val="2"/>
      </rPr>
      <t>a través de una matriz en excel.</t>
    </r>
  </si>
  <si>
    <r>
      <t xml:space="preserve">H.4 Audit  MJD Vig 2015                                                                                                                                                                                                                   </t>
    </r>
    <r>
      <rPr>
        <b/>
        <sz val="9"/>
        <rFont val="Arial"/>
        <family val="2"/>
      </rPr>
      <t>Responsable:</t>
    </r>
    <r>
      <rPr>
        <sz val="9"/>
        <rFont val="Arial"/>
        <family val="2"/>
      </rPr>
      <t xml:space="preserve"> Direccón de Desarrollo y del Ordenamiento Juridico</t>
    </r>
  </si>
  <si>
    <r>
      <t xml:space="preserve">H.5 Audit  MJD Vig 2015                                                                                                                                                                                                                   </t>
    </r>
    <r>
      <rPr>
        <b/>
        <sz val="9"/>
        <rFont val="Arial"/>
        <family val="2"/>
      </rPr>
      <t>Responsable:</t>
    </r>
    <r>
      <rPr>
        <sz val="9"/>
        <rFont val="Arial"/>
        <family val="2"/>
      </rPr>
      <t xml:space="preserve"> Direccón de Desarrollo y del Ordenamiento Juridico</t>
    </r>
  </si>
  <si>
    <r>
      <t xml:space="preserve">H7.Gestión Documental. </t>
    </r>
    <r>
      <rPr>
        <sz val="9"/>
        <rFont val="Arial"/>
        <family val="2"/>
      </rPr>
      <t>No se evidenciaron en las carpetas de los contratos los soportes-Convenio 459 de 2015, se describen las actividades realizadas pero no el resultado, que según éste informe se encuentra en medio magnético (CD), el cual no se evidenció en los soportes del convenio.No se evidencian los Informes Técnicos de Avance de la Investigación, ni el resultado final.</t>
    </r>
  </si>
  <si>
    <t>Realizar la elaboración del procedimiento especificando cada uno de los pasos a seguir para la conformación de expedientes contractuales tanto físicios como digitales.</t>
  </si>
  <si>
    <r>
      <t xml:space="preserve">H7.Gestión Documental. </t>
    </r>
    <r>
      <rPr>
        <sz val="9"/>
        <rFont val="Arial"/>
        <family val="2"/>
      </rPr>
      <t>No se evidenciaron en las carpetas de los contratos los soportes- CONVENIO 374 de 2013, no se evidenciaron: el Manual Operativo del Contrato, Certificados de Derechos Fiduciarios que deben ser entregados al cierre de cada vigencia, el cronograma de desarrollo del mismo. Hay documentos del Convenio 4403 de 2013.</t>
    </r>
  </si>
  <si>
    <r>
      <t>H7.Gestión Documental.</t>
    </r>
    <r>
      <rPr>
        <sz val="9"/>
        <rFont val="Arial"/>
        <family val="2"/>
      </rPr>
      <t xml:space="preserve"> No se evidenciaron en las carpetas de los contratos los soportes-CONTRATO No. 499 de 2015.No se observa fecha de elaboración del  Acta de Inicio de Proceso este documento ni en los documentos de respuesta a las observaciones realizadas por los oferentes. No se observó el documento por medio del cual se hace el nombramiento del supervisor. </t>
    </r>
  </si>
  <si>
    <r>
      <t>H7.Gestión Documental.</t>
    </r>
    <r>
      <rPr>
        <sz val="9"/>
        <rFont val="Arial"/>
        <family val="2"/>
      </rPr>
      <t xml:space="preserve"> CONVENIO 087/2013 Interventoría: inició con actas el 16 de agosto de 2013. Es decir quince días después de suscrito el contrato de Interventoría y un mes y veintiún días después de suscrito el contrato de obra. </t>
    </r>
    <r>
      <rPr>
        <b/>
        <sz val="9"/>
        <rFont val="Arial"/>
        <family val="2"/>
      </rPr>
      <t>Es decir, el contrato de obra estuvo un mes y veintiún días desprovisto de interventoría,</t>
    </r>
    <r>
      <rPr>
        <sz val="9"/>
        <rFont val="Arial"/>
        <family val="2"/>
      </rPr>
      <t xml:space="preserve"> del control que exige la Ley de contratación pública para los contratos de obra. </t>
    </r>
  </si>
  <si>
    <r>
      <t>H7.Gestión Documental.</t>
    </r>
    <r>
      <rPr>
        <sz val="9"/>
        <rFont val="Arial"/>
        <family val="2"/>
      </rPr>
      <t xml:space="preserve"> CONVENIO 087/2013.Se observó el Memorando No. MEM13-0010733-OAP-1300, del 27 de diciembre de 2013 (sic) no corresponde al municipio de Rovira – Tolima, sino al Municipio de Villa de Leiva. Hubo un error de archivo. Manual de Archivo y Retención Documental del Ministerio de Justicia y del Derecho.</t>
    </r>
  </si>
  <si>
    <t>Designar a una persona con experiencia contractual para realizar el seguimiento  y control administrativo, financiero y tecnico de los procesos contractuales de la DMASC en todas sus etapas (precontractual, contractual y posctontractual).</t>
  </si>
  <si>
    <r>
      <rPr>
        <b/>
        <sz val="9"/>
        <rFont val="Arial"/>
        <family val="2"/>
      </rPr>
      <t>H13.Herramientas de Seguimiento y Control:</t>
    </r>
    <r>
      <rPr>
        <sz val="9"/>
        <rFont val="Arial"/>
        <family val="2"/>
      </rPr>
      <t>Se presentaron deficiencias en los instrumentos de seguimiento y control como instrumento gerencial para el cumplimiento de las metas trazadas, debido a que no se evaluaron aspectos tanto internos como externos para verificar que los recursos entregados a terceros en calidad de cofinanciación, hayan cumplido con su objeto.</t>
    </r>
  </si>
  <si>
    <t>Debilidades de control y seguimient al proceso contractual, conforme  los literales d y e del art. 2, Ley 87/1993 y el art. 19 del Decret 1510/ 2013, art. 2.2.1.1.1.7.1. del Decret 1082/2015, los que establecen que los actos admon del proceso de contratación y sus documentos en la fecha de su expedición, o, a más tardar dentro de los 3 días hábiles siguiente, deben publicarse en el–SECOP</t>
  </si>
  <si>
    <r>
      <rPr>
        <b/>
        <sz val="10"/>
        <rFont val="Arial"/>
        <family val="2"/>
      </rPr>
      <t xml:space="preserve">H1. Antioquia. Hacto. Pobl sindicada. </t>
    </r>
    <r>
      <rPr>
        <sz val="10"/>
        <rFont val="Arial"/>
        <family val="2"/>
      </rPr>
      <t>Del total de la población interna (10.297), el 34.85% (3.589) corresponden a internos sindicados y el 65.15% (6.708) corresponden a internos condenados. Lo anterior, muestra que del hacinamiento total del 87.45% que corresponde a 4.804 internos, el  65.33% (3.589) corresponde a  los internos que se encuentran en estado de sindicado.</t>
    </r>
  </si>
  <si>
    <r>
      <rPr>
        <b/>
        <sz val="10"/>
        <rFont val="Arial"/>
        <family val="2"/>
      </rPr>
      <t>H2. Hacto ERON Apartado Pedregal Itagüí y Bellavista:</t>
    </r>
    <r>
      <rPr>
        <sz val="10"/>
        <rFont val="Arial"/>
        <family val="2"/>
      </rPr>
      <t xml:space="preserve"> Num. 20 art 22 RESUELVE Tutela T-762/15 “ORDENAR INPEC USPEC y MJD término 15 meses  notif sent. rehagan bases datos y estadísticas capacidad real establec reclusión país, sólo contar cupos cumplan condiciones mínimas subsistencia digna y humana. Direc Reg Noroeste INPEC reportó 31-12-2016 hacto 4 cárceles evaluadas llegó al 87.45%. </t>
    </r>
  </si>
  <si>
    <r>
      <t>H3. Ex policías y Militares</t>
    </r>
    <r>
      <rPr>
        <sz val="10"/>
        <rFont val="Arial"/>
        <family val="2"/>
      </rPr>
      <t xml:space="preserve">: Miembros Fza Públ detención preventiva centros reclusión establecidos para ellos a falta de estos en instalaciones unidad a que pertenezcan.  En el EPMSC MEDELLÍN BELLAVISTA, se encuentran ex policías y militares con otros internos en el patio No. 11 el cual solo está asignado a ellos. </t>
    </r>
  </si>
  <si>
    <r>
      <t xml:space="preserve">H4. Hacto. </t>
    </r>
    <r>
      <rPr>
        <sz val="10"/>
        <rFont val="Arial"/>
        <family val="2"/>
      </rPr>
      <t>Sent. T-388/2013</t>
    </r>
    <r>
      <rPr>
        <b/>
        <sz val="10"/>
        <rFont val="Arial"/>
        <family val="2"/>
      </rPr>
      <t xml:space="preserve"> Fórmula equilibrio y equilibrio decreciente</t>
    </r>
    <r>
      <rPr>
        <sz val="10"/>
        <rFont val="Arial"/>
        <family val="2"/>
      </rPr>
      <t>. Visita EC Sta Rosa de Viterbo 31/12/16 alberga 472 int. capac 320 reclusos 47% de hacto ppalmte rte personal otras reg M/llín B/meja Mompox C/cta. Igualmente CR admitir reclusos proc otras ptes y traslados aud. demdan grandes ctos para traslado personal guardia, por cuanto no existe ppsto cumplir con este objetivo</t>
    </r>
  </si>
  <si>
    <r>
      <rPr>
        <b/>
        <sz val="10"/>
        <rFont val="Arial"/>
        <family val="2"/>
      </rPr>
      <t xml:space="preserve">H5. Fórmula del Equilibrio y el Equilibrio Decreciente.  </t>
    </r>
    <r>
      <rPr>
        <sz val="10"/>
        <rFont val="Arial"/>
        <family val="2"/>
      </rPr>
      <t xml:space="preserve">Cárcel alta seguridad de 262 int en 2015 aumentaron en 2016 en 182 total 444 ppl equivale 41%; misma situación en CMS de 324 interno en 2015 para 2016 aumento de 409 reclusos es decir 733  aumento de ppl del 56%.  Lo que implicó una violación inaceptable dig humana por consiguiente violación de los dchos humanos. </t>
    </r>
  </si>
  <si>
    <r>
      <rPr>
        <b/>
        <sz val="10"/>
        <rFont val="Arial"/>
        <family val="2"/>
      </rPr>
      <t>H6. Descanso Noct. S T-388 de 2013.  Condic de vida digna</t>
    </r>
    <r>
      <rPr>
        <sz val="10"/>
        <rFont val="Arial"/>
        <family val="2"/>
      </rPr>
      <t>. Centro Penitenciario y Carcelario San Isidro ha reducido # int.; malas condic infraestructura y sanitarias algunos patios y celdas obliga situar más int de los que caben en cada celda; pabe alta segdad medida de 2,40 por 3,25 metros aptas para 2 int y se instalan hasta 3 int detrimento de un espacio adecuado para su descanso.</t>
    </r>
  </si>
  <si>
    <r>
      <rPr>
        <b/>
        <sz val="10"/>
        <rFont val="Arial"/>
        <family val="2"/>
      </rPr>
      <t xml:space="preserve">H7. Cauca. Hcto.Sent. T-388/2013. 10. ORDENES.10.3.14. Reglas de equilibrio decreciente. </t>
    </r>
    <r>
      <rPr>
        <sz val="10"/>
        <rFont val="Arial"/>
        <family val="2"/>
      </rPr>
      <t>De acuerdo comptmto del % sobrepoblación las medidas implementadas en el EP han dado resultado en forma parcial sin que implique que se encuentra en el estado ideal de ocupación lo que corresponde a 2.505 internos.</t>
    </r>
  </si>
  <si>
    <r>
      <t xml:space="preserve">H8. Córdoba. Hcto. Sent. T-388/2013. 10. ORDENES.10.3.14. Reglas de equilibrio decreciente y de equilibrio. </t>
    </r>
    <r>
      <rPr>
        <sz val="10"/>
        <rFont val="Arial"/>
        <family val="2"/>
      </rPr>
      <t>De acuerdo comptmto del % sobrepoblación las medidas implementadas en el EP han dado resultado en forma parcial sin que implique que se encuentra en el estado ideal de ocupación lo que corresponde a 2.505 internos.</t>
    </r>
  </si>
  <si>
    <r>
      <t xml:space="preserve">H9. Huila. Hacto patios dormitorios y clasificación en EPMSC Huila. </t>
    </r>
    <r>
      <rPr>
        <sz val="10"/>
        <rFont val="Arial"/>
        <family val="2"/>
      </rPr>
      <t xml:space="preserve">EPMSC Neiva reclu int hombres y mujeres hacto 68%; EPMSC  Garzón, patios masculinos 1,2,3,4 y 9 hacto 107% EPMSC La Plata patios 1 2 y 3 hacto 58%, EPMSC Pitalito hacto 47%, internos e internas sindicados y condenados ubicados mismo patio, ex miembros fza pública mismos patios internos sindicados y condenados. </t>
    </r>
  </si>
  <si>
    <r>
      <t xml:space="preserve">H10. Nariño. Hacto y Capac Cupos. </t>
    </r>
    <r>
      <rPr>
        <sz val="10"/>
        <rFont val="Arial"/>
        <family val="2"/>
      </rPr>
      <t>EPMSC IPIALES capac 280 cupos, hacto 49.6%. Regla equilibrio decreciente incumplimiento parcial. No adoptado medidas efectivas, debida aplicación sent tutela como normativa dechos humanos. Inter duermen corredores casi intemperie o improvisan sitio descanso baños sometidos a humedad malos olores y en definitiva en ambientes no propicios para dormir.</t>
    </r>
  </si>
  <si>
    <r>
      <t xml:space="preserve">H11. Nariño. Condenados y Sindicados. </t>
    </r>
    <r>
      <rPr>
        <sz val="10"/>
        <rFont val="Arial"/>
        <family val="2"/>
      </rPr>
      <t>Sindicados y condenados comparten los mismos espacios de reclusión lo que va en contravía de lo postulado por las tutelas T-388 de 2013 y T-762-2015. En el patio 5 se encuentran personas que ejercieron como miembros de la fuerza pública. El centro carcelario carece de pabellón especial para infractores de la fuerza pública.</t>
    </r>
  </si>
  <si>
    <r>
      <t xml:space="preserve">H12. Norte de Santander. Hacinamiento. </t>
    </r>
    <r>
      <rPr>
        <sz val="10"/>
        <rFont val="Arial"/>
        <family val="2"/>
      </rPr>
      <t xml:space="preserve">El Complejo Carcelario Metropolitano de Cúcuta tenía un sobrecupo a 31/12/2016, de 1.294 internos, capacidad excedida en 50,8%.  Complejo Carcelario de Ocaña, sobre cupo 261 internos, 131,8% de hacinamiento,  88,4% de hacinamiento, capacidad real para albergar internos es de 198. </t>
    </r>
  </si>
  <si>
    <r>
      <t>H13. Nte S/der. Ubicación de Int EPMSC de Ocaña</t>
    </r>
    <r>
      <rPr>
        <sz val="10"/>
        <rFont val="Arial"/>
        <family val="2"/>
      </rPr>
      <t>. EPMSC Ocaña no existe separa ppl sindicados y conde existen 2 patios no permiten clasificación personal edo de hacto. Recluidos 2 personas pl ex miembros fza púb comparten lugar reclusión demás ppl sindicados y condenados infraes establec carcelario y falta espacio no permite destinar un patio únicamente para personas en esta condición.</t>
    </r>
  </si>
  <si>
    <r>
      <rPr>
        <b/>
        <sz val="10"/>
        <rFont val="Arial"/>
        <family val="2"/>
      </rPr>
      <t>H14. Risaralda. HACINAMIENTO RM - Pereira y  EPMSC - Santa Rosa de Cabal.</t>
    </r>
    <r>
      <rPr>
        <sz val="10"/>
        <rFont val="Arial"/>
        <family val="2"/>
      </rPr>
      <t xml:space="preserve"> RM Pereira capacidad de 305 internas y población promedio 310 internas, hacinamiento del 3.5%.  EPMSC Santa Rosa de Cabal, en la vigencia 2016 capacidad 159 internos y una población promedio de 250 internos, hacinamiento del 57.23%. </t>
    </r>
  </si>
  <si>
    <r>
      <rPr>
        <b/>
        <sz val="10"/>
        <rFont val="Arial"/>
        <family val="2"/>
      </rPr>
      <t>H15. S/der. Hacto EPMSC B/manga y EPMSC B/meja.</t>
    </r>
    <r>
      <rPr>
        <sz val="10"/>
        <rFont val="Arial"/>
        <family val="2"/>
      </rPr>
      <t xml:space="preserve"> EPMSC B/MANGA hacto patios 2 4 y 5. Patios 2 4 y 5 capac 720 int tienen 2.405, hacto 234%. EPMSC B/MEJA patios 1 hacto 171% y 2 hcto 622% reclusos no tienen celdas asign para dormir en las noches. Capac 122 int cuentan con 452, 300 internos por encima de la capacidad normal, hacto 270%. Condic precarias de sobrevivencia y de salubridad.</t>
    </r>
  </si>
  <si>
    <r>
      <rPr>
        <b/>
        <sz val="10"/>
        <rFont val="Arial"/>
        <family val="2"/>
      </rPr>
      <t>H16. Hacto</t>
    </r>
    <r>
      <rPr>
        <sz val="10"/>
        <rFont val="Arial"/>
        <family val="2"/>
      </rPr>
      <t xml:space="preserve">. </t>
    </r>
    <r>
      <rPr>
        <b/>
        <sz val="10"/>
        <rFont val="Arial"/>
        <family val="2"/>
      </rPr>
      <t>Cant Reclu Ingresaron y Salieron EPMSC B/manga EPMSC B/bermeja 2016.</t>
    </r>
    <r>
      <rPr>
        <sz val="10"/>
        <rFont val="Arial"/>
        <family val="2"/>
      </rPr>
      <t xml:space="preserve"> EPMSC B/MANGA</t>
    </r>
    <r>
      <rPr>
        <b/>
        <sz val="10"/>
        <rFont val="Arial"/>
        <family val="2"/>
      </rPr>
      <t xml:space="preserve">. </t>
    </r>
    <r>
      <rPr>
        <sz val="10"/>
        <rFont val="Arial"/>
        <family val="2"/>
      </rPr>
      <t xml:space="preserve">Entraron al establec carcel 2.148 reclu salieron establec 1.340 int; entraron 808 int más que los que salieron. </t>
    </r>
    <r>
      <rPr>
        <b/>
        <sz val="10"/>
        <rFont val="Arial"/>
        <family val="2"/>
      </rPr>
      <t xml:space="preserve">EPMSC DE B/MEJA. </t>
    </r>
    <r>
      <rPr>
        <sz val="10"/>
        <rFont val="Arial"/>
        <family val="2"/>
      </rPr>
      <t xml:space="preserve">Ingresaron para permanecer en el establec 499 reclusos durante el año y salieron del establec 440 int; ingresaron 59 ints más, que los que salieron en ese periodo. </t>
    </r>
  </si>
  <si>
    <r>
      <rPr>
        <b/>
        <sz val="10"/>
        <rFont val="Arial"/>
        <family val="2"/>
      </rPr>
      <t>H17. Sep/rción de Reclu Sindicados y Condenados</t>
    </r>
    <r>
      <rPr>
        <sz val="10"/>
        <rFont val="Arial"/>
        <family val="2"/>
      </rPr>
      <t xml:space="preserve">. EPMSC B/manga. Total 2.874 int 1.496 int cdnados 1.378 sindicados comparten espac sin existir separación y clasificación. EPMSC – B/meja 480 int, 167 int cdnados 313 sindicados comparten espacios y están mezclados. EPMSC San Vicente de Chucuri. 51 int, 35 int cdnados y 16 son sindicados, comparten los mismos espacios y están mezclados. </t>
    </r>
  </si>
  <si>
    <r>
      <rPr>
        <b/>
        <sz val="10"/>
        <rFont val="Arial"/>
        <family val="2"/>
      </rPr>
      <t>H18. Tolima. Hacinamiento COIBA</t>
    </r>
    <r>
      <rPr>
        <sz val="10"/>
        <rFont val="Arial"/>
        <family val="2"/>
      </rPr>
      <t xml:space="preserve">. El Complejo Penitenciario y Carcelario de Ibagué- COIBA durante la vigencia 2016, a pesar de tener una capacidad de 4600 cupos presentó una cobertura real en promedio de 5354, lo que significó una sobrepoblación de 754 internos, que equivale al 16.4% con relación a su capacidad
</t>
    </r>
  </si>
  <si>
    <r>
      <rPr>
        <b/>
        <sz val="10"/>
        <rFont val="Arial"/>
        <family val="2"/>
      </rPr>
      <t>H19. Sindicados y Condenados de COIBA</t>
    </r>
    <r>
      <rPr>
        <sz val="10"/>
        <rFont val="Arial"/>
        <family val="2"/>
      </rPr>
      <t>. En el Complejo Penitenciario y Carcelario de Ibagué - COIBA durante 2016, detenidos no fueron separados de los condenados como se presentó en el bloque 1 pabellones 1 y 2; en el bloque 4 - Reclusión de Mujeres pabellones A y B y en el bloque 5, pabellones del 1 al 4 con población detenida y los pabellones 5 y 6 con internos condenados.</t>
    </r>
  </si>
  <si>
    <r>
      <rPr>
        <b/>
        <sz val="10"/>
        <rFont val="Arial"/>
        <family val="2"/>
      </rPr>
      <t>H20. Estructura física para preparación de alimentos estable</t>
    </r>
    <r>
      <rPr>
        <sz val="10"/>
        <rFont val="Arial"/>
        <family val="2"/>
      </rPr>
      <t>. RMBta EPAMSCAS Valledupar EPMSC  Chocontá, EPMSCCombita EPAMS Picota EPC Guaduas EPAMS Dorada EPC Puerto Boyacá EP Puerto Triunfo EPMSC Acacias CAMISERE Acacias EPMSC Villavicencio áreas destinadas para la preparación de alimentos de la PPL no cuentan con una infraestructura con condiciones adecuadasque permitan el aseo.</t>
    </r>
  </si>
  <si>
    <r>
      <rPr>
        <b/>
        <sz val="10"/>
        <rFont val="Arial"/>
        <family val="2"/>
      </rPr>
      <t>H20 Estructura física para preparación de alimentos estable</t>
    </r>
    <r>
      <rPr>
        <sz val="10"/>
        <rFont val="Arial"/>
        <family val="2"/>
      </rPr>
      <t>. RMBta EPAMSCAS Valledupar EPMSC  Chocontá, EPMSCCombita EPAMS Picota EPC Guaduas EPAMS Dorada EPC Puerto Boyacá EP Puerto Triunfo EPMSC Acacias CAMISERE Acacias EPMSC Villavicencio áreas destinadas para la preparación de alimentos de la PPL no cuentan con una infraestructura con condiciones adecuadasque permitan el aseo.</t>
    </r>
  </si>
  <si>
    <r>
      <rPr>
        <b/>
        <sz val="10"/>
        <rFont val="Arial"/>
        <family val="2"/>
      </rPr>
      <t>H21 Equipos utensilio y mobiliario para alimentos</t>
    </r>
    <r>
      <rPr>
        <sz val="10"/>
        <rFont val="Arial"/>
        <family val="2"/>
      </rPr>
      <t xml:space="preserve"> EPAMSCAS Valledupar utensilios deteriorados el mobiliario e infraestructura no reúne las condiciones establecidas en la norma EPAMSCAS Valledupar EPMSC Combita EPC La Esperanza de Guaduas EPAMS Dorada EP Puerto Triunfo EPMSC Acacias CAMISERE Acacias y EPMSC Villavicencio los carritos están deteriorados requieren mantenimiento </t>
    </r>
  </si>
  <si>
    <r>
      <rPr>
        <b/>
        <sz val="10"/>
        <rFont val="Arial"/>
        <family val="2"/>
      </rPr>
      <t>H21.Equipos utensilio y mobiliario para alimentos</t>
    </r>
    <r>
      <rPr>
        <sz val="10"/>
        <rFont val="Arial"/>
        <family val="2"/>
      </rPr>
      <t xml:space="preserve"> EPAMSCAS Valledupar utensilios deteriorados el mobiliario e infraestructura no reúne las condiciones establecidas en la norma EPAMSCAS Valledupar EPMSC Combita EPC La Esperanza de Guaduas EPAMS Dorada EP Puerto Triunfo EPMSC Acacias CAMISERE Acacias y EPMSC Villavicencio los carritos están deteriorados requieren mantenimiento </t>
    </r>
  </si>
  <si>
    <r>
      <rPr>
        <b/>
        <sz val="10"/>
        <rFont val="Arial"/>
        <family val="2"/>
      </rPr>
      <t>H22.Interventoría al suministro de alimentos.</t>
    </r>
    <r>
      <rPr>
        <sz val="10"/>
        <rFont val="Arial"/>
        <family val="2"/>
      </rPr>
      <t xml:space="preserve"> RM Bogotá Modelo Picota EPAMSCAS Valledupar EPMSC Combita EPC Guaduas EPAMS Dorada EP Puerto Triunfo EPMSC Acacias CAMISERE Acacias EPMSC Villavicencio áreas de preparación y suministro de alimentos no tienen interventoría externa, la USPEC no cuenta con personal idóneo para la preparación, transporte y entrega de los alimentos contratados.</t>
    </r>
  </si>
  <si>
    <r>
      <rPr>
        <b/>
        <sz val="10"/>
        <rFont val="Arial"/>
        <family val="2"/>
      </rPr>
      <t>H23.Seguridad para el servicio de alimentación Antioquia</t>
    </r>
    <r>
      <rPr>
        <sz val="10"/>
        <rFont val="Arial"/>
        <family val="2"/>
      </rPr>
      <t xml:space="preserve"> en el ERON de Apartado el área del servicio de alimentación no existe personal de guardia penitenciaria permanente indispensable para garantizar la seguridad del personal externo e interno que labora realizando labores del servicio de alimentación</t>
    </r>
  </si>
  <si>
    <r>
      <rPr>
        <b/>
        <sz val="10"/>
        <rFont val="Arial"/>
        <family val="2"/>
      </rPr>
      <t xml:space="preserve">H24. ervicio de alimentación y comedores </t>
    </r>
    <r>
      <rPr>
        <sz val="10"/>
        <rFont val="Arial"/>
        <family val="2"/>
      </rPr>
      <t>ERON</t>
    </r>
    <r>
      <rPr>
        <b/>
        <sz val="10"/>
        <rFont val="Arial"/>
        <family val="2"/>
      </rPr>
      <t xml:space="preserve"> </t>
    </r>
    <r>
      <rPr>
        <sz val="10"/>
        <rFont val="Arial"/>
        <family val="2"/>
      </rPr>
      <t xml:space="preserve"> Apartado, Pedregal y La Paz unidades sanitarias insuficientes EPMSC MEDELLIN BELLAVISTA no tiene sitios adecuados para ingerir sus alimentos  EPCMS La Paz ltagüí, el servicio de alimentación no reúne las condiciones mínimas  se han servido alimentos en estado de descomposición los rancheros algunas veces han realizado cese de actividades.</t>
    </r>
  </si>
  <si>
    <r>
      <rPr>
        <b/>
        <sz val="10"/>
        <rFont val="Arial"/>
        <family val="2"/>
      </rPr>
      <t>H24.servicio de alimentación y comedores</t>
    </r>
    <r>
      <rPr>
        <sz val="10"/>
        <rFont val="Arial"/>
        <family val="2"/>
      </rPr>
      <t xml:space="preserve"> ERON</t>
    </r>
    <r>
      <rPr>
        <b/>
        <sz val="10"/>
        <rFont val="Arial"/>
        <family val="2"/>
      </rPr>
      <t xml:space="preserve"> </t>
    </r>
    <r>
      <rPr>
        <sz val="10"/>
        <rFont val="Arial"/>
        <family val="2"/>
      </rPr>
      <t xml:space="preserve"> Apartado, Pedregal y La Paz unidades sanitarias insuficientes EPMSC MEDELLIN BELLAVISTA no tiene sitios adecuados para ingerir sus alimentos  EPCMS La Paz ltagüí, el servicio de alimentación no reúne las condiciones mínimas  se han servido alimentos en estado de descomposición los rancheros algunas veces han realizado cese de actividades.</t>
    </r>
  </si>
  <si>
    <r>
      <rPr>
        <b/>
        <sz val="10"/>
        <rFont val="Arial"/>
        <family val="2"/>
      </rPr>
      <t>H25.Servicio de alimentación, Boyaca</t>
    </r>
    <r>
      <rPr>
        <sz val="10"/>
        <rFont val="Arial"/>
        <family val="2"/>
      </rPr>
      <t xml:space="preserve"> Los gramajes de alimentos no son los adecuados ni los utensilios que se utilizan para manejo y los existentes se encuentran en mal estado, generando riesgo de contaminación no hay nutricionista ni Ingeniera de alimentos faltan dos auxiliares del servicio las quejas son permanentes.</t>
    </r>
  </si>
  <si>
    <r>
      <rPr>
        <b/>
        <sz val="10"/>
        <rFont val="Arial"/>
        <family val="2"/>
      </rPr>
      <t>H26.Revisión de procesos de producción de alimentos Boyaca.</t>
    </r>
    <r>
      <rPr>
        <sz val="10"/>
        <rFont val="Arial"/>
        <family val="2"/>
      </rPr>
      <t xml:space="preserve"> las área destinadas para la preparación de alimentos se encuentra en mal, se evidencian llaves en mal estado botando agua de forma permanente y sifones sin tapa, no existe separación de áreas entre recepción y pre- proceso, la higiene del lugar es deficiente, por la presencia de materias primas en bultos en el piso.</t>
    </r>
  </si>
  <si>
    <r>
      <rPr>
        <b/>
        <sz val="10"/>
        <rFont val="Arial"/>
        <family val="2"/>
      </rPr>
      <t>H27.Equipos y utensilios Boyaca</t>
    </r>
    <r>
      <rPr>
        <sz val="10"/>
        <rFont val="Arial"/>
        <family val="2"/>
      </rPr>
      <t>. Los equipos utilizados para la cocción de los alimentos no tienen la capacidad requerida dificultando el proceso y dejando derramar producto al suelo, se evidencia fallas en la higiene y riesgo para los manipuladores; además que permiten que el alimento este expuesto al medio ambiente disminuyendo su temperatura y por ende facilitando la contaminación.</t>
    </r>
  </si>
  <si>
    <r>
      <rPr>
        <b/>
        <sz val="10"/>
        <rFont val="Arial"/>
        <family val="2"/>
      </rPr>
      <t>H27 Equipos y utensilios Boyaca.</t>
    </r>
    <r>
      <rPr>
        <sz val="10"/>
        <rFont val="Arial"/>
        <family val="2"/>
      </rPr>
      <t xml:space="preserve"> Los equipos utilizados para la cocción de los alimentos no tienen la capacidad requerida dificultando el proceso y dejando derramar producto al suelo, se evidencia fallas en la higiene y riesgo para los manipuladores; además que permiten que el alimento este expuesto al medio ambiente disminuyendo su temperatura y por ende facilitando la contaminación.</t>
    </r>
  </si>
  <si>
    <r>
      <rPr>
        <b/>
        <sz val="10"/>
        <rFont val="Arial"/>
        <family val="2"/>
      </rPr>
      <t>H28 Recepción y almacenamiento de materia primas Cauca</t>
    </r>
    <r>
      <rPr>
        <sz val="10"/>
        <rFont val="Arial"/>
        <family val="2"/>
      </rPr>
      <t xml:space="preserve">. los productos son entregados con unidades en mal estado y sobremaduras, condiciones inadecuadas de almacenamiento en frio de frutas por el mal funcionamiento del refrigerador materia prima almacenada en bolsas plásticas, estopas y cajas de cartón. </t>
    </r>
  </si>
  <si>
    <r>
      <rPr>
        <b/>
        <sz val="10"/>
        <rFont val="Arial"/>
        <family val="2"/>
      </rPr>
      <t>H29 Revisión de procesos de producción de alimentos Cauca</t>
    </r>
    <r>
      <rPr>
        <sz val="10"/>
        <rFont val="Arial"/>
        <family val="2"/>
      </rPr>
      <t>. las área destinadas para la preparación de alimentos se encuentra en mal, se evidencian llaves en mal estado botando agua de forma permanente y sifones sin tapa, no existe separación de áreas entre recepción y pre- proceso, la higiene del lugar es deficiente, por la presencia de materias primas en bultos en el piso.</t>
    </r>
  </si>
  <si>
    <r>
      <rPr>
        <b/>
        <sz val="10"/>
        <rFont val="Arial"/>
        <family val="2"/>
      </rPr>
      <t>H29 Revisión de procesos de producción de alimentos Cauca.</t>
    </r>
    <r>
      <rPr>
        <sz val="10"/>
        <rFont val="Arial"/>
        <family val="2"/>
      </rPr>
      <t xml:space="preserve"> las área destinadas para la preparación de alimentos se encuentra en mal, se evidencian llaves en mal estado botando agua de forma permanente y sifones sin tapa, no existe separación de áreas entre recepción y pre- proceso, la higiene del lugar es deficiente, por la presencia de materias primas en bultos en el piso.</t>
    </r>
  </si>
  <si>
    <r>
      <rPr>
        <b/>
        <sz val="10"/>
        <rFont val="Arial"/>
        <family val="2"/>
      </rPr>
      <t>H30 Equipos y utensilios Cauca.</t>
    </r>
    <r>
      <rPr>
        <sz val="10"/>
        <rFont val="Arial"/>
        <family val="2"/>
      </rPr>
      <t xml:space="preserve"> Los equipos utilizados para la cocción de los alimentos no tienen la capacidad requerida dificultando el proceso y dejando derramar producto al suelo, se evidencia fallas en la higiene y riesgo para los manipuladores; además que permiten que el alimento este expuesto al medio ambiente disminuyendo su temperatura y por ende facilitando la contaminación.</t>
    </r>
  </si>
  <si>
    <r>
      <rPr>
        <b/>
        <sz val="10"/>
        <rFont val="Arial"/>
        <family val="2"/>
      </rPr>
      <t>H31 Cumplimiento de los menús, gramajes del suministro de minutas a los internos CAUCA, Alta Seguridad y Mediana Seguridad de los P. 1 y 12</t>
    </r>
    <r>
      <rPr>
        <sz val="10"/>
        <rFont val="Arial"/>
        <family val="2"/>
      </rPr>
      <t xml:space="preserve"> no hay protección de los alimentos contra el medio ambiente y los carros de transporte interno. No hay control de la porción, ausencia de utensilios estandarizados para el servicio las ensaladas son servidas con la mano y muchas veces sin guantes</t>
    </r>
  </si>
  <si>
    <r>
      <rPr>
        <b/>
        <sz val="10"/>
        <rFont val="Arial"/>
        <family val="2"/>
      </rPr>
      <t xml:space="preserve">H31 Cumplimiento de los menús, gramajes del suministro de minutas a los internos CAUCA, Alta Seguridad y Mediana Seguridad de los P. 1 y 12 </t>
    </r>
    <r>
      <rPr>
        <sz val="10"/>
        <rFont val="Arial"/>
        <family val="2"/>
      </rPr>
      <t>no hay protección de los alimentos contra el medio ambiente y los carros de transporte interno. No hay control de la porción, ausencia de utensilios estandarizados para el servicio las ensaladas son servidas con la mano y muchas veces sin guantes</t>
    </r>
  </si>
  <si>
    <r>
      <rPr>
        <b/>
        <sz val="10"/>
        <rFont val="Arial"/>
        <family val="2"/>
      </rPr>
      <t>H32 Comedores Cauca.</t>
    </r>
    <r>
      <rPr>
        <sz val="10"/>
        <rFont val="Arial"/>
        <family val="2"/>
      </rPr>
      <t xml:space="preserve"> En  los patios existen mesones con sus respectivas bancas en cemento los cuales son utilizados como comedores, estos no cumplen con las condiciones higiénicas ni son suficientes para atender a los 217 reclusos que permanecen en el patio 1 del área de Alta Seguridad y son utilizados para otras labores.   </t>
    </r>
  </si>
  <si>
    <r>
      <rPr>
        <b/>
        <sz val="10"/>
        <rFont val="Arial"/>
        <family val="2"/>
      </rPr>
      <t>H33 Capacitaciones Cauca.</t>
    </r>
    <r>
      <rPr>
        <sz val="10"/>
        <rFont val="Arial"/>
        <family val="2"/>
      </rPr>
      <t xml:space="preserve"> Las personas que realizan actividades de Manipulación de Alimentos no cuentan con una formación de una empresa reconocida en educación sanitaria y/o principios básicos de Buenas Prácticas de Manufactura y prácticas higiénicas</t>
    </r>
  </si>
  <si>
    <r>
      <rPr>
        <b/>
        <sz val="10"/>
        <rFont val="Arial"/>
        <family val="2"/>
      </rPr>
      <t>H34 Obligaciones Interventoría Cauca</t>
    </r>
    <r>
      <rPr>
        <sz val="10"/>
        <rFont val="Arial"/>
        <family val="2"/>
      </rPr>
      <t xml:space="preserve"> Informes de Interventoría meses de oct nov y dic se encontró que la entidad no cumple con las obligaciones de las Cláusula 2</t>
    </r>
    <r>
      <rPr>
        <vertAlign val="superscript"/>
        <sz val="10"/>
        <rFont val="Arial"/>
        <family val="2"/>
      </rPr>
      <t>a</t>
    </r>
    <r>
      <rPr>
        <sz val="10"/>
        <rFont val="Arial"/>
        <family val="2"/>
      </rPr>
      <t xml:space="preserve"> N. 2, 5, 6 y 7 del contrato relacionada con la verificación permanente a los tres tiempos de comida diaria durante los 7 días de la semana para verificar la cantidad y calidad de los alimentos suministrados a los internos </t>
    </r>
  </si>
  <si>
    <r>
      <rPr>
        <b/>
        <sz val="10"/>
        <rFont val="Arial"/>
        <family val="2"/>
      </rPr>
      <t>H35 Estado financiero del contrato Cauca.</t>
    </r>
    <r>
      <rPr>
        <sz val="10"/>
        <rFont val="Arial"/>
        <family val="2"/>
      </rPr>
      <t xml:space="preserve"> Durante los meses de Dic 2015 a 10 de Oct de 2016, se suministró 817.195 raciones por un valor de $6.146.415.144,05 con un saldo pendiente por ejecutar de $ 4.365.334.270,47 hallaron diferencias entre el valor de ración de $7.051 en la Cárcel San isidro de Popayán y el valor de ración pagada con una diferencia de $384.373.199,05</t>
    </r>
  </si>
  <si>
    <r>
      <rPr>
        <b/>
        <sz val="10"/>
        <rFont val="Arial"/>
        <family val="2"/>
      </rPr>
      <t>H35 Estado financiero del contrato Cauca</t>
    </r>
    <r>
      <rPr>
        <sz val="10"/>
        <rFont val="Arial"/>
        <family val="2"/>
      </rPr>
      <t>. Durante los meses de Dic 2015 a 10 de Oct de 2016, se suministró 817.195 raciones por un valor de $6.146.415.144,05 con un saldo pendiente por ejecutar de $ 4.365.334.270,47 hallaron diferencias entre el valor de ración de $7.051 en la Cárcel San isidro de Popayán y el valor de ración pagada con una diferencia de $384.373.199,05</t>
    </r>
  </si>
  <si>
    <r>
      <rPr>
        <b/>
        <sz val="10"/>
        <rFont val="Arial"/>
        <family val="2"/>
      </rPr>
      <t>H36 Supervisión e intervención Cauca,</t>
    </r>
    <r>
      <rPr>
        <sz val="10"/>
        <rFont val="Arial"/>
        <family val="2"/>
      </rPr>
      <t xml:space="preserve"> la USPEC adicionó el Contrato 351 de 2015 de alimentación, hasta abril 2017 para atender al ECAMS de Popayán, RM Popayán, Bolívar Cauca, Santander de Quilichao y Silvia Cauca; sin que simultáneamente se haya ampliado la interventoría del mismo quedando cuatro meses el contrato de alimentación sin interventoría</t>
    </r>
  </si>
  <si>
    <r>
      <rPr>
        <b/>
        <sz val="10"/>
        <rFont val="Arial"/>
        <family val="2"/>
      </rPr>
      <t>H37 Alimentación para la atención de los internos en la EPMSC la Plata, Huila</t>
    </r>
    <r>
      <rPr>
        <sz val="10"/>
        <rFont val="Arial"/>
        <family val="2"/>
      </rPr>
      <t>. Patio de internas no cuenta con comedores para consumir los alimentos estos lo realizan en el piso, el rancho se encuentra en deplorable estado, la bodega donde se almacenan los granos, tubérculos y abarrotes tiene filtraciones está expuesta a roedores y bichos.</t>
    </r>
  </si>
  <si>
    <r>
      <rPr>
        <b/>
        <sz val="10"/>
        <rFont val="Arial"/>
        <family val="2"/>
      </rPr>
      <t>H38 Contrato de suministro de alimentación</t>
    </r>
    <r>
      <rPr>
        <sz val="10"/>
        <rFont val="Arial"/>
        <family val="2"/>
      </rPr>
      <t>. Santander.  EPCMS EPMSC de Bucaramanga, se evidencia que la ración diaria (almuerzo) los días febrero 10 y febrero 13, no contenía los componentes alimentarios estipulados en la minuta diaria, EPMSC Barrancabermeja, el día 23 de marzo se constató que el menú no cumplió con el gramaje ofrecido en la minuta, realizándose dos pruebas.</t>
    </r>
  </si>
  <si>
    <r>
      <rPr>
        <b/>
        <sz val="10"/>
        <rFont val="Arial"/>
        <family val="2"/>
      </rPr>
      <t>H38 Contrato de suministro de alimentación Santander.</t>
    </r>
    <r>
      <rPr>
        <sz val="10"/>
        <rFont val="Arial"/>
        <family val="2"/>
      </rPr>
      <t xml:space="preserve">  EPCMS EPMSC de Bucaramanga, se evidencia que la ración diaria (almuerzo) los días febrero 10 y febrero 13, no contenía los componentes alimentarios estipulados en la minuta diaria, EPMSC Barrancabermeja, el día 23 de marzo se constató que el menú no cumplió con el gramaje ofrecido en la minuta, realizándose dos pruebas.</t>
    </r>
  </si>
  <si>
    <r>
      <rPr>
        <b/>
        <sz val="10"/>
        <rFont val="Arial"/>
        <family val="2"/>
      </rPr>
      <t xml:space="preserve">H39 Tol - COIBA Contrato de suministro de alimentación. </t>
    </r>
    <r>
      <rPr>
        <sz val="10"/>
        <rFont val="Arial"/>
        <family val="2"/>
      </rPr>
      <t>Demora en los pagos de las bonificaciones de los internos, pisos del rancho del B 2 y 5 están deteriorados y desgastados, recipientes no son adecuados canastillas plásticas canecas plásticas sin tapas cucharas de maderas existe programa de alimentación con falencia de calidad, procesamiento, cocción y entrega del servicio.</t>
    </r>
  </si>
  <si>
    <r>
      <rPr>
        <b/>
        <sz val="10"/>
        <rFont val="Arial"/>
        <family val="2"/>
      </rPr>
      <t xml:space="preserve">H39 Tol - COIBA Contrato de suministro de alimentación. </t>
    </r>
    <r>
      <rPr>
        <sz val="10"/>
        <rFont val="Arial"/>
        <family val="2"/>
      </rPr>
      <t>Demora en los pagos de las bonificaciones de los internos, pisos del rancho del B 2 y 5 están deteriorados y desgastados, recipientes no son adecuados canastillas plásticas canecas plásticas sin tapas cucharas de maderas existe programa de alimentación con falencia de calidad, procesamiento, cocción y entrega del servicio</t>
    </r>
  </si>
  <si>
    <r>
      <rPr>
        <b/>
        <sz val="10"/>
        <rFont val="Arial"/>
        <family val="2"/>
      </rPr>
      <t>H40 Programa de alimentación EPMSCJP Espinal</t>
    </r>
    <r>
      <rPr>
        <sz val="10"/>
        <rFont val="Arial"/>
        <family val="2"/>
      </rPr>
      <t>. No se aportó Inventario. ni autori. para cambio de menú inadecuadas insta y equipos del Rancho no hay jornadas de cap. ni ejecución de Saneamiento Amb descomposición de alim. mala present. de dieta y calidad de la fruta no cumple el horario no hay buena preparación de los alimentos las comidas no cumplen con el peso problemas de refrigeración</t>
    </r>
  </si>
  <si>
    <r>
      <rPr>
        <b/>
        <sz val="10"/>
        <rFont val="Arial"/>
        <family val="2"/>
      </rPr>
      <t>H40 Programa de alimentación EPMSCJP Espinal.</t>
    </r>
    <r>
      <rPr>
        <sz val="10"/>
        <rFont val="Arial"/>
        <family val="2"/>
      </rPr>
      <t xml:space="preserve"> No se aportó Inventario. ni autorizacion de cambio de menú inadecuadas insta y equipos del Rancho no hay jornadas de cap. ni ejecución de Saneamiento descomposición de alim. mala present. de dieta y calidad de la fruta no cumple el horario no hay buena preparación de los alimentos no cumplen con el peso problemas de refrigeración</t>
    </r>
  </si>
  <si>
    <r>
      <rPr>
        <b/>
        <sz val="10"/>
        <rFont val="Arial"/>
        <family val="2"/>
      </rPr>
      <t>H41 Estruct Física para preparación</t>
    </r>
    <r>
      <rPr>
        <sz val="10"/>
        <rFont val="Arial"/>
        <family val="2"/>
      </rPr>
      <t>: RM Bogotá EPAMSCAS V/upar, EPMSC Chocontá, Combita, La Picota, Dorada, Acacias, V/cencio; EPC Guaduas, Puerto Boy, EP Puerto Triunfo y CAMISERE Acacias áreas preparación alimentos no cuentan infraestructura adecuadas, garanticen aseo, desinfección y eliminación aguas contaminadas; situación de riesgo  aparición enfermedades transmitidas por alimentos.</t>
    </r>
  </si>
  <si>
    <r>
      <rPr>
        <b/>
        <sz val="10"/>
        <rFont val="Arial"/>
        <family val="2"/>
      </rPr>
      <t>H42 Infraestructura servicios de salud</t>
    </r>
    <r>
      <rPr>
        <sz val="10"/>
        <rFont val="Arial"/>
        <family val="2"/>
      </rPr>
      <t xml:space="preserve">. Establecimientos EC-PAS-PMS-JP Bogotá COMEB, EPAMSCAS Valledupar EPMSC Choconta,  Combita Acacias Villavicencio EPC Guaduas EPAMS Dorada EPC Puerto Boyacá EP Puerto Triunfo infraestructura física deteriorada humedad pintura paredes techos mal estado baterías sanitarias dañadas puertas inservibles e instalaciones eléctricas mal estado </t>
    </r>
  </si>
  <si>
    <r>
      <rPr>
        <b/>
        <sz val="10"/>
        <rFont val="Arial"/>
        <family val="2"/>
      </rPr>
      <t>H42 Infraestructura servicios de salud.</t>
    </r>
    <r>
      <rPr>
        <sz val="10"/>
        <rFont val="Arial"/>
        <family val="2"/>
      </rPr>
      <t xml:space="preserve"> Establecimientos EC-PAS-PMS-JP Bogotá COMEB, EPAMSCAS Valledupar EPMSC Choconta,  Combita Acacias Villavicencio EPC Guaduas EPAMS Dorada EPC Puerto Boyacá EP Puerto Triunfo infraestructura física deteriorada humedad pintura paredes techos mal estado baterías sanitarias dañadas puertas inservibles e instalaciones eléctricas mal estado </t>
    </r>
  </si>
  <si>
    <r>
      <rPr>
        <b/>
        <sz val="10"/>
        <rFont val="Arial"/>
        <family val="2"/>
      </rPr>
      <t>H43 Instalaciones Eléctricas:</t>
    </r>
    <r>
      <rPr>
        <sz val="10"/>
        <rFont val="Arial"/>
        <family val="2"/>
      </rPr>
      <t xml:space="preserve"> En EPMSC MEDELLÍN BELLAVISTA, las redes eléctricas de patios, celdas y pabellones, están deficiente estado: las cajillas eléctricas carecen de tapas, cables eléctricos expuestos sin recubrimiento, numerosas derivaciones celdas construidas artesanalmente y no cumplen exigencias requeridas</t>
    </r>
  </si>
  <si>
    <r>
      <rPr>
        <b/>
        <sz val="10"/>
        <rFont val="Arial"/>
        <family val="2"/>
      </rPr>
      <t xml:space="preserve">H44 INFRAESTRUCTURA </t>
    </r>
    <r>
      <rPr>
        <sz val="10"/>
        <rFont val="Arial"/>
        <family val="2"/>
      </rPr>
      <t>EPMSC Bellavista Vulnerabilidad sísmica estructura. Deficiencias en infraestructura redes eléctricas e hidrosanitarias muros placas baterías sanitarias humedad daños en piso y unidades sanitarias en mal estado patios 4, 8, 11, 16 pisos hundidos paredes agrietadas cambio urgente 2 postes iluminación.</t>
    </r>
  </si>
  <si>
    <r>
      <rPr>
        <b/>
        <sz val="10"/>
        <rFont val="Arial"/>
        <family val="2"/>
      </rPr>
      <t>H44 INFRAESTRUCTURA</t>
    </r>
    <r>
      <rPr>
        <sz val="10"/>
        <rFont val="Arial"/>
        <family val="2"/>
      </rPr>
      <t xml:space="preserve"> ERON Apartado, Pedregal e Itagüí falta mantenimiento construcción serv sanitarios red hidráulica redes hidrosanitarias y eléctricas para los tres ERON por incremento población reclusa; dotar Guayana externa arco detector metales con escáner. ERON Apartado, Pedregal e Itagüí</t>
    </r>
  </si>
  <si>
    <r>
      <rPr>
        <b/>
        <sz val="10"/>
        <rFont val="Arial"/>
        <family val="2"/>
      </rPr>
      <t>H44 INFRAESTRUCTURA EPMSC</t>
    </r>
    <r>
      <rPr>
        <sz val="10"/>
        <rFont val="Arial"/>
        <family val="2"/>
      </rPr>
      <t xml:space="preserve"> Apartado requiere: construcción de UTE reubic área talleres ebanistería artesanía pintura adecua puente vehicular peatonal int Establec; garitas elevarse; impermeabilización de losas dormitorios guardia área administrativa; colocar hidrantes interior establec.</t>
    </r>
  </si>
  <si>
    <r>
      <rPr>
        <b/>
        <sz val="10"/>
        <rFont val="Arial"/>
        <family val="2"/>
      </rPr>
      <t>H44 INFRAESTRUCTURA</t>
    </r>
    <r>
      <rPr>
        <sz val="10"/>
        <rFont val="Arial"/>
        <family val="2"/>
      </rPr>
      <t xml:space="preserve"> EPMSC La Paz Itagüí Mej/miento  instalac Educac Trabajo inter cum/pmento activ válidas Redenc man/tnmiento prevent correct instalac redes eléctricas redes Internet Red Gas Equip Seguridad Acondic/miento instalac físicas área S/ndad construc áreas adecua realicen entrev inter con abogados personal Fiscalía Procur Dforía Pueblo permita control visual personal guardia. </t>
    </r>
  </si>
  <si>
    <r>
      <rPr>
        <b/>
        <sz val="10"/>
        <rFont val="Arial"/>
        <family val="2"/>
      </rPr>
      <t>H44 INFRAESTRUCTURA</t>
    </r>
    <r>
      <rPr>
        <sz val="10"/>
        <rFont val="Arial"/>
        <family val="2"/>
      </rPr>
      <t xml:space="preserve"> EPMSC Pedregal-Medellín construc habilitación cuartos aislamientos con baño ventilación para pacientes con enfermedades infectocontagiosas cuarto equipo de RX cubierta para  zona UTE de mujeres reforzamiento ventanas patio hombres adecuac sala audiencia virtual cubículos requisa femenina en portal uno.</t>
    </r>
  </si>
  <si>
    <r>
      <rPr>
        <b/>
        <sz val="10"/>
        <rFont val="Arial"/>
        <family val="2"/>
      </rPr>
      <t>H45 Sala de Fisioterapia</t>
    </r>
    <r>
      <rPr>
        <sz val="10"/>
        <rFont val="Arial"/>
        <family val="2"/>
      </rPr>
      <t xml:space="preserve">: El área de fisioterapia y sus equipos en EPMSC MEDELLÍN BELLAVISTA, se encuentran subutilizados toda vez que no se cuenta con un profesional para atender a los internos; estos se deben desplazar a  otras instituciones de salud  para este servicio. </t>
    </r>
  </si>
  <si>
    <r>
      <rPr>
        <b/>
        <sz val="10"/>
        <rFont val="Arial"/>
        <family val="2"/>
      </rPr>
      <t>H46 Uso de ascensores de sanidad</t>
    </r>
    <r>
      <rPr>
        <sz val="10"/>
        <rFont val="Arial"/>
        <family val="2"/>
      </rPr>
      <t xml:space="preserve">: EPMSC MEDELLÍN BELLAVISTA Fuera servicio ascensor desde 11 de mayo de 2016 costo $120 m entregado área sanidad por USPEC marzo 2016 se requiere cambio caja control completa.  No ha sido puesto funcionamiento y se encuentra inutilizado para PPL con dificultades de desplazamiento. </t>
    </r>
  </si>
  <si>
    <r>
      <rPr>
        <b/>
        <sz val="10"/>
        <rFont val="Arial"/>
        <family val="2"/>
      </rPr>
      <t>H47 Instalaciones Físicas: Boyacá</t>
    </r>
    <r>
      <rPr>
        <sz val="10"/>
        <rFont val="Arial"/>
        <family val="2"/>
      </rPr>
      <t xml:space="preserve">  El rancho o cocina está bastante deteriorado falta pintura, presenta humedad, fugas de agua el piso área peladero sin enchapar. Deterioro sanidad deficientes servicio duchas pabellones. Aparatos sanitarios celdas sin suministro agua y de patios sin sistemas descarga sifones no presentan rejillas. </t>
    </r>
  </si>
  <si>
    <r>
      <rPr>
        <b/>
        <sz val="10"/>
        <rFont val="Arial"/>
        <family val="2"/>
      </rPr>
      <t xml:space="preserve">H48 Estado del rancho establecimiento Popayán </t>
    </r>
    <r>
      <rPr>
        <sz val="10"/>
        <rFont val="Arial"/>
        <family val="2"/>
      </rPr>
      <t xml:space="preserve">sitios destinados almacenamiento menaje alimentos preparación mismos distribución consumo lamentable estado higiénico sin condiciones sanitarias expuesto rodeores y otros. Presenta fugas agua tanques almacenamiento por falta mantenimiento     </t>
    </r>
  </si>
  <si>
    <r>
      <rPr>
        <b/>
        <sz val="10"/>
        <rFont val="Arial"/>
        <family val="2"/>
      </rPr>
      <t>H49 Deficiencias en infraestructura Locativa EPMSC- Tierra Alta</t>
    </r>
    <r>
      <rPr>
        <sz val="10"/>
        <rFont val="Arial"/>
        <family val="2"/>
      </rPr>
      <t>: los internos  recluidos se encuentran expuestos a condiciones inapropiadas con lo cual no se estaría dando cumplimiento a un trato digno de acuerdo a los protocolos de derechos humanos para el tratamiento de personal privado de la libertad</t>
    </r>
  </si>
  <si>
    <r>
      <rPr>
        <b/>
        <sz val="10"/>
        <rFont val="Arial"/>
        <family val="2"/>
      </rPr>
      <t>H50 Mant/nmiento Infraestructura EPMSC Huila</t>
    </r>
    <r>
      <rPr>
        <sz val="10"/>
        <rFont val="Arial"/>
        <family val="2"/>
      </rPr>
      <t>: EP Neiva y Pitalito cuenta infraestruc antigua deteriorada cielo raso pasillo central red elctrcas y tanque elevado agua y en pte hidráulica alcantarillado y eléctrica. EPC Garzón área S/dad lavad garitas pasarelas en cubierta pisos áreas educ rancho patios 4 8 techos requieren mat/nmiento y mej/miento; Instalac eléct inseguras y artesanales</t>
    </r>
  </si>
  <si>
    <r>
      <rPr>
        <b/>
        <sz val="10"/>
        <rFont val="Arial"/>
        <family val="2"/>
      </rPr>
      <t>H50 Mant/nmiento Infraestructura EPMSC Huila</t>
    </r>
    <r>
      <rPr>
        <sz val="10"/>
        <rFont val="Arial"/>
        <family val="2"/>
      </rPr>
      <t xml:space="preserve">: EPC La Plata inconsist infraestruct grave deterioro techo pasillos rancho talleres cdo g/dia des/prdimiento pared al/jmiento intnas Ofic pte adtiva instalac eléct exptas no tener acometidas. Alo/mientos patios 1 2 e intnas presenta instalac eléct inseg. Ar/mento mismo sitio cmdo guardia, sitio lavandería cerrada por daños 
</t>
    </r>
  </si>
  <si>
    <r>
      <rPr>
        <b/>
        <sz val="10"/>
        <rFont val="Arial"/>
        <family val="2"/>
      </rPr>
      <t>H51 Nariño. Red de electricidad</t>
    </r>
    <r>
      <rPr>
        <sz val="10"/>
        <rFont val="Arial"/>
        <family val="2"/>
      </rPr>
      <t xml:space="preserve">  Red eléct y alumbrado desviadas de sus ductos serv se presta a través redes aéreas expuestas y sin protec. Iluminación baños diferentes pabe y en celdas deficte y se hacen conexiones inadec y sin considerac téc ni de seg. Instalaciones insuficientes como fuentes de iluminación inexistente o defectuosa.
 </t>
    </r>
  </si>
  <si>
    <r>
      <rPr>
        <b/>
        <sz val="10"/>
        <rFont val="Arial"/>
        <family val="2"/>
      </rPr>
      <t>H52 Estado de infraestructura Nariño</t>
    </r>
    <r>
      <rPr>
        <sz val="10"/>
        <rFont val="Arial"/>
        <family val="2"/>
      </rPr>
      <t xml:space="preserve">: Falta mantenimiento redes hidráulicas sanitarias eléctricas  deterioro paredes y pisos  cubiertas bajante aguas  Presenta humedades muros paredes general No hay plan mantenimiento e infraestructura supere deficiencias Pone riesgo salubridad personal  internos guardia    </t>
    </r>
  </si>
  <si>
    <r>
      <rPr>
        <b/>
        <sz val="10"/>
        <rFont val="Arial"/>
        <family val="2"/>
      </rPr>
      <t>H53 NUEVA EDIFICACION NARIÑO</t>
    </r>
    <r>
      <rPr>
        <sz val="10"/>
        <rFont val="Arial"/>
        <family val="2"/>
      </rPr>
      <t xml:space="preserve"> No cuenta disponibilidad servicios públicos agua potable alcantarillado  aumenta necesidades insatisfechas No contempla fuente agua potable alterna planta tratamiento agua residual entrega agua servida áreas recreación aire libre lavaderos área preparación alimentos ventilación recolección almacenamiento agua lluvia Obras adelantan sin control interventoría </t>
    </r>
  </si>
  <si>
    <r>
      <rPr>
        <b/>
        <sz val="10"/>
        <rFont val="Arial"/>
        <family val="2"/>
      </rPr>
      <t>H54 Incumplimiento del objeto contractual en la EPMSC de Ocaña (IP)</t>
    </r>
    <r>
      <rPr>
        <sz val="10"/>
        <rFont val="Arial"/>
        <family val="2"/>
      </rPr>
      <t xml:space="preserve">: Verificó ejecución contrato 184/15 hallando placa “Impermeabilización capa sencilla” no corresponden metros contratados presenta filtraciones agua racho “Carpintería acero” “Otros acabados cubierta” no evidenció ejecución mismos Establece contrato pagado totalidad contratista entregó obras USPEC no cumplió totalidad objeto </t>
    </r>
  </si>
  <si>
    <r>
      <rPr>
        <b/>
        <sz val="10"/>
        <rFont val="Arial"/>
        <family val="2"/>
      </rPr>
      <t>H55 Infraestruc Física</t>
    </r>
    <r>
      <rPr>
        <sz val="10"/>
        <rFont val="Arial"/>
        <family val="2"/>
      </rPr>
      <t xml:space="preserve">: </t>
    </r>
    <r>
      <rPr>
        <b/>
        <sz val="10"/>
        <rFont val="Arial"/>
        <family val="2"/>
      </rPr>
      <t>EPMSC Armenia EPMSC Calarcá RM Armenia:</t>
    </r>
    <r>
      <rPr>
        <sz val="10"/>
        <rFont val="Arial"/>
        <family val="2"/>
      </rPr>
      <t xml:space="preserve"> EPMSC Armenia EPMSC Calarcá Reclusión mujeres Armenia se evidenciaron problemas estado deterioro infraestruc física falta mantenimiento sin que se hayan tomado accio correctivas pertinentes ni existencia programas mant/nmiento construc o refacción permita mejorar precarias condic de instalaciones.</t>
    </r>
  </si>
  <si>
    <r>
      <rPr>
        <b/>
        <sz val="10"/>
        <rFont val="Arial"/>
        <family val="2"/>
      </rPr>
      <t>H56 Infraestructura y servicios públicos RM Pereira</t>
    </r>
    <r>
      <rPr>
        <sz val="10"/>
        <rFont val="Arial"/>
        <family val="2"/>
      </rPr>
      <t xml:space="preserve">: Deficiencia infraestructura servicios públicos gral rancho sanidad Humedades filtración agua techos pabellón B Cerramiento celdas internas impide ventilación Pabellón A 1 piso una batería por 53 internas Pabellón B 1° piso una batería por 76 internas Batería sanitaria 2 piso no funciona válvula descarga Suministro agua 4 ½ pm a 8 pm  </t>
    </r>
  </si>
  <si>
    <r>
      <rPr>
        <b/>
        <sz val="10"/>
        <rFont val="Arial"/>
        <family val="2"/>
      </rPr>
      <t>H57 Infraestructura y serv púb EPMSC Sta Rosa Cabal</t>
    </r>
    <r>
      <rPr>
        <sz val="10"/>
        <rFont val="Arial"/>
        <family val="2"/>
      </rPr>
      <t xml:space="preserve">: EPMSC Sta Rosa Cabal. Deficiencias infraestruct estruct sanitaria falta serv. púb mtnimiento red hidraúlica aguas residuales baterías sanitaria insuficientes área sanidad deterioriada por humedades. Relacionado explícitamente Sent T-762-15 adoptar medidas garantizar a inter vigi y conserv salud salubri respeto dchos fun/dmetales inter. </t>
    </r>
  </si>
  <si>
    <r>
      <rPr>
        <b/>
        <sz val="10"/>
        <rFont val="Arial"/>
        <family val="2"/>
      </rPr>
      <t xml:space="preserve">H58 Infraestruc establectos carcelarios Santander. </t>
    </r>
    <r>
      <rPr>
        <sz val="10"/>
        <rFont val="Arial"/>
        <family val="2"/>
      </rPr>
      <t xml:space="preserve"> EPMSC B/manga UTE clausurada utiliza cuarto no posee sanitario ni duchas, duchas baños semidestruídos inservbles deteriorados red eléctri mal edo instalac eléctricas inseguras y artesanales falta prtas baños intern prtas mal edo placas filtracnes agua. Risgo colapso muro Zona Talud aledaño muro cer/miento noroccidental estblecto. 
</t>
    </r>
  </si>
  <si>
    <r>
      <rPr>
        <b/>
        <sz val="10"/>
        <rFont val="Arial"/>
        <family val="2"/>
      </rPr>
      <t>H58 Infraestruc establectos carcelarios Santander</t>
    </r>
    <r>
      <rPr>
        <sz val="10"/>
        <rFont val="Arial"/>
        <family val="2"/>
      </rPr>
      <t>. EPMSC Barrancabermeja funciona en ofic Alcaldía Municipal, no cuenta con condiciones de habitabilidad y de seguridad la PPL como para funcionINPEC acrecienta problema hacinamiento, placa deteriorada filtracio agua, instalaciones eléctricas en 50% artesanales.</t>
    </r>
  </si>
  <si>
    <r>
      <rPr>
        <b/>
        <sz val="10"/>
        <rFont val="Arial"/>
        <family val="2"/>
      </rPr>
      <t>H58 Infraestruc establectos carlarios S/der</t>
    </r>
    <r>
      <rPr>
        <sz val="10"/>
        <rFont val="Arial"/>
        <family val="2"/>
      </rPr>
      <t xml:space="preserve">. EPMSC San Victe Chucurí: predes grietas daños red gral sanitaria/Aguas residu ven/lciones  y reven/lciones encuentran vta y exptas PPL rgo proble salud y sntarios aguas circula carácter resid salon 2 piso nva obra  no cumple especific v/tanas no almnio están sin vidrios reemplazo reja pmite entrada agua salón inunde cada vez llueve.
</t>
    </r>
  </si>
  <si>
    <r>
      <rPr>
        <b/>
        <sz val="10"/>
        <rFont val="Arial"/>
        <family val="2"/>
      </rPr>
      <t>H59 Estado de las duchas en la cárcel modelo Bucaramanga</t>
    </r>
    <r>
      <rPr>
        <sz val="10"/>
        <rFont val="Arial"/>
        <family val="2"/>
      </rPr>
      <t xml:space="preserve">:  Duchas fuera servicio sin llave fuga agua genera un aumento factura De 153 duchas 32 fuera de servicio Duchas atender 2.989 PPL Patio 2  12 duchas atender 751 PPL Patio 4  14 duchas atiende 797 PPL  Patio 5  28 duchas 857 PPL Carencia duchas atender cantidad reclusos  </t>
    </r>
  </si>
  <si>
    <r>
      <rPr>
        <b/>
        <sz val="10"/>
        <rFont val="Arial"/>
        <family val="2"/>
      </rPr>
      <t>H59 Estado de las duchas en la cárcel modelo Bucaramanga:</t>
    </r>
    <r>
      <rPr>
        <sz val="10"/>
        <rFont val="Arial"/>
        <family val="2"/>
      </rPr>
      <t xml:space="preserve">  Duchas fuera servicio sin llave fuga agua genera un aumento factura De 153 duchas 32 fuera de servicio Duchas atender 2.989 PPL Patio 2  12 duchas atender 751 PPL Patio 4  14 duchas atiende 797 PPL  Patio 5  28 duchas 857 PPL Carencia duchas atender cantidad reclusos  </t>
    </r>
  </si>
  <si>
    <r>
      <rPr>
        <b/>
        <sz val="10"/>
        <rFont val="Arial"/>
        <family val="2"/>
      </rPr>
      <t>H60 Área sanidad EPMSC B/manga</t>
    </r>
    <r>
      <rPr>
        <sz val="10"/>
        <rFont val="Arial"/>
        <family val="2"/>
      </rPr>
      <t xml:space="preserve">: USPEC-Cnto Interdtivo Gr/cia Integral Proy 274/2014 FONDECUN. Alcance contrato mant/miento mej/miento conservac infraestruc física área sanidad. FONDECUN contrato CONSTRUIR XXI S.A.S, modif adecuac y/o amp/ación área sanidad. Obra no está en uso y no posee estación energía, atención prestando sitio no tiene condic salubridad ni cumple protoc sanidad.
</t>
    </r>
  </si>
  <si>
    <r>
      <rPr>
        <b/>
        <sz val="10"/>
        <rFont val="Arial"/>
        <family val="2"/>
      </rPr>
      <t>H61 COMEDORES. S/DER</t>
    </r>
    <r>
      <rPr>
        <sz val="10"/>
        <rFont val="Arial"/>
        <family val="2"/>
      </rPr>
      <t xml:space="preserve">. En el EPMSC de B/manga y B/bermeja se evidenció que no se cuenta con zona de comedores necesarios para que la  PPL pueda ingerir sus alimentos en forma digna y humana. Los comedores 2 5 y 6 de los patios del EPMSC de B/manga son mesones que se encuentran en mal estado y no son suficientes para los internos. En el EPMSC de B/bermeja no existen comedores para la PPL.
</t>
    </r>
  </si>
  <si>
    <r>
      <rPr>
        <b/>
        <sz val="10"/>
        <rFont val="Arial"/>
        <family val="2"/>
      </rPr>
      <t>H61 COMEDORES.</t>
    </r>
    <r>
      <rPr>
        <sz val="10"/>
        <rFont val="Arial"/>
        <family val="2"/>
      </rPr>
      <t xml:space="preserve"> S/DER. En el EPMSC de B/manga y B/bermeja se evidenció que no se cuenta con zona de comedores necesarios para que la  PPL pueda ingerir sus alimentos en forma digna y humana. Los comedores 2 5 y 6 de los patios del EPMSC de B/manga son mesones que se encuentran en mal estado y no son suficientes para los internos. En el EPMSC de B/bermeja no existen comedores para la PPL.</t>
    </r>
  </si>
  <si>
    <r>
      <rPr>
        <b/>
        <sz val="10"/>
        <rFont val="Arial"/>
        <family val="2"/>
      </rPr>
      <t>H62 INFRAESTRUCTURA TOL. COIBA</t>
    </r>
    <r>
      <rPr>
        <sz val="10"/>
        <rFont val="Arial"/>
        <family val="2"/>
      </rPr>
      <t xml:space="preserve"> no obras ni mantenimiento Bloq 1 mala infra Parte hidrosanitaria dañada Pabellón 5 fuera de servicio Bloq 2 baterías dañadas Red contraincendios dañada bloq 1 2 3 4 y 5 sin trampas de grasas ni red de h2o residuales Falta área de aislamiento Red eléctrica deficiente Falta mantenimiento ascensores el bloq 5 y mora en la entrega del nuevo complejo </t>
    </r>
  </si>
  <si>
    <r>
      <rPr>
        <b/>
        <sz val="10"/>
        <rFont val="Arial"/>
        <family val="2"/>
      </rPr>
      <t>H63 INFRAESTRUCTURA TOL. EPMSCJP ESPINAL</t>
    </r>
    <r>
      <rPr>
        <sz val="10"/>
        <rFont val="Arial"/>
        <family val="2"/>
      </rPr>
      <t xml:space="preserve"> no obras ni mante/to Pabellón 1 2 y 3 sin red contraincendios solo extintor Falta área de aislamiento Infraestructura en mal estado Baños dañados Cancha de futbol no opera Fal unidad canina Fal mante/to y adecuación del alojamiento Fal mante/to y ade/ón de las garitas Fal de construcción de ingreso y requisa de visita Fal mante/to de capilla</t>
    </r>
  </si>
  <si>
    <r>
      <rPr>
        <b/>
        <sz val="10"/>
        <rFont val="Arial"/>
        <family val="2"/>
      </rPr>
      <t>H64 INFRAESTRUCTURA TOL.</t>
    </r>
    <r>
      <rPr>
        <sz val="10"/>
        <rFont val="Arial"/>
        <family val="2"/>
      </rPr>
      <t xml:space="preserve"> Nuevo centro penitenciario ESPINAL presenta aumento en el valor por 14.480.328.723 Presenta obras inconclusas daños por filtración de h2o falta de impermeabilización</t>
    </r>
  </si>
  <si>
    <r>
      <rPr>
        <b/>
        <sz val="10"/>
        <rFont val="Arial"/>
        <family val="2"/>
      </rPr>
      <t>H64 INFRAESTRUCTURA TOL</t>
    </r>
    <r>
      <rPr>
        <sz val="10"/>
        <rFont val="Arial"/>
        <family val="2"/>
      </rPr>
      <t>. Nuevo centro penitenciario ESPINAL presenta aumento en el valor por 14.480.328.723 Presenta obras inconclusas daños por filtración de h2o falta de impermeabilización</t>
    </r>
  </si>
  <si>
    <r>
      <rPr>
        <b/>
        <sz val="10"/>
        <rFont val="Arial"/>
        <family val="2"/>
      </rPr>
      <t>H65 SALUD NIVEL CENTRAL</t>
    </r>
    <r>
      <rPr>
        <sz val="10"/>
        <rFont val="Arial"/>
        <family val="2"/>
      </rPr>
      <t xml:space="preserve"> En los establecimientos RM ECPASPMSJP COMEB de Bogotá APAMSCAS Valledupar EPMSC Chocontá EPMSC Combita EPC Guaduas EPAMS Dorada EPC Puerto Boyacá EP Puerto Triunfo EPMSC Acacias CAMISERE Acacias y EPMSC Villavicencio los equipos médicos no han recibido mantenimiento preventivo ni correctivo</t>
    </r>
  </si>
  <si>
    <r>
      <rPr>
        <b/>
        <sz val="10"/>
        <rFont val="Arial"/>
        <family val="2"/>
      </rPr>
      <t>H66 PERSONAL DE SALUD PAIS</t>
    </r>
    <r>
      <rPr>
        <sz val="10"/>
        <rFont val="Arial"/>
        <family val="2"/>
      </rPr>
      <t xml:space="preserve"> los establecimientos RM ECPASPMSJP COMEB de Bogotá APAMSCAS Valledupar EPMSC Chocontá EPMSC Combita EPC Guaduas EPAMS Dorada EPC Puerto Boyacá EP Puerto Triunfo EPMSC Acacias CAMISERE Acacias y EPMSC Villavicencio no cuentan con profesionales en terapia física auxiliares de farmacia auxiliares de radiología y archivo</t>
    </r>
  </si>
  <si>
    <r>
      <rPr>
        <b/>
        <sz val="10"/>
        <rFont val="Arial"/>
        <family val="2"/>
      </rPr>
      <t>H67</t>
    </r>
    <r>
      <rPr>
        <sz val="10"/>
        <rFont val="Arial"/>
        <family val="2"/>
      </rPr>
      <t xml:space="preserve"> </t>
    </r>
    <r>
      <rPr>
        <b/>
        <sz val="10"/>
        <rFont val="Arial"/>
        <family val="2"/>
      </rPr>
      <t>SALUD ANTIOQUIA SEÑALES DE SEGURIDAD DEL ÁREA DE SANIDAD</t>
    </r>
    <r>
      <rPr>
        <sz val="10"/>
        <rFont val="Arial"/>
        <family val="2"/>
      </rPr>
      <t xml:space="preserve"> El EPMSC de Medellín Bellavista no se ha demarcado la respectiva señalización de salidas de emergencia rutas de evacuación e información de importancia para la gestión del riesgo intramural</t>
    </r>
  </si>
  <si>
    <r>
      <rPr>
        <b/>
        <sz val="10"/>
        <rFont val="Arial"/>
        <family val="2"/>
      </rPr>
      <t>H67 SALUD ANTIOQUIA SEÑALES DE SEGURIDAD DEL ÁREA DE SANIDAD</t>
    </r>
    <r>
      <rPr>
        <sz val="10"/>
        <rFont val="Arial"/>
        <family val="2"/>
      </rPr>
      <t xml:space="preserve"> El EPMSC de Medellín Bellavista no se ha demarcado la respectiva señalización de salidas de emergencia rutas de evacuación e información de importancia para la gestión del riesgo intramural</t>
    </r>
  </si>
  <si>
    <r>
      <rPr>
        <b/>
        <sz val="10"/>
        <rFont val="Arial"/>
        <family val="2"/>
      </rPr>
      <t>H68 SALUD EXTRAMURAL ANTIOQUIA</t>
    </r>
    <r>
      <rPr>
        <sz val="10"/>
        <rFont val="Arial"/>
        <family val="2"/>
      </rPr>
      <t xml:space="preserve"> El servicio se prestó de manera intermitente debido a que se generó inconvenientes con los pagos a la empresa contratada Se demoraron las remisiones medicas las autorizaciones de hospitalización La atención a pacientes psiquiátricos fue deficiente La contratación para atender VIH fue tardía La entrega de los medicamentos fue difícil e incompleta</t>
    </r>
  </si>
  <si>
    <r>
      <rPr>
        <b/>
        <sz val="10"/>
        <rFont val="Arial"/>
        <family val="2"/>
      </rPr>
      <t xml:space="preserve">H68 SALUD EXTRAMURAL ANTIOQUIA </t>
    </r>
    <r>
      <rPr>
        <sz val="10"/>
        <rFont val="Arial"/>
        <family val="2"/>
      </rPr>
      <t>El servicio se prestó de manera intermitente debido a que se generó inconvenientes con los pagos a la empresa contratada Se demoraron las remisiones medicas las autorizaciones de hospitalización La atención a pacientes psiquiátricos fue deficiente La contratación para atender VIH fue tardía La entrega de los medicamentos fue difícil e incompleta</t>
    </r>
  </si>
  <si>
    <r>
      <rPr>
        <b/>
        <sz val="10"/>
        <rFont val="Arial"/>
        <family val="2"/>
      </rPr>
      <t xml:space="preserve">H69 SISTEMA DE AFILIACION DE LA POBLACIÓN CARCELARIA </t>
    </r>
    <r>
      <rPr>
        <sz val="10"/>
        <rFont val="Arial"/>
        <family val="2"/>
      </rPr>
      <t>ANTIOQUIA La PPL no cuenta con asegurador EPS ni con prestador IPS</t>
    </r>
  </si>
  <si>
    <r>
      <rPr>
        <b/>
        <sz val="10"/>
        <rFont val="Arial"/>
        <family val="2"/>
      </rPr>
      <t>H70 SALUD ANT CONDICIONES MÍNIMAS DE PRESTACIÓN DEL SERVICIO DE SALUD</t>
    </r>
    <r>
      <rPr>
        <sz val="10"/>
        <rFont val="Arial"/>
        <family val="2"/>
      </rPr>
      <t xml:space="preserve"> En ERON de Apartado y Pedregal de Itagüí la infraestructura no es la adecuada falta profesional de la salud en diferentes áreas como fisioterapeuta falta insumos médicos no cuenta con los equipos biomédicos requeridos para prestar una buena atención no se realizaron los mantenimientos a los equipos</t>
    </r>
  </si>
  <si>
    <r>
      <rPr>
        <b/>
        <sz val="10"/>
        <rFont val="Arial"/>
        <family val="2"/>
      </rPr>
      <t xml:space="preserve">H71 SALUD EPCMS STA ROSA DE V/TBO BOYA P/TCION DE SERV SALUD </t>
    </r>
    <r>
      <rPr>
        <sz val="10"/>
        <rFont val="Arial"/>
        <family val="2"/>
      </rPr>
      <t xml:space="preserve">defcte falta de medcmentos demora en entrega de mdcmentos demora en tratamientos citas y hospitalización elementos biomédicos mal estado no realizó mantnmento equipos biomédicos no realizan exámenes faltan profes de salud se carece equipo computo </t>
    </r>
  </si>
  <si>
    <r>
      <rPr>
        <b/>
        <sz val="10"/>
        <rFont val="Arial"/>
        <family val="2"/>
      </rPr>
      <t>H71 SALUD EPCMS STA ROSA DE V/TBO BOYA P/TCION DE SERV SALUD</t>
    </r>
    <r>
      <rPr>
        <sz val="10"/>
        <rFont val="Arial"/>
        <family val="2"/>
      </rPr>
      <t xml:space="preserve"> defcte falta de medcmentos demora en entrega de mdcmentos demora en tratamientos citas y hospitalización elementos biomédicos mal estado no realizó mantnmento equipos biomédicos no realizan exámenes faltan profes de salud se carece equipo computo </t>
    </r>
  </si>
  <si>
    <r>
      <rPr>
        <b/>
        <sz val="10"/>
        <rFont val="Arial"/>
        <family val="2"/>
      </rPr>
      <t xml:space="preserve">H72 PRECARIEDAD SERVICIO SALUD HUILA </t>
    </r>
    <r>
      <rPr>
        <sz val="10"/>
        <rFont val="Arial"/>
        <family val="2"/>
      </rPr>
      <t xml:space="preserve">El estblecimiento de la Plata y Pitalito presenta inconsistencia en la prestación del servicio de salud el personal profesional es insuficiente para la atención de toda la población no se cuenta con vehículo para eventos de urgencia el suministro de medicamentos e insumos odontológicos es inoportuno e incompleto </t>
    </r>
  </si>
  <si>
    <r>
      <rPr>
        <b/>
        <sz val="10"/>
        <rFont val="Arial"/>
        <family val="2"/>
      </rPr>
      <t>H73 DEMORA ENTREGA MEDICAMENTOS - COMPLEJO CARCELARIO METROPOLINATO CUCUTA NTE S/DER.</t>
    </r>
    <r>
      <rPr>
        <sz val="10"/>
        <rFont val="Arial"/>
        <family val="2"/>
      </rPr>
      <t xml:space="preserve">  El suministro se realizó de manera intermitente los medicamentos llegaban incompletos </t>
    </r>
  </si>
  <si>
    <r>
      <rPr>
        <b/>
        <sz val="10"/>
        <rFont val="Arial"/>
        <family val="2"/>
      </rPr>
      <t xml:space="preserve">H73 DEMORA ENTREGA MEDICAMENTOS - COMPLEJO CARCELARIO METROPOLINATO CUCUTA NTE S/DER. </t>
    </r>
    <r>
      <rPr>
        <sz val="10"/>
        <rFont val="Arial"/>
        <family val="2"/>
      </rPr>
      <t xml:space="preserve"> El suministro se realizó de manera intermitente los medicamentos llegaban incompletos  </t>
    </r>
  </si>
  <si>
    <r>
      <rPr>
        <b/>
        <sz val="10"/>
        <rFont val="Arial"/>
        <family val="2"/>
      </rPr>
      <t>H74 UNIDAD ODONTOLOGICA CENTRO PENITENCIARIO Y CARCELARIO DE ALTA SEGURIDAD DE MOCOA</t>
    </r>
    <r>
      <rPr>
        <sz val="10"/>
        <rFont val="Arial"/>
        <family val="2"/>
      </rPr>
      <t xml:space="preserve">  autoclave dañad desde hace 3 años lo que pone alto riesgo biológico a la PPL y a la profesional La infraestructura del consultorio está deteriorada los equipos en mal estado </t>
    </r>
  </si>
  <si>
    <r>
      <rPr>
        <b/>
        <sz val="10"/>
        <rFont val="Arial"/>
        <family val="2"/>
      </rPr>
      <t xml:space="preserve">H75 SALUD PUTUMAYO ATENCIÓN MÉDICA ESPECIALIZADA </t>
    </r>
    <r>
      <rPr>
        <sz val="10"/>
        <rFont val="Arial"/>
        <family val="2"/>
      </rPr>
      <t xml:space="preserve">Los servicios de atención especializada son deficientes dado que se contrata servicios de segundo y tercer nivel en otras ciudades y la FIDUPREVISORA debe autorizar el traslado y se presenta demora en expedir la autorización </t>
    </r>
  </si>
  <si>
    <r>
      <rPr>
        <b/>
        <sz val="10"/>
        <rFont val="Arial"/>
        <family val="2"/>
      </rPr>
      <t>H75 SALUD PUTUMAYO ATENCIÓN MÉDICA ESPECIALIZADA</t>
    </r>
    <r>
      <rPr>
        <sz val="10"/>
        <rFont val="Arial"/>
        <family val="2"/>
      </rPr>
      <t xml:space="preserve"> Los servicios de atención especializada son deficientes dado que se contrata servicios de segundo y tercer nivel en otras ciudades y la FIDUPREVISORA debe autorizar el traslado y se presenta demora en expedir la autorización </t>
    </r>
  </si>
  <si>
    <r>
      <t xml:space="preserve">H76 Serv Salud </t>
    </r>
    <r>
      <rPr>
        <sz val="10"/>
        <rFont val="Arial"/>
        <family val="2"/>
      </rPr>
      <t>EPMSCArmenia EPMSCCalarcá demora autorización procdmitos especial entrega resulta labor inoportunidad entrega medcmentos falta insumos aten inicial algunos periodos 2016 varios períodos consorcio no realizó envío completo. Interrupción serv odontología EPMSC Armenia daños Unid Odontología 2 meses no envío medicamentos EPMSC Calarcá paciente alto costo presente vigencia.</t>
    </r>
    <r>
      <rPr>
        <b/>
        <sz val="10"/>
        <rFont val="Arial"/>
        <family val="2"/>
      </rPr>
      <t xml:space="preserve"> </t>
    </r>
  </si>
  <si>
    <r>
      <rPr>
        <b/>
        <sz val="10"/>
        <rFont val="Arial"/>
        <family val="2"/>
      </rPr>
      <t>H77 PREST SERV SALUD RM PEREIRA</t>
    </r>
    <r>
      <rPr>
        <sz val="10"/>
        <rFont val="Arial"/>
        <family val="2"/>
      </rPr>
      <t xml:space="preserve"> Dic 2016 IPS hptal San Jorge P/rira suspendió serv falta pago FIDUPREVISORA intnas no presta serv salud mdiana alta complej ambulatoria. 2016 no hubo s/mnistro completo medcmentos estableci. FIDUPREVISORA s/mistró medcmentos mses feb abril jun agto nov dic 2016. Serv odtlogía 2016 no hubo insumos. Serv salud extram aftado falta vehículo hacer remisiones. </t>
    </r>
  </si>
  <si>
    <r>
      <t xml:space="preserve">H78 PREST SERV SALUD EPMSC Santa Rosa de Cabal. </t>
    </r>
    <r>
      <rPr>
        <sz val="10"/>
        <rFont val="Arial"/>
        <family val="2"/>
      </rPr>
      <t>Dic 2016 IPS suspendieron serv falta pago FIDUPREVISORA. Medcmentos manera intermitente FAS PPL solo realizo envío medicamentos a Establec 3 oportunidades. Prestación serv médico intramuros se prestó en marzo 2016 resto año no hubo médico.</t>
    </r>
  </si>
  <si>
    <r>
      <t xml:space="preserve">H79 S/der Salud Establec Carc </t>
    </r>
    <r>
      <rPr>
        <sz val="10"/>
        <rFont val="Arial"/>
        <family val="2"/>
      </rPr>
      <t>EPMSC B/manga EPMC – B/meja EPMC – San Vcte Chucuri: ords represa 385 222 pendnte autorizac IPS 76 más 2 meses radic. Red hospit contratada IPS sedes ciudad fuera D/pto S/der. Limit serv salud 3 nivel ½s diagn. Falta person med odtlgo adtvo salud. No condic refrig medmentos no cto lavado lugar almc/miento residuos hospit bala oxíg equipo canalización.</t>
    </r>
  </si>
  <si>
    <r>
      <t>H80 Prest Serv Salud COIBA</t>
    </r>
    <r>
      <rPr>
        <sz val="10"/>
        <rFont val="Arial"/>
        <family val="2"/>
      </rPr>
      <t xml:space="preserve"> no se asignó rec humano atender ppl. FIDUPREVISORA no suministró medictos canti solic extramuralmente pierden citas falta planeac no atención und salud espec falta perso prof no área aislamiento ubicar int enfdad contagiosas. Enfermos VIH no trata méd rep/smiento autorizac med especiali base datos no depurada INPEC. Sec Salud evid deficiente presta serv salud</t>
    </r>
  </si>
  <si>
    <r>
      <t>H80 Prest Serv Salud COIBA</t>
    </r>
    <r>
      <rPr>
        <sz val="10"/>
        <rFont val="Arial"/>
        <family val="2"/>
      </rPr>
      <t xml:space="preserve"> no se asignó rec humano atender ppl. FIDUPREVISORA no suministró medictos canti solic extramuralmente pierden citas falta planeac no atención und salud espec falta perso prof no área aislamiento ubicar int enfdad contagiosas. Enfermos VIH no trata méd rep/smiento autorizac med especiali base datos no depurada INPEC. Sec Salud evid deficiente presta serv salud.</t>
    </r>
  </si>
  <si>
    <r>
      <rPr>
        <b/>
        <sz val="10"/>
        <rFont val="Arial"/>
        <family val="2"/>
      </rPr>
      <t>H81 Salud EPMSCJP ESPINAL</t>
    </r>
    <r>
      <rPr>
        <sz val="10"/>
        <rFont val="Arial"/>
        <family val="2"/>
      </rPr>
      <t xml:space="preserve">. Deficiencias serv salud a la PPL 2016 dda insatisfecha 164 órd méd represamiento proc/dmientos 73% aut/zaciones p/dientes. Entrega med/cmentos parcial no llegan o no cubre POS incumplida meses may a agto y de oct y dic por FIDUPREVISORA servic lab clínico ubicado otra ciudad no área ais/miento para enferm contagiosas. </t>
    </r>
  </si>
  <si>
    <r>
      <rPr>
        <b/>
        <sz val="10"/>
        <rFont val="Arial"/>
        <family val="2"/>
      </rPr>
      <t>H82 EPMSC C/bita EPC Esp/za Guaduas EP Pto Tfo</t>
    </r>
    <r>
      <rPr>
        <sz val="10"/>
        <rFont val="Arial"/>
        <family val="2"/>
      </rPr>
      <t>. Sum/ntro agua para consumo. Agua q los abtece sin tra/miento alguno de acuerdo análisis labtorio Sec Salud D/ptal Ant a este último agua consumo ctiene “ESCHERICHIA COLI” y otros elemen nociv salud usuarios; Sec Salud Boy establec C/bita agua no apta consumo humano probabili enfermar 94% poblac agravante ser ppl no otra fte abastecimiento.</t>
    </r>
  </si>
  <si>
    <r>
      <t xml:space="preserve">H83 EPMSC C/bita EPC Esp/za Guaduas EPAMS Dorada EP Pto Tfo. </t>
    </r>
    <r>
      <rPr>
        <sz val="10"/>
        <rFont val="Arial"/>
        <family val="2"/>
      </rPr>
      <t>Ver/miento Aguas residuales. Agua residual que vierten se entrega sin tra/tmiento alguno a cuerpos agua contamina con mat orgá y otros agentes contaminantes yendo en contravía de lo establec autoridades ambientales; EPMSC Acacias establec cta con planta tratamiento no funcionabilidad aguas están vertiendo alcantarillado m/cpal.</t>
    </r>
  </si>
  <si>
    <r>
      <t xml:space="preserve">H84 EPMSC A/cias EPMSC C/bita Operación Plantas de Tratamiento Agua Potable y Residual. </t>
    </r>
    <r>
      <rPr>
        <sz val="10"/>
        <rFont val="Arial"/>
        <family val="2"/>
      </rPr>
      <t xml:space="preserve">Las PTAR y PTAP abandonadas deterioro de instalaciones equipos materiales total a intemperie o bajo agua. CORMACARENA Y CORPOBOYACA llevan proc sancionatorios USPEC. PTAP EPMSC Combita no cumplió cldad agua describió Sec Salud de Boyacá en visitas de inspección realizadas durante 2016.    </t>
    </r>
  </si>
  <si>
    <r>
      <rPr>
        <b/>
        <sz val="10"/>
        <rFont val="Arial"/>
        <family val="2"/>
      </rPr>
      <t xml:space="preserve">H85. BOYACÁ. Serv Públicos. </t>
    </r>
    <r>
      <rPr>
        <sz val="10"/>
        <rFont val="Arial"/>
        <family val="2"/>
      </rPr>
      <t xml:space="preserve"> Ofic 103-EPMSCRVIT-DIR-414 del 08/05/2016 Dirtora CCP de Sta Rosa V/tbo solicita pago serv púb a Unión Temporal SERVIALIMENTAR 2015 en calidad contratista sumtro alimtación ppl, incumplimiento enciso 22 cláusula tercera contrato 340 de 24/12/2015, INPEC ha tenido que asumir dichos pagos.
</t>
    </r>
  </si>
  <si>
    <r>
      <t xml:space="preserve">H86 Prestación Serv Agua.  CPMSC Sta Rosa V/tbo, </t>
    </r>
    <r>
      <rPr>
        <sz val="10"/>
        <rFont val="Arial"/>
        <family val="2"/>
      </rPr>
      <t>Sec Salud Boy visita CPMSC Sta Rosa V/tbo operador PTAP puntaje 41 IRABA nivel riesgo alto no acredita capacitcón en cuanto dotac básica laborat para realización de ensayos carece equipo para dda de cloro y equipo para color aparente no se cuenta con operario plantas de tratamiento de aguas potables y residuales</t>
    </r>
  </si>
  <si>
    <r>
      <t xml:space="preserve">H86 Prestación Serv Agua.  CPMSC Sta Rosa V/tbo, </t>
    </r>
    <r>
      <rPr>
        <sz val="10"/>
        <rFont val="Arial"/>
        <family val="2"/>
      </rPr>
      <t>Sec Salud Boy visita CPMSC Sta Rosa V/tbo operador PTAP puntaje 41 IRABA nivel riesgo alto no acredita capacitcón en cuanto dotac básica laborat para realización de ensayos carece equipo para dda de cloro y equipo para color aparente no se cuenta con operario plantas de tratamiento de aguas potables y residuales.</t>
    </r>
  </si>
  <si>
    <r>
      <rPr>
        <b/>
        <sz val="10"/>
        <rFont val="Arial"/>
        <family val="2"/>
      </rPr>
      <t>H87.  Suministro Agua EPCAMS C/bita</t>
    </r>
    <r>
      <rPr>
        <sz val="10"/>
        <rFont val="Arial"/>
        <family val="2"/>
      </rPr>
      <t xml:space="preserve">. Para suministro agua: 6.00 am mdiante bombeo 1 hora diaria ppl, día por gravedad 1eros pisos torres  a 18:00 mdante bombeo 30 min; ppl almacena recipientes agua sanitario noche. Trat/mento agua potable 2 plantas regular edo conservac PTAR según admon funcionando 50%. No cumplimiento sent razón a que serv agua no es en forma continua a la ppl. </t>
    </r>
  </si>
  <si>
    <r>
      <t xml:space="preserve">H88. Precarias condic sanitarias EPMSC HUILA. </t>
    </r>
    <r>
      <rPr>
        <sz val="10"/>
        <rFont val="Arial"/>
        <family val="2"/>
      </rPr>
      <t xml:space="preserve">Centro penitenciario  Neiva sumntro agua celdas patios y pabe 3 4 por horas bombeo de un pozo profundo sin tener otro sist PTAR fuera serv insuficiente PTAP sin serv en matnmiento. EPC Garzón no cta PTAR. CPC La Plata agua patios es por 8 h no serv forma permanente </t>
    </r>
  </si>
  <si>
    <r>
      <rPr>
        <b/>
        <sz val="10"/>
        <rFont val="Arial"/>
        <family val="2"/>
      </rPr>
      <t xml:space="preserve">H89 - Nariño. Agua potable. </t>
    </r>
    <r>
      <rPr>
        <sz val="10"/>
        <rFont val="Arial"/>
        <family val="2"/>
      </rPr>
      <t>EPMSC Ipiales no cuenta acceso efcente red acducto tque alm/cnmiento insufic su/nistro carrotanque No fte alterna o sist q p/mita aprov agua lluvia  su/nistro por debajo necesid n/males. No agua sa/tarios lavamanos. Ausencia progra mant/nmiento recup mejore instalac. Int patios red d/fcientes graves fallas sist red hidráulica.</t>
    </r>
  </si>
  <si>
    <r>
      <rPr>
        <b/>
        <sz val="10"/>
        <rFont val="Arial"/>
        <family val="2"/>
      </rPr>
      <t>H90 - Nariño. Sistema de Alcantarillado</t>
    </r>
    <r>
      <rPr>
        <sz val="10"/>
        <rFont val="Arial"/>
        <family val="2"/>
      </rPr>
      <t xml:space="preserve">. Redes intnas alcantarillado no cuentan con una entrega final a red ext, descargas se realizan cielo abierto sin q exista sist tra/miento para vertimientos pone en riesgo salud internos y personal labora, así como área aledaña donde se hace entrega final aguas servidas sin ningún tipo  de tratamiento por la contaminación que genera.  </t>
    </r>
  </si>
  <si>
    <r>
      <rPr>
        <b/>
        <sz val="10"/>
        <rFont val="Arial"/>
        <family val="2"/>
      </rPr>
      <t>H91 Ant - Personal Cuerpo Custodia Vglancia</t>
    </r>
    <r>
      <rPr>
        <sz val="10"/>
        <rFont val="Arial"/>
        <family val="2"/>
      </rPr>
      <t>. EPMSC MEDELLÍN BELLAVISTA planta personal custodia vglancia 292 funcion 3 compañías encargados custodia y vglancia intnos dif pabells se cuenta con 1 guardia. Ptis 8 alberga 1.200 o 1.300 y 11 con 286 intnos, Veintiún funcion de guardia se encuentran por fuera serv encontrarse en condic críticas salud.</t>
    </r>
  </si>
  <si>
    <r>
      <rPr>
        <b/>
        <sz val="10"/>
        <rFont val="Arial"/>
        <family val="2"/>
      </rPr>
      <t>H92 Boy - Personal custodia y Vglancia</t>
    </r>
    <r>
      <rPr>
        <sz val="10"/>
        <rFont val="Arial"/>
        <family val="2"/>
      </rPr>
      <t>. Del total de planta establecida ejercer func de custodia y vglancia en el E.P.M.S.C Sta Rosa de V/tbo asciende a 75 func, en la actualidad cuenta con 52 personas, presentándose un faltante de 23 que representa el 31 % del total de la planta de personal establecida.</t>
    </r>
  </si>
  <si>
    <r>
      <rPr>
        <b/>
        <sz val="10"/>
        <rFont val="Arial"/>
        <family val="2"/>
      </rPr>
      <t xml:space="preserve">H93  Cauca - Personal de G/rdia. </t>
    </r>
    <r>
      <rPr>
        <sz val="10"/>
        <rFont val="Arial"/>
        <family val="2"/>
      </rPr>
      <t>Planta Personal Guardia es 235 G/dianes; 28 G/dianes novedades de Traslados y Pensión de Jubilación; G/dianes disponibles para prestar serv es de 207 incluidos 32 cumplen func de Custodia y 19 cumplen labores admtivas.  Areas Alta Mediana Seguridad EP de Popayán garitas y puestos de vglancia y control q no cuentan con personal prestando vglancia.</t>
    </r>
  </si>
  <si>
    <r>
      <rPr>
        <b/>
        <sz val="10"/>
        <rFont val="Arial"/>
        <family val="2"/>
      </rPr>
      <t>H94 Córdoba Número de guardias EPMSC Tierralta</t>
    </r>
    <r>
      <rPr>
        <sz val="10"/>
        <rFont val="Arial"/>
        <family val="2"/>
      </rPr>
      <t>. En el EPC de Tierralta, se encontró que los guardias encargados de la vigilancia y custodia de la población carcelaria son insuficientes, debido a que existe una relación de un (1) guardia por treinta y ocho (38) internos.</t>
    </r>
  </si>
  <si>
    <r>
      <rPr>
        <b/>
        <sz val="10"/>
        <rFont val="Arial"/>
        <family val="2"/>
      </rPr>
      <t>H95 HUILA - G/dias por interno en EPMSC La Plata</t>
    </r>
    <r>
      <rPr>
        <sz val="10"/>
        <rFont val="Arial"/>
        <family val="2"/>
      </rPr>
      <t xml:space="preserve">. Dispone 29 g/dianes ctodia vglancia pocos element defensa y segrdad; intnos 474 intnos vglados un g/dián turno patio; 24 intnas no vglancia grtas sin vglancia no opertvos control requi patios des/plzmnto intnos ni prog reso/cilzación no contar personal g/rdia; generar motines fugas. </t>
    </r>
  </si>
  <si>
    <r>
      <rPr>
        <b/>
        <sz val="10"/>
        <rFont val="Arial"/>
        <family val="2"/>
      </rPr>
      <t>H96  Nariño - Número g/dias con relación a personal de reclusos</t>
    </r>
    <r>
      <rPr>
        <sz val="10"/>
        <rFont val="Arial"/>
        <family val="2"/>
      </rPr>
      <t xml:space="preserve">. EPMSC Ipiales 50 miembros custdia y vglancia. 419 intnos promedio dragoneantes prestan labores vglancia y custodia por cada intno 7.9. Parámetro Intnal promedio ideal es de un dragoneante por cada cuatro internos </t>
    </r>
  </si>
  <si>
    <r>
      <rPr>
        <b/>
        <sz val="10"/>
        <rFont val="Arial"/>
        <family val="2"/>
      </rPr>
      <t>H97 S/der - Número de Guardias</t>
    </r>
    <r>
      <rPr>
        <sz val="10"/>
        <rFont val="Arial"/>
        <family val="2"/>
      </rPr>
      <t xml:space="preserve">. EPC B/manga B/meja y San Vcte de Chucurí no se cuenta con personal grdia para vglancia intnos algunos se encuentran desarllando labores admtivas riesgo desórdenes e inseguridad dentro instalac penales.  Aux bachilleres realizan labores vglancia. </t>
    </r>
  </si>
  <si>
    <r>
      <t xml:space="preserve">H98 Tolima - Dispositivos Sist de Seguridad - COIBA. </t>
    </r>
    <r>
      <rPr>
        <sz val="10"/>
        <rFont val="Arial"/>
        <family val="2"/>
      </rPr>
      <t xml:space="preserve">Desde el 12/11/2010 Almacen de COIBA tiene en custodia por el INPEC dispositivos Sist  CCTV, Sist Seg (pulsador pánico con reposi por llave) y Sist Espec(detectores de metales, máquinas de rayos etc.), 421 cámaras sin funcionalidad. </t>
    </r>
  </si>
  <si>
    <r>
      <rPr>
        <b/>
        <sz val="10"/>
        <rFont val="Arial"/>
        <family val="2"/>
      </rPr>
      <t>H99 Tolima Sist de Seguridad EPMSCJP Espinal</t>
    </r>
    <r>
      <rPr>
        <sz val="10"/>
        <rFont val="Arial"/>
        <family val="2"/>
      </rPr>
      <t>: Inventario devolut como inventario físico del establec 16 cámaras - 8 fuera serv 6 garits 3 servicio, 2 arcos detectores de metales fuera de servicio. RACK la batería y la UPS ubicada en el piso no tiene soporte base.</t>
    </r>
  </si>
  <si>
    <r>
      <rPr>
        <b/>
        <sz val="10"/>
        <rFont val="Arial"/>
        <family val="2"/>
      </rPr>
      <t>H100 Antioquia Resocialización Ocupacional</t>
    </r>
    <r>
      <rPr>
        <sz val="10"/>
        <rFont val="Arial"/>
        <family val="2"/>
      </rPr>
      <t xml:space="preserve">. En la regional noroeste existe un total de cupos ocupacionales de 4.337 no obstante solo están copadas 2.854 quedando un 34.20% (1.483 cupos) sin utilizar con el riesgo de no brindar una expectativa seria de vida en libertad al condenado y no como simple factor de redención de la pena. </t>
    </r>
  </si>
  <si>
    <r>
      <rPr>
        <b/>
        <sz val="10"/>
        <rFont val="Arial"/>
        <family val="2"/>
      </rPr>
      <t>H101 Programas de Resocialización.Santander.</t>
    </r>
    <r>
      <rPr>
        <sz val="10"/>
        <rFont val="Arial"/>
        <family val="2"/>
      </rPr>
      <t xml:space="preserve"> EPMSC de B/manga y B/bermeja los programas de resocialización son insuficientes no cuenta con la infraestructura, materiales y recursos para desarrollar actividades que involucre a la totalidad de la PPL lo que genera que no tengan la oportunidad del aprovechamiento del tiempo de condena como oportunidades para construir su proyecto de vida. </t>
    </r>
  </si>
  <si>
    <r>
      <rPr>
        <b/>
        <sz val="10"/>
        <rFont val="Arial"/>
        <family val="2"/>
      </rPr>
      <t>H101 Programas de Resocialización.Santander</t>
    </r>
    <r>
      <rPr>
        <sz val="10"/>
        <rFont val="Arial"/>
        <family val="2"/>
      </rPr>
      <t xml:space="preserve">. EPMSC de B/manga y B/bermeja los programas de resocialización son insuficientes no cuenta con la infraestructura, materiales y recursos para desarrollar actividades que involucre a la totalidad de la PPL lo que genera que no tengan la oportunidad del aprovechamiento del tiempo de condena como oportunidades para construir su proyecto de vida. </t>
    </r>
  </si>
  <si>
    <r>
      <rPr>
        <b/>
        <sz val="10"/>
        <rFont val="Arial"/>
        <family val="2"/>
      </rPr>
      <t>H102 Programas de Resocialización COIBA.</t>
    </r>
    <r>
      <rPr>
        <sz val="10"/>
        <rFont val="Arial"/>
        <family val="2"/>
      </rPr>
      <t xml:space="preserve"> Tolima. Complejo  Ibagué, deficiencias en el prog de Resocialización CET: evalu , clasifi. y seguimiento a la PPL, alcanzó el 62% de la meta para la aplicación del S. progresivo. El bloq.4 RM, la maq.  industriales no presta serv. de Lavan. El bloq.5 hay 68 telares sin uso no tienen personal esp los materiales son suministrado por los PPL.</t>
    </r>
  </si>
  <si>
    <r>
      <rPr>
        <b/>
        <sz val="10"/>
        <rFont val="Arial"/>
        <family val="2"/>
      </rPr>
      <t>H102 Programas de Resocialización COIBA</t>
    </r>
    <r>
      <rPr>
        <sz val="10"/>
        <rFont val="Arial"/>
        <family val="2"/>
      </rPr>
      <t>. Tolima. Complejo  Ibagué, deficiencias en el prog de Resocialización CET: evalu , clasifi. y seguimiento a la PPL, alcanzó el 62% de la meta para la aplicación del S. progresivo. El bloq.4 RM, la maq.  industriales no presta serv. de Lavan. El bloq.5 hay 68 telares sin uso no tienen personal esp los materiales son suministrado por los PPL.</t>
    </r>
  </si>
  <si>
    <r>
      <rPr>
        <b/>
        <sz val="10"/>
        <rFont val="Arial"/>
        <family val="2"/>
      </rPr>
      <t>H103 Proyec produc tolima. COIBA EPMSC JYP Espinal</t>
    </r>
    <r>
      <rPr>
        <sz val="10"/>
        <rFont val="Arial"/>
        <family val="2"/>
      </rPr>
      <t>, present una diferencia de $453447056 con el saldo final. COIBA no tiene infor financ de proyec. prod. No cuenta con Acto adm. para el presupuesto. Utilidad asadero no fue reinvertida. La pan/ria no llevo su conta. El Proyecto de Confecc. no consignó el % de sus utilidades netas a reinversión. No existio Control interno del INPEC.</t>
    </r>
  </si>
  <si>
    <r>
      <rPr>
        <b/>
        <sz val="10"/>
        <rFont val="Arial"/>
        <family val="2"/>
      </rPr>
      <t>H104 El proyecto Productivo Panadería EPMSCJP Espinal,EPMSC JYP</t>
    </r>
    <r>
      <rPr>
        <sz val="10"/>
        <rFont val="Arial"/>
        <family val="2"/>
      </rPr>
      <t xml:space="preserve"> Espinal En la cuenta Bancaria No. 362 02213 9 del Banco Popular presenta una diferencia negativa, la panadería no contó con acto administrativo de aprobación del presupuesto y  todas sus utilidades quedaron en la cuenta recaudadora de Caja Especial, dejando de consignar el 30% de sus utilidades mensuales para su reinversión.</t>
    </r>
  </si>
  <si>
    <r>
      <rPr>
        <b/>
        <sz val="10"/>
        <rFont val="Arial"/>
        <family val="2"/>
      </rPr>
      <t>H105 Expendio EPMSCJP ESPINAL</t>
    </r>
    <r>
      <rPr>
        <sz val="10"/>
        <rFont val="Arial"/>
        <family val="2"/>
      </rPr>
      <t>,</t>
    </r>
    <r>
      <rPr>
        <b/>
        <sz val="10"/>
        <rFont val="Arial"/>
        <family val="2"/>
      </rPr>
      <t xml:space="preserve"> </t>
    </r>
    <r>
      <rPr>
        <sz val="10"/>
        <rFont val="Arial"/>
        <family val="2"/>
      </rPr>
      <t>Expendio presentó las sig deficiencias: El Saldo de la Cuenta Bancaria No. No. 362 02213 3 presenta diferencia entre el extracto y el saldo registrado en SIIF, sus utilidades no se reinvirtieron, no fijó lista de precios en lugar visible, no se evidencio informes de la visita realizada por parte de la Dirección regional.</t>
    </r>
  </si>
  <si>
    <r>
      <rPr>
        <b/>
        <sz val="10"/>
        <rFont val="Arial"/>
        <family val="2"/>
      </rPr>
      <t xml:space="preserve">H106 Expendio COIBA, Ibague, </t>
    </r>
    <r>
      <rPr>
        <sz val="10"/>
        <rFont val="Arial"/>
        <family val="2"/>
      </rPr>
      <t>Deficiencias, no lleva contabilidad independiente, no tiene informe financiero la cuenta presenta una diferencia entre el saldo final del SIIF y de la cuenta, no cuenta con Acto administrativo de aprobación del pres. Talento Humano rotativo, no se reinvirtió en el mismo no fijó lista de precios de los artículos no hubo visita de parte de la Dirección regional</t>
    </r>
  </si>
  <si>
    <r>
      <rPr>
        <b/>
        <sz val="10"/>
        <rFont val="Arial"/>
        <family val="2"/>
      </rPr>
      <t>H107 Control de Plagas en Establecimientos de Reclusión EPMSC-RM Villavicencio y EPAMSCAS Combita</t>
    </r>
    <r>
      <rPr>
        <sz val="10"/>
        <rFont val="Arial"/>
        <family val="2"/>
      </rPr>
      <t xml:space="preserve"> la presencia de roedores en los patios de reclusión, lo que conlleva a riesgos para la salud de los internos y uniformados que conviven diariamente en dichos establecimientos, por tratarse de animales portadores de virus y bacterias nocivas para la salud.</t>
    </r>
  </si>
  <si>
    <r>
      <rPr>
        <b/>
        <sz val="10"/>
        <rFont val="Arial"/>
        <family val="2"/>
      </rPr>
      <t>H108 Bodegaje de Material Reciclable ANTIOQUIA</t>
    </r>
    <r>
      <rPr>
        <sz val="10"/>
        <rFont val="Arial"/>
        <family val="2"/>
      </rPr>
      <t>, el</t>
    </r>
    <r>
      <rPr>
        <b/>
        <sz val="10"/>
        <rFont val="Arial"/>
        <family val="2"/>
      </rPr>
      <t xml:space="preserve"> </t>
    </r>
    <r>
      <rPr>
        <sz val="10"/>
        <rFont val="Arial"/>
        <family val="2"/>
      </rPr>
      <t>Centro de Acopio Temporal de EPMSC MEDELLIN BELLAVISTA, se encuentra al lado de túneles (Rancho), donde entregan alimentos a la PPL, los espacios no ofrecen las condiciones para maniobrar dichos residuos ni un correcto almacenamiento generando riesgo de descomposición de los alimentos e impactos para la salud de la PPL y funcionarios.</t>
    </r>
  </si>
  <si>
    <r>
      <rPr>
        <b/>
        <sz val="10"/>
        <rFont val="Arial"/>
        <family val="2"/>
      </rPr>
      <t>H109 Disposición de Basuras. Antioquia. En las instalaciones del Establecimiento Carcelario EPMSC MEDELLIN BELLAVISTA</t>
    </r>
    <r>
      <rPr>
        <sz val="10"/>
        <rFont val="Arial"/>
        <family val="2"/>
      </rPr>
      <t>, se observó en los patios 8, 9, 10, 11 y 16 ubicación de basuras en el piso, otras en recipientes sin tapa sin ninguna protección del medio ambiente.</t>
    </r>
  </si>
  <si>
    <r>
      <rPr>
        <b/>
        <sz val="10"/>
        <rFont val="Arial"/>
        <family val="2"/>
      </rPr>
      <t>H110 Operación de la Planta de Tratamiento de Aguas Residuales -PTAR de Apartado Antioquia.</t>
    </r>
    <r>
      <rPr>
        <sz val="10"/>
        <rFont val="Arial"/>
        <family val="2"/>
      </rPr>
      <t xml:space="preserve"> EPMSC de Apartado Emisión de gases tóxicos como el Sulfuro de hidrogeno que producen molestias por el olor y problemas pulmonares, esto se encuentra cerca a la entrada del Est. el servicio de vigilancia y de información, existe el daño de una de las dos bombas del pozo de bombeo de lodos. </t>
    </r>
  </si>
  <si>
    <r>
      <rPr>
        <b/>
        <sz val="10"/>
        <rFont val="Arial"/>
        <family val="2"/>
      </rPr>
      <t>H111 Disposición Final de residuos sólidos. Cauca</t>
    </r>
    <r>
      <rPr>
        <sz val="10"/>
        <rFont val="Arial"/>
        <family val="2"/>
      </rPr>
      <t>. El establecimiento de San isidro de Popayán en la disposición y manejo dado a los residuos sólidos, se evidencia la presencia de vectores por la disposición a cielo abierto, depósito de aguas lluvias e ingreso de animales.</t>
    </r>
  </si>
  <si>
    <r>
      <rPr>
        <b/>
        <sz val="10"/>
        <rFont val="Arial"/>
        <family val="2"/>
      </rPr>
      <t>H111 Disposición Final de residuos sólidos</t>
    </r>
    <r>
      <rPr>
        <sz val="10"/>
        <rFont val="Arial"/>
        <family val="2"/>
      </rPr>
      <t>.</t>
    </r>
    <r>
      <rPr>
        <b/>
        <sz val="10"/>
        <rFont val="Arial"/>
        <family val="2"/>
      </rPr>
      <t xml:space="preserve"> Cauca.</t>
    </r>
    <r>
      <rPr>
        <sz val="10"/>
        <rFont val="Arial"/>
        <family val="2"/>
      </rPr>
      <t xml:space="preserve"> El establecimiento de San isidro de Popayán en la disposición y manejo dado a los residuos sólidos, se evidencia la presencia de vectores por la disposición a cielo abierto, depósito de aguas lluvias e ingreso de animales.</t>
    </r>
  </si>
  <si>
    <r>
      <rPr>
        <b/>
        <sz val="10"/>
        <rFont val="Arial"/>
        <family val="2"/>
      </rPr>
      <t>H112 Planta de Tratamiento de Aguas Residuales CAUCA</t>
    </r>
    <r>
      <rPr>
        <sz val="10"/>
        <rFont val="Arial"/>
        <family val="2"/>
      </rPr>
      <t>, La Planta de Tratamiento de Aguas Residuales (PTAR) del Centro Penitenciario San Isidro, a la fecha de la visita se encontraba en funcionamiento, pese a que no cuenta con permiso de vertimientos</t>
    </r>
  </si>
  <si>
    <r>
      <rPr>
        <b/>
        <sz val="10"/>
        <rFont val="Arial"/>
        <family val="2"/>
      </rPr>
      <t>H113 Condiciones sanitarias, Cauca</t>
    </r>
    <r>
      <rPr>
        <sz val="10"/>
        <rFont val="Arial"/>
        <family val="2"/>
      </rPr>
      <t>. EPMSC san Isidro Popayan el parte general de contada de internos de la fecha de la visita (16 de marzo de 2017) que reporta un total de 2.770 internos; y el total de baterías sanitarias en buen estado 1001, arroja un promedio de 2.76 internos por batería sanitaria; resultado que no corresponde a la realidad de acuerdo a la verificación adelantad.</t>
    </r>
  </si>
  <si>
    <r>
      <rPr>
        <b/>
        <sz val="10"/>
        <rFont val="Arial"/>
        <family val="2"/>
      </rPr>
      <t>H114 PTAR y PTAP EPMSC Tierralta Sentencia T 388 de 2013;</t>
    </r>
    <r>
      <rPr>
        <sz val="10"/>
        <rFont val="Arial"/>
        <family val="2"/>
      </rPr>
      <t xml:space="preserve"> Sentencia T175 de 2012. CÓRDOBA, EPMSC Tierralta no cuenta con planta de tratamiento de agua residuales la planta de tratamiento de agua potable está en mal estado, lo cual ocasiona problemas de salud a los PPL, el agua que consumen no es tratada al interior del penal por lo que se ven abocados a contraer enfermedades</t>
    </r>
  </si>
  <si>
    <r>
      <rPr>
        <b/>
        <sz val="10"/>
        <rFont val="Arial"/>
        <family val="2"/>
      </rPr>
      <t>H114 PTAR y PTAP EPMSC Tierralta Sentencia T 388 de 2013; Sentencia T175 de 2012. CÓRDOBA, EPMSC</t>
    </r>
    <r>
      <rPr>
        <sz val="10"/>
        <rFont val="Arial"/>
        <family val="2"/>
      </rPr>
      <t xml:space="preserve"> Tierralta no cuenta con planta de tratamiento de agua residuales la planta de tratamiento de agua potable está en mal estado, lo cual ocasiona problemas de salud a los PPL, el agua que consumen no es tratada al interior del penal por lo que se ven abocados a contraer enfermedades</t>
    </r>
  </si>
  <si>
    <r>
      <rPr>
        <b/>
        <sz val="10"/>
        <rFont val="Arial"/>
        <family val="2"/>
      </rPr>
      <t>H116 Deficientes baterías sanitarias EPMSC Huila, EMPSC Huila</t>
    </r>
    <r>
      <rPr>
        <sz val="10"/>
        <rFont val="Arial"/>
        <family val="2"/>
      </rPr>
      <t>. (neiva, garzón, pitalito y la plata) la plata cuenta con 68 baterías sanitarias para la PPL,  2 alojamientos, 50 celdas para hombres y 1 para mujeres, en estado regular,sin puertas y con fugas de agua. Pitalito, tiene 49 baterías sanitarias, 41 en func. en 10 patios y 2 pab.  insuficientes para el número de internos.</t>
    </r>
  </si>
  <si>
    <r>
      <rPr>
        <b/>
        <sz val="10"/>
        <rFont val="Arial"/>
        <family val="2"/>
      </rPr>
      <t>H116 Deficientes baterías sanitarias EPMSC Huila, EMPSC Huila.</t>
    </r>
    <r>
      <rPr>
        <sz val="10"/>
        <rFont val="Arial"/>
        <family val="2"/>
      </rPr>
      <t xml:space="preserve"> (neiva, garzón, pitalito y la plata) la plata cuenta con 68 baterías sanitarias para la PPL,  2 alojamientos, 50 celdas para hombres y 1 para mujeres, en estado regular,sin puertas y con fugas de agua. Pitalito, tiene 49 baterías sanitarias, 41 en func. en 10 patios y 2 pab.  insuficientes para el número de internos.</t>
    </r>
  </si>
  <si>
    <r>
      <rPr>
        <b/>
        <sz val="10"/>
        <rFont val="Arial"/>
        <family val="2"/>
      </rPr>
      <t>H117 - Manejo de basuras, Nariño</t>
    </r>
    <r>
      <rPr>
        <sz val="10"/>
        <rFont val="Arial"/>
        <family val="2"/>
      </rPr>
      <t xml:space="preserve">, área para manejo de basuras y los sistemas de recolección son deficientes, No existe un espacio adecuado para el almacenamiento de basuras, los desperdicios se ubican muy cerca del tanque de almacenamiento de agua potable, generando un riesgo de contaminación. </t>
    </r>
  </si>
  <si>
    <r>
      <rPr>
        <b/>
        <sz val="10"/>
        <rFont val="Arial"/>
        <family val="2"/>
      </rPr>
      <t xml:space="preserve">H118 Baterías Sanitarias de la Cárcel Modelo Bucaramanga, Santander. </t>
    </r>
    <r>
      <rPr>
        <sz val="10"/>
        <rFont val="Arial"/>
        <family val="2"/>
      </rPr>
      <t>Existen varios sanitarios fuera de servicio, de otros se encuentra solamente el ducto de instalación del sanitario, algunos inodoros no tienen puerta y la mayoría presentan un grado de deterioro avanzado. los patios más afectados por el hacinamiento y el déficit de sanitarios son el Patio No 2, 4 y 5.</t>
    </r>
  </si>
  <si>
    <r>
      <rPr>
        <b/>
        <sz val="10"/>
        <rFont val="Arial"/>
        <family val="2"/>
      </rPr>
      <t>H118 Baterías Sanitarias de la Cárcel Modelo Bucaramanga, Santander</t>
    </r>
    <r>
      <rPr>
        <sz val="10"/>
        <rFont val="Arial"/>
        <family val="2"/>
      </rPr>
      <t>. Existen varios sanitarios fuera de servicio, de otros se encuentra solamente el ducto de instalación del sanitario, algunos inodoros no tienen puerta y la mayoría presentan un grado de deterioro avanzado. los patios más afectados por el hacinamiento y el déficit de sanitarios son el Patio No 2, 4 y 5.</t>
    </r>
  </si>
  <si>
    <r>
      <t xml:space="preserve">H119 Visita intimas EPMSC MEDELLIN BELLAVISTA, ERON APARTADO- PEDREGAL ITAGUI. Antioquia </t>
    </r>
    <r>
      <rPr>
        <sz val="10"/>
        <rFont val="Arial"/>
        <family val="2"/>
      </rPr>
      <t>EPMSC MED BELLAVISTA, no cuenta con sitios para que la PPL recibir a sus parejas, en condiciones adecuadas. ERON ltagüí, no existe un lugar para visitas conyugales. ERON Pedregal, falta la construcción y adecuación de 20 celdas conyugales en la estructura uno.</t>
    </r>
  </si>
  <si>
    <r>
      <t xml:space="preserve">H120 Condiciones Higiénicas- Espacios Conyugales CAUCA </t>
    </r>
    <r>
      <rPr>
        <sz val="10"/>
        <rFont val="Arial"/>
        <family val="2"/>
      </rPr>
      <t>Cárcel de San Isidro-de Popayán, cuenta con 32 y 26, celdas, respectivamente, sin embargo los tanques de las baterías sanitarias, ubicados en Alta Seguridad no tienen las tapas originales, no se encontraron elementos de aseo como toallas, papel higiénico, jabón y preservativo</t>
    </r>
  </si>
  <si>
    <r>
      <t xml:space="preserve">H121 Visitas conyugales EPMSC- Tierralta CÓRDOBA, </t>
    </r>
    <r>
      <rPr>
        <sz val="10"/>
        <rFont val="Arial"/>
        <family val="2"/>
      </rPr>
      <t>Tierralta no cuenta con sitios especiales para visitas conyugales, estas son atendidas en las celdas de los internos, además las mismas se realizan en un medio indigno por cuanto en cada celda habitan varios internos que se turnan para la visita conyugal, considerando una denigración e irrespeto para la intimidad de las parejas.</t>
    </r>
  </si>
  <si>
    <r>
      <rPr>
        <b/>
        <sz val="10"/>
        <rFont val="Arial"/>
        <family val="2"/>
      </rPr>
      <t>H122 Espacios visitas Íntimas personas privadas de libertad EMPSC Huila HUILA.</t>
    </r>
    <r>
      <rPr>
        <sz val="10"/>
        <rFont val="Arial"/>
        <family val="2"/>
      </rPr>
      <t xml:space="preserve"> En el centro penitenciario de Garzón Pitalito y La Plata las visitas conyugales están programadas, en los alojamientos de los patios, sin tener un sitio adecuado que permita privacidad, seguridad, higiene, espacio, mobiliario, acceso a agua potable, uso de preservativos e instalaciones sanitarias</t>
    </r>
    <r>
      <rPr>
        <b/>
        <sz val="10"/>
        <rFont val="Arial"/>
        <family val="2"/>
      </rPr>
      <t>.</t>
    </r>
  </si>
  <si>
    <r>
      <t xml:space="preserve">H123 Visitas Conyugales. CÚCUTA COCUC. NORTE DE SANTANDER </t>
    </r>
    <r>
      <rPr>
        <sz val="10"/>
        <rFont val="Arial"/>
        <family val="2"/>
      </rPr>
      <t>En la Zona Norte del centro carcelario de Cúcuta, no existen sitios dispuestos para visitas conyugales, razón por la cual, los internos reciben las visitas conyugales directamente en los patios vulnerando el artículo 4o. de la Ley 1709 de 2014</t>
    </r>
  </si>
  <si>
    <r>
      <t xml:space="preserve">H124 VISITAS CONYUGALES RM PEREIRA Y EPMSC Santa Rosa de Cabal RISARALDA </t>
    </r>
    <r>
      <rPr>
        <sz val="10"/>
        <rFont val="Arial"/>
        <family val="2"/>
      </rPr>
      <t xml:space="preserve"> No existen sitios dispuestos para  visitas conyugales, el sitio destinado para ello son las celdas donde se encuentra instaladas loa PPL. Cuando hay autorización legal para el desplazamiento de la interna a otro establecimiento con dificultad con el transporte en lo que respecta a la RMPereira</t>
    </r>
  </si>
  <si>
    <r>
      <t xml:space="preserve">H125 - Visitas conyugales en condiciones de intimidad y dignidad, SANTANDER </t>
    </r>
    <r>
      <rPr>
        <sz val="10"/>
        <rFont val="Arial"/>
        <family val="2"/>
      </rPr>
      <t>EMPSC de Bucaramanga y Barrancabermeja, no se cuenta con un espacio adecuado y digno para las visitas conyugales y que se den dentro de condiciones apropiadas no hay condiciones mínimas que permitan el desarrollo de la visita conyugal, afectando la dignidad humana de esta población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</si>
</sst>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yyyy/mm/dd"/>
  </numFmts>
  <fonts count="18"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sz val="9"/>
      <name val="Arial"/>
      <family val="2"/>
    </font>
    <font>
      <sz val="9"/>
      <name val="Calibri"/>
      <family val="2"/>
      <scheme val="minor"/>
    </font>
    <font>
      <b/>
      <sz val="9"/>
      <name val="Arial"/>
      <family val="2"/>
    </font>
    <font>
      <sz val="10"/>
      <name val="Arial"/>
      <family val="2"/>
    </font>
    <font>
      <sz val="11"/>
      <name val="Calibri"/>
      <family val="2"/>
      <scheme val="minor"/>
    </font>
    <font>
      <i/>
      <sz val="9"/>
      <name val="Arial"/>
      <family val="2"/>
    </font>
    <font>
      <b/>
      <i/>
      <sz val="9"/>
      <name val="Arial"/>
      <family val="2"/>
    </font>
    <font>
      <b/>
      <sz val="10"/>
      <name val="Arial"/>
      <family val="2"/>
    </font>
    <font>
      <b/>
      <sz val="9"/>
      <color indexed="81"/>
      <name val="Tahoma"/>
      <charset val="1"/>
    </font>
    <font>
      <sz val="9"/>
      <color indexed="81"/>
      <name val="Tahoma"/>
      <charset val="1"/>
    </font>
    <font>
      <b/>
      <sz val="9"/>
      <name val="Calibri"/>
      <family val="2"/>
      <scheme val="minor"/>
    </font>
    <font>
      <sz val="8"/>
      <name val="Arial"/>
      <family val="2"/>
    </font>
    <font>
      <vertAlign val="superscript"/>
      <sz val="10"/>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4">
    <xf numFmtId="0" fontId="0" fillId="0" borderId="0"/>
    <xf numFmtId="164" fontId="3" fillId="0" borderId="0" applyFont="0" applyFill="0" applyBorder="0" applyAlignment="0" applyProtection="0"/>
    <xf numFmtId="0" fontId="8" fillId="0" borderId="0"/>
    <xf numFmtId="0" fontId="8" fillId="0" borderId="0"/>
  </cellStyleXfs>
  <cellXfs count="67">
    <xf numFmtId="0" fontId="0" fillId="0" borderId="0" xfId="0"/>
    <xf numFmtId="0" fontId="1" fillId="2" borderId="1" xfId="0" applyFont="1" applyFill="1" applyBorder="1" applyAlignment="1">
      <alignment horizontal="center" vertical="center"/>
    </xf>
    <xf numFmtId="165" fontId="2" fillId="3"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pplyProtection="1">
      <alignment horizontal="center" vertical="center"/>
      <protection locked="0"/>
    </xf>
    <xf numFmtId="0" fontId="7" fillId="0" borderId="2" xfId="0" applyFont="1" applyFill="1" applyBorder="1" applyAlignment="1">
      <alignment horizontal="justify" vertical="center"/>
    </xf>
    <xf numFmtId="0" fontId="5" fillId="0" borderId="2" xfId="0" applyFont="1" applyFill="1" applyBorder="1" applyAlignment="1">
      <alignment horizontal="justify" vertical="center"/>
    </xf>
    <xf numFmtId="0" fontId="5" fillId="0" borderId="2" xfId="0" applyFont="1" applyFill="1" applyBorder="1" applyAlignment="1">
      <alignment horizontal="justify" vertical="center" wrapText="1"/>
    </xf>
    <xf numFmtId="165" fontId="5" fillId="0" borderId="2" xfId="0" applyNumberFormat="1" applyFont="1" applyFill="1" applyBorder="1" applyAlignment="1" applyProtection="1">
      <alignment horizontal="center" vertical="center" wrapText="1"/>
      <protection locked="0"/>
    </xf>
    <xf numFmtId="1" fontId="5" fillId="0" borderId="2" xfId="0" applyNumberFormat="1" applyFont="1" applyFill="1" applyBorder="1" applyAlignment="1" applyProtection="1">
      <alignment horizontal="center" vertical="center"/>
      <protection locked="0"/>
    </xf>
    <xf numFmtId="0" fontId="5" fillId="0" borderId="2" xfId="0" applyFont="1" applyFill="1" applyBorder="1" applyAlignment="1">
      <alignment vertical="center" wrapText="1"/>
    </xf>
    <xf numFmtId="0" fontId="5" fillId="0" borderId="2"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7" fillId="0" borderId="2" xfId="0" applyFont="1" applyFill="1" applyBorder="1" applyAlignment="1">
      <alignment horizontal="justify" vertical="top"/>
    </xf>
    <xf numFmtId="0" fontId="5" fillId="0" borderId="2" xfId="0" applyFont="1" applyFill="1" applyBorder="1" applyAlignment="1" applyProtection="1">
      <alignment horizontal="justify" vertical="center"/>
    </xf>
    <xf numFmtId="14" fontId="5" fillId="0" borderId="2" xfId="0" applyNumberFormat="1" applyFont="1" applyFill="1" applyBorder="1" applyAlignment="1">
      <alignment horizontal="center" vertical="center"/>
    </xf>
    <xf numFmtId="0" fontId="7" fillId="0" borderId="2" xfId="0" applyFont="1" applyFill="1" applyBorder="1" applyAlignment="1" applyProtection="1">
      <alignment horizontal="justify" vertical="center"/>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vertical="center" wrapText="1"/>
      <protection locked="0"/>
    </xf>
    <xf numFmtId="0" fontId="5" fillId="0" borderId="2" xfId="0" applyFont="1" applyFill="1" applyBorder="1" applyAlignment="1">
      <alignment vertical="center"/>
    </xf>
    <xf numFmtId="0" fontId="5" fillId="0" borderId="2" xfId="0" applyFont="1" applyFill="1" applyBorder="1" applyAlignment="1" applyProtection="1">
      <alignment vertical="center" wrapText="1"/>
    </xf>
    <xf numFmtId="0" fontId="1" fillId="2" borderId="3" xfId="0" applyFont="1" applyFill="1" applyBorder="1" applyAlignment="1">
      <alignment horizontal="center" vertical="center"/>
    </xf>
    <xf numFmtId="0" fontId="6" fillId="0" borderId="2" xfId="0" applyFont="1" applyFill="1" applyBorder="1" applyAlignment="1" applyProtection="1">
      <alignment horizontal="center" vertical="center"/>
      <protection locked="0"/>
    </xf>
    <xf numFmtId="1" fontId="5" fillId="0" borderId="2" xfId="0" applyNumberFormat="1" applyFont="1" applyFill="1" applyBorder="1" applyAlignment="1" applyProtection="1">
      <alignment horizontal="center" vertical="center" wrapText="1"/>
      <protection locked="0"/>
    </xf>
    <xf numFmtId="165" fontId="5" fillId="0" borderId="2" xfId="0" applyNumberFormat="1" applyFont="1" applyFill="1" applyBorder="1" applyAlignment="1" applyProtection="1">
      <alignment horizontal="center" vertical="center"/>
      <protection locked="0"/>
    </xf>
    <xf numFmtId="1" fontId="5" fillId="0" borderId="2" xfId="0" applyNumberFormat="1" applyFont="1" applyFill="1" applyBorder="1" applyAlignment="1">
      <alignment horizontal="center" vertical="center"/>
    </xf>
    <xf numFmtId="0" fontId="5" fillId="0" borderId="2" xfId="0" applyFont="1" applyFill="1" applyBorder="1" applyAlignment="1" applyProtection="1">
      <alignment horizontal="justify" vertical="center" wrapText="1"/>
    </xf>
    <xf numFmtId="0" fontId="5" fillId="0" borderId="2" xfId="0" applyFont="1" applyFill="1" applyBorder="1" applyAlignment="1" applyProtection="1">
      <alignment horizontal="justify" vertical="center" wrapText="1"/>
      <protection locked="0"/>
    </xf>
    <xf numFmtId="0" fontId="5" fillId="0" borderId="2" xfId="2" applyFont="1" applyFill="1" applyBorder="1" applyAlignment="1" applyProtection="1">
      <alignment horizontal="justify" vertical="center" wrapText="1"/>
    </xf>
    <xf numFmtId="0" fontId="5" fillId="0" borderId="2" xfId="2" applyFont="1" applyFill="1" applyBorder="1" applyAlignment="1" applyProtection="1">
      <alignment horizontal="justify" vertical="center" wrapText="1"/>
      <protection locked="0"/>
    </xf>
    <xf numFmtId="0" fontId="5" fillId="0" borderId="2" xfId="2" applyFont="1" applyFill="1" applyBorder="1" applyAlignment="1" applyProtection="1">
      <alignment horizontal="center" vertical="center" wrapText="1"/>
      <protection locked="0"/>
    </xf>
    <xf numFmtId="165" fontId="5" fillId="0" borderId="2" xfId="2"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justify" vertical="center" wrapText="1"/>
    </xf>
    <xf numFmtId="0" fontId="7" fillId="0" borderId="2" xfId="2" applyFont="1" applyFill="1" applyBorder="1" applyAlignment="1" applyProtection="1">
      <alignment horizontal="justify" vertical="center" wrapText="1"/>
    </xf>
    <xf numFmtId="0" fontId="6" fillId="0" borderId="2" xfId="2" applyFont="1" applyFill="1" applyBorder="1" applyAlignment="1" applyProtection="1">
      <alignment horizontal="center" vertical="center"/>
      <protection locked="0"/>
    </xf>
    <xf numFmtId="0" fontId="5" fillId="0" borderId="2" xfId="2" applyFont="1" applyFill="1" applyBorder="1" applyAlignment="1">
      <alignment horizontal="justify" vertical="center" wrapText="1"/>
    </xf>
    <xf numFmtId="0" fontId="5" fillId="0" borderId="2" xfId="2" applyFont="1" applyFill="1" applyBorder="1" applyAlignment="1">
      <alignment horizontal="center" vertical="center" wrapText="1"/>
    </xf>
    <xf numFmtId="0" fontId="5" fillId="0" borderId="2" xfId="3" quotePrefix="1" applyFont="1" applyFill="1" applyBorder="1" applyAlignment="1" applyProtection="1">
      <alignment vertical="center" wrapText="1"/>
      <protection locked="0"/>
    </xf>
    <xf numFmtId="0" fontId="5" fillId="0" borderId="2" xfId="3" applyFont="1" applyFill="1" applyBorder="1" applyAlignment="1" applyProtection="1">
      <alignment vertical="center" wrapText="1"/>
      <protection locked="0"/>
    </xf>
    <xf numFmtId="165" fontId="5" fillId="0" borderId="2" xfId="3"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1" fontId="5" fillId="0" borderId="2" xfId="1"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5" fillId="0" borderId="2" xfId="0" applyFont="1" applyFill="1" applyBorder="1" applyAlignment="1">
      <alignment horizontal="justify" vertical="top" wrapText="1" readingOrder="1"/>
    </xf>
    <xf numFmtId="9" fontId="5" fillId="0" borderId="2" xfId="0" applyNumberFormat="1" applyFont="1" applyFill="1" applyBorder="1" applyAlignment="1" applyProtection="1">
      <alignment horizontal="center" vertical="center"/>
      <protection locked="0"/>
    </xf>
    <xf numFmtId="9" fontId="6" fillId="0" borderId="2" xfId="2"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xf>
    <xf numFmtId="9" fontId="5" fillId="0" borderId="2" xfId="0"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2" xfId="0" applyFont="1" applyFill="1" applyBorder="1" applyAlignment="1">
      <alignment horizontal="center" vertical="center"/>
    </xf>
    <xf numFmtId="0" fontId="8" fillId="0" borderId="2" xfId="0" applyFont="1" applyFill="1" applyBorder="1" applyAlignment="1">
      <alignment horizontal="justify" vertical="center" wrapText="1"/>
    </xf>
    <xf numFmtId="0" fontId="8"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vertical="center" wrapText="1"/>
      <protection locked="0"/>
    </xf>
    <xf numFmtId="0" fontId="8" fillId="0" borderId="2" xfId="0" applyFont="1" applyFill="1" applyBorder="1" applyAlignment="1" applyProtection="1">
      <alignment horizontal="center" vertical="center"/>
      <protection locked="0"/>
    </xf>
    <xf numFmtId="0" fontId="8" fillId="0" borderId="2" xfId="0" applyFont="1" applyFill="1" applyBorder="1" applyAlignment="1" applyProtection="1">
      <alignment vertical="center" wrapText="1"/>
      <protection locked="0"/>
    </xf>
    <xf numFmtId="0" fontId="8" fillId="0" borderId="2" xfId="0" applyFont="1" applyFill="1" applyBorder="1" applyAlignment="1">
      <alignment horizontal="center" vertical="center"/>
    </xf>
    <xf numFmtId="165" fontId="8" fillId="0" borderId="2" xfId="0" applyNumberFormat="1" applyFont="1" applyFill="1" applyBorder="1" applyAlignment="1" applyProtection="1">
      <alignment horizontal="center" vertical="center"/>
      <protection locked="0"/>
    </xf>
    <xf numFmtId="1" fontId="8" fillId="0" borderId="2" xfId="0" applyNumberFormat="1" applyFont="1" applyFill="1" applyBorder="1" applyAlignment="1">
      <alignment horizontal="center" vertical="center"/>
    </xf>
    <xf numFmtId="0" fontId="16" fillId="0" borderId="2" xfId="0" applyFont="1" applyFill="1" applyBorder="1" applyAlignment="1" applyProtection="1">
      <alignment horizontal="justify" vertical="center"/>
      <protection locked="0"/>
    </xf>
    <xf numFmtId="0" fontId="8" fillId="0" borderId="2" xfId="0" applyFont="1" applyFill="1" applyBorder="1" applyAlignment="1">
      <alignment horizontal="justify" vertical="center"/>
    </xf>
    <xf numFmtId="0" fontId="8" fillId="0" borderId="2" xfId="0" applyFont="1" applyFill="1" applyBorder="1" applyAlignment="1">
      <alignment vertical="center"/>
    </xf>
    <xf numFmtId="0" fontId="12" fillId="0" borderId="2" xfId="0" applyFont="1" applyFill="1" applyBorder="1" applyAlignment="1">
      <alignment horizontal="justify" vertical="center"/>
    </xf>
    <xf numFmtId="0" fontId="12" fillId="0" borderId="2" xfId="0" applyFont="1" applyFill="1" applyBorder="1" applyAlignment="1">
      <alignment horizontal="justify" vertical="center" wrapText="1"/>
    </xf>
    <xf numFmtId="0" fontId="1" fillId="2" borderId="1" xfId="0" applyFont="1" applyFill="1" applyBorder="1" applyAlignment="1">
      <alignment horizontal="center" vertical="center"/>
    </xf>
    <xf numFmtId="0" fontId="0" fillId="0" borderId="0" xfId="0"/>
  </cellXfs>
  <cellStyles count="4">
    <cellStyle name="Millares" xfId="1" builtinId="3"/>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1004"/>
  <sheetViews>
    <sheetView tabSelected="1" workbookViewId="0">
      <selection activeCell="F11" sqref="F1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65" t="s">
        <v>1</v>
      </c>
      <c r="E1" s="66"/>
      <c r="F1" s="66"/>
      <c r="G1" s="66"/>
    </row>
    <row r="2" spans="1:15" x14ac:dyDescent="0.25">
      <c r="B2" s="1" t="s">
        <v>2</v>
      </c>
      <c r="C2" s="1">
        <v>400</v>
      </c>
      <c r="D2" s="65" t="s">
        <v>3</v>
      </c>
      <c r="E2" s="66"/>
      <c r="F2" s="66"/>
      <c r="G2" s="66"/>
    </row>
    <row r="3" spans="1:15" x14ac:dyDescent="0.25">
      <c r="B3" s="1" t="s">
        <v>4</v>
      </c>
      <c r="C3" s="1">
        <v>1</v>
      </c>
    </row>
    <row r="4" spans="1:15" x14ac:dyDescent="0.25">
      <c r="B4" s="1" t="s">
        <v>5</v>
      </c>
      <c r="C4" s="1">
        <v>11752</v>
      </c>
    </row>
    <row r="5" spans="1:15" x14ac:dyDescent="0.25">
      <c r="B5" s="1" t="s">
        <v>6</v>
      </c>
      <c r="C5" s="2">
        <v>43100</v>
      </c>
    </row>
    <row r="6" spans="1:15" x14ac:dyDescent="0.25">
      <c r="B6" s="1" t="s">
        <v>7</v>
      </c>
      <c r="C6" s="1">
        <v>6</v>
      </c>
      <c r="D6" s="1" t="s">
        <v>8</v>
      </c>
    </row>
    <row r="8" spans="1:15" x14ac:dyDescent="0.25">
      <c r="A8" s="1" t="s">
        <v>9</v>
      </c>
      <c r="B8" s="65" t="s">
        <v>10</v>
      </c>
      <c r="C8" s="66"/>
      <c r="D8" s="66"/>
      <c r="E8" s="66"/>
      <c r="F8" s="66"/>
      <c r="G8" s="66"/>
      <c r="H8" s="66"/>
      <c r="I8" s="66"/>
      <c r="J8" s="66"/>
      <c r="K8" s="66"/>
      <c r="L8" s="66"/>
      <c r="M8" s="66"/>
      <c r="N8" s="66"/>
      <c r="O8" s="6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22" t="s">
        <v>11</v>
      </c>
      <c r="D10" s="22" t="s">
        <v>12</v>
      </c>
      <c r="E10" s="22" t="s">
        <v>13</v>
      </c>
      <c r="F10" s="22" t="s">
        <v>14</v>
      </c>
      <c r="G10" s="22" t="s">
        <v>15</v>
      </c>
      <c r="H10" s="22" t="s">
        <v>16</v>
      </c>
      <c r="I10" s="22" t="s">
        <v>17</v>
      </c>
      <c r="J10" s="22" t="s">
        <v>18</v>
      </c>
      <c r="K10" s="22" t="s">
        <v>19</v>
      </c>
      <c r="L10" s="22" t="s">
        <v>20</v>
      </c>
      <c r="M10" s="22" t="s">
        <v>21</v>
      </c>
      <c r="N10" s="22" t="s">
        <v>22</v>
      </c>
      <c r="O10" s="22" t="s">
        <v>23</v>
      </c>
    </row>
    <row r="11" spans="1:15" ht="204" x14ac:dyDescent="0.25">
      <c r="A11" s="3">
        <v>1</v>
      </c>
      <c r="B11" s="4" t="s">
        <v>24</v>
      </c>
      <c r="C11" s="21" t="s">
        <v>26</v>
      </c>
      <c r="D11" s="23" t="s">
        <v>27</v>
      </c>
      <c r="E11" s="7" t="s">
        <v>28</v>
      </c>
      <c r="F11" s="7" t="s">
        <v>29</v>
      </c>
      <c r="G11" s="8" t="s">
        <v>30</v>
      </c>
      <c r="H11" s="8" t="s">
        <v>31</v>
      </c>
      <c r="I11" s="54" t="s">
        <v>32</v>
      </c>
      <c r="J11" s="23">
        <v>1</v>
      </c>
      <c r="K11" s="9">
        <v>42417</v>
      </c>
      <c r="L11" s="9">
        <v>42423</v>
      </c>
      <c r="M11" s="24">
        <f>(+L11-K11)/7</f>
        <v>0.8571428571428571</v>
      </c>
      <c r="N11" s="23">
        <v>1</v>
      </c>
      <c r="O11" s="7" t="s">
        <v>33</v>
      </c>
    </row>
    <row r="12" spans="1:15" ht="156" x14ac:dyDescent="0.25">
      <c r="A12" s="3">
        <v>2</v>
      </c>
      <c r="B12" s="4" t="s">
        <v>34</v>
      </c>
      <c r="C12" s="21" t="s">
        <v>26</v>
      </c>
      <c r="D12" s="23" t="s">
        <v>27</v>
      </c>
      <c r="E12" s="7" t="s">
        <v>28</v>
      </c>
      <c r="F12" s="7" t="s">
        <v>29</v>
      </c>
      <c r="G12" s="8" t="s">
        <v>35</v>
      </c>
      <c r="H12" s="8" t="s">
        <v>36</v>
      </c>
      <c r="I12" s="54" t="s">
        <v>37</v>
      </c>
      <c r="J12" s="23">
        <v>1</v>
      </c>
      <c r="K12" s="9">
        <v>42430</v>
      </c>
      <c r="L12" s="9">
        <v>42735</v>
      </c>
      <c r="M12" s="24">
        <f>(+L12-K12)/7</f>
        <v>43.571428571428569</v>
      </c>
      <c r="N12" s="23">
        <v>1</v>
      </c>
      <c r="O12" s="7" t="s">
        <v>38</v>
      </c>
    </row>
    <row r="13" spans="1:15" ht="156" x14ac:dyDescent="0.25">
      <c r="A13" s="3">
        <v>3</v>
      </c>
      <c r="B13" s="4" t="s">
        <v>39</v>
      </c>
      <c r="C13" s="21" t="s">
        <v>26</v>
      </c>
      <c r="D13" s="23" t="s">
        <v>27</v>
      </c>
      <c r="E13" s="7" t="s">
        <v>28</v>
      </c>
      <c r="F13" s="7" t="s">
        <v>29</v>
      </c>
      <c r="G13" s="8" t="s">
        <v>35</v>
      </c>
      <c r="H13" s="8" t="s">
        <v>40</v>
      </c>
      <c r="I13" s="54" t="s">
        <v>41</v>
      </c>
      <c r="J13" s="23">
        <v>4</v>
      </c>
      <c r="K13" s="9">
        <v>42840</v>
      </c>
      <c r="L13" s="9">
        <v>43131</v>
      </c>
      <c r="M13" s="24">
        <f>(+L13-K13)/7</f>
        <v>41.571428571428569</v>
      </c>
      <c r="N13" s="23">
        <v>2</v>
      </c>
      <c r="O13" s="7" t="s">
        <v>42</v>
      </c>
    </row>
    <row r="14" spans="1:15" ht="156" x14ac:dyDescent="0.25">
      <c r="A14" s="3">
        <v>4</v>
      </c>
      <c r="B14" s="4" t="s">
        <v>43</v>
      </c>
      <c r="C14" s="21" t="s">
        <v>26</v>
      </c>
      <c r="D14" s="23" t="s">
        <v>27</v>
      </c>
      <c r="E14" s="7" t="s">
        <v>28</v>
      </c>
      <c r="F14" s="7" t="s">
        <v>29</v>
      </c>
      <c r="G14" s="8" t="s">
        <v>44</v>
      </c>
      <c r="H14" s="8" t="s">
        <v>45</v>
      </c>
      <c r="I14" s="54" t="s">
        <v>46</v>
      </c>
      <c r="J14" s="23">
        <v>1</v>
      </c>
      <c r="K14" s="9">
        <v>42430</v>
      </c>
      <c r="L14" s="9">
        <v>42735</v>
      </c>
      <c r="M14" s="24">
        <f>(+L14-K14)/7</f>
        <v>43.571428571428569</v>
      </c>
      <c r="N14" s="23">
        <v>1</v>
      </c>
      <c r="O14" s="7" t="s">
        <v>47</v>
      </c>
    </row>
    <row r="15" spans="1:15" ht="144" x14ac:dyDescent="0.25">
      <c r="A15" s="3">
        <v>5</v>
      </c>
      <c r="B15" s="4" t="s">
        <v>48</v>
      </c>
      <c r="C15" s="21" t="s">
        <v>26</v>
      </c>
      <c r="D15" s="5" t="s">
        <v>27</v>
      </c>
      <c r="E15" s="8" t="s">
        <v>49</v>
      </c>
      <c r="F15" s="8" t="s">
        <v>50</v>
      </c>
      <c r="G15" s="8" t="s">
        <v>51</v>
      </c>
      <c r="H15" s="8" t="s">
        <v>52</v>
      </c>
      <c r="I15" s="8" t="s">
        <v>53</v>
      </c>
      <c r="J15" s="5">
        <v>2</v>
      </c>
      <c r="K15" s="25">
        <v>42713</v>
      </c>
      <c r="L15" s="25">
        <v>42734</v>
      </c>
      <c r="M15" s="26">
        <f t="shared" ref="M15:M19" si="0">(+L15-K15)/7</f>
        <v>3</v>
      </c>
      <c r="N15" s="23">
        <v>2</v>
      </c>
      <c r="O15" s="11" t="s">
        <v>54</v>
      </c>
    </row>
    <row r="16" spans="1:15" ht="132" x14ac:dyDescent="0.25">
      <c r="A16" s="3">
        <v>6</v>
      </c>
      <c r="B16" s="4" t="s">
        <v>55</v>
      </c>
      <c r="C16" s="21" t="s">
        <v>26</v>
      </c>
      <c r="D16" s="5" t="s">
        <v>27</v>
      </c>
      <c r="E16" s="8" t="s">
        <v>49</v>
      </c>
      <c r="F16" s="8" t="s">
        <v>50</v>
      </c>
      <c r="G16" s="8" t="s">
        <v>56</v>
      </c>
      <c r="H16" s="8" t="s">
        <v>57</v>
      </c>
      <c r="I16" s="8" t="s">
        <v>58</v>
      </c>
      <c r="J16" s="5">
        <v>1</v>
      </c>
      <c r="K16" s="25">
        <v>42713</v>
      </c>
      <c r="L16" s="25">
        <v>42750</v>
      </c>
      <c r="M16" s="26">
        <f t="shared" si="0"/>
        <v>5.2857142857142856</v>
      </c>
      <c r="N16" s="23">
        <v>1</v>
      </c>
      <c r="O16" s="11" t="s">
        <v>54</v>
      </c>
    </row>
    <row r="17" spans="1:15" ht="132" x14ac:dyDescent="0.25">
      <c r="A17" s="3">
        <v>7</v>
      </c>
      <c r="B17" s="4" t="s">
        <v>59</v>
      </c>
      <c r="C17" s="21" t="s">
        <v>26</v>
      </c>
      <c r="D17" s="5" t="s">
        <v>27</v>
      </c>
      <c r="E17" s="8" t="s">
        <v>49</v>
      </c>
      <c r="F17" s="8" t="s">
        <v>50</v>
      </c>
      <c r="G17" s="8" t="s">
        <v>60</v>
      </c>
      <c r="H17" s="8" t="s">
        <v>61</v>
      </c>
      <c r="I17" s="8" t="s">
        <v>62</v>
      </c>
      <c r="J17" s="5">
        <v>4</v>
      </c>
      <c r="K17" s="25">
        <v>42736</v>
      </c>
      <c r="L17" s="25">
        <v>43115</v>
      </c>
      <c r="M17" s="26">
        <f t="shared" si="0"/>
        <v>54.142857142857146</v>
      </c>
      <c r="N17" s="23">
        <v>4</v>
      </c>
      <c r="O17" s="11" t="s">
        <v>63</v>
      </c>
    </row>
    <row r="18" spans="1:15" ht="120" x14ac:dyDescent="0.25">
      <c r="A18" s="3">
        <v>8</v>
      </c>
      <c r="B18" s="4" t="s">
        <v>64</v>
      </c>
      <c r="C18" s="21" t="s">
        <v>26</v>
      </c>
      <c r="D18" s="5" t="s">
        <v>27</v>
      </c>
      <c r="E18" s="8" t="s">
        <v>65</v>
      </c>
      <c r="F18" s="8" t="s">
        <v>66</v>
      </c>
      <c r="G18" s="8" t="s">
        <v>67</v>
      </c>
      <c r="H18" s="8" t="s">
        <v>68</v>
      </c>
      <c r="I18" s="11" t="s">
        <v>69</v>
      </c>
      <c r="J18" s="5">
        <v>1</v>
      </c>
      <c r="K18" s="25">
        <v>42767</v>
      </c>
      <c r="L18" s="25">
        <v>42977</v>
      </c>
      <c r="M18" s="26">
        <f t="shared" si="0"/>
        <v>30</v>
      </c>
      <c r="N18" s="23">
        <v>1</v>
      </c>
      <c r="O18" s="11" t="s">
        <v>70</v>
      </c>
    </row>
    <row r="19" spans="1:15" ht="120" x14ac:dyDescent="0.25">
      <c r="A19" s="3">
        <v>9</v>
      </c>
      <c r="B19" s="4" t="s">
        <v>71</v>
      </c>
      <c r="C19" s="21" t="s">
        <v>26</v>
      </c>
      <c r="D19" s="5" t="s">
        <v>27</v>
      </c>
      <c r="E19" s="8" t="s">
        <v>72</v>
      </c>
      <c r="F19" s="8" t="s">
        <v>73</v>
      </c>
      <c r="G19" s="8" t="s">
        <v>74</v>
      </c>
      <c r="H19" s="8" t="s">
        <v>75</v>
      </c>
      <c r="I19" s="11" t="s">
        <v>69</v>
      </c>
      <c r="J19" s="5">
        <v>1</v>
      </c>
      <c r="K19" s="25">
        <v>42767</v>
      </c>
      <c r="L19" s="25">
        <v>43099</v>
      </c>
      <c r="M19" s="26">
        <f t="shared" si="0"/>
        <v>47.428571428571431</v>
      </c>
      <c r="N19" s="23">
        <v>1</v>
      </c>
      <c r="O19" s="11" t="s">
        <v>76</v>
      </c>
    </row>
    <row r="20" spans="1:15" ht="156" x14ac:dyDescent="0.25">
      <c r="A20" s="3">
        <v>10</v>
      </c>
      <c r="B20" s="4" t="s">
        <v>77</v>
      </c>
      <c r="C20" s="21" t="s">
        <v>26</v>
      </c>
      <c r="D20" s="5" t="s">
        <v>27</v>
      </c>
      <c r="E20" s="27" t="s">
        <v>78</v>
      </c>
      <c r="F20" s="27" t="s">
        <v>79</v>
      </c>
      <c r="G20" s="28" t="s">
        <v>80</v>
      </c>
      <c r="H20" s="28" t="s">
        <v>81</v>
      </c>
      <c r="I20" s="8" t="s">
        <v>82</v>
      </c>
      <c r="J20" s="12">
        <v>1</v>
      </c>
      <c r="K20" s="9">
        <v>42740</v>
      </c>
      <c r="L20" s="9">
        <v>42825</v>
      </c>
      <c r="M20" s="26">
        <f>(+L20-K20)/7</f>
        <v>12.142857142857142</v>
      </c>
      <c r="N20" s="23">
        <v>1</v>
      </c>
      <c r="O20" s="28" t="s">
        <v>83</v>
      </c>
    </row>
    <row r="21" spans="1:15" ht="192" x14ac:dyDescent="0.25">
      <c r="A21" s="3">
        <v>11</v>
      </c>
      <c r="B21" s="4" t="s">
        <v>84</v>
      </c>
      <c r="C21" s="21" t="s">
        <v>26</v>
      </c>
      <c r="D21" s="5" t="s">
        <v>27</v>
      </c>
      <c r="E21" s="27" t="s">
        <v>85</v>
      </c>
      <c r="F21" s="29" t="s">
        <v>86</v>
      </c>
      <c r="G21" s="30" t="s">
        <v>87</v>
      </c>
      <c r="H21" s="30" t="s">
        <v>88</v>
      </c>
      <c r="I21" s="30" t="s">
        <v>89</v>
      </c>
      <c r="J21" s="31">
        <v>2</v>
      </c>
      <c r="K21" s="9">
        <v>42737</v>
      </c>
      <c r="L21" s="32">
        <v>42916</v>
      </c>
      <c r="M21" s="26">
        <f>(+L21-K21)/7</f>
        <v>25.571428571428573</v>
      </c>
      <c r="N21" s="23">
        <v>2</v>
      </c>
      <c r="O21" s="30" t="s">
        <v>90</v>
      </c>
    </row>
    <row r="22" spans="1:15" ht="156" x14ac:dyDescent="0.25">
      <c r="A22" s="3">
        <v>12</v>
      </c>
      <c r="B22" s="4" t="s">
        <v>91</v>
      </c>
      <c r="C22" s="21" t="s">
        <v>26</v>
      </c>
      <c r="D22" s="5" t="s">
        <v>27</v>
      </c>
      <c r="E22" s="33" t="s">
        <v>92</v>
      </c>
      <c r="F22" s="27" t="s">
        <v>93</v>
      </c>
      <c r="G22" s="8" t="s">
        <v>94</v>
      </c>
      <c r="H22" s="8" t="s">
        <v>95</v>
      </c>
      <c r="I22" s="8" t="s">
        <v>96</v>
      </c>
      <c r="J22" s="5">
        <v>2</v>
      </c>
      <c r="K22" s="9">
        <v>42713</v>
      </c>
      <c r="L22" s="32">
        <v>42946</v>
      </c>
      <c r="M22" s="24">
        <f t="shared" ref="M22:M52" si="1">(+L22-K22)/7</f>
        <v>33.285714285714285</v>
      </c>
      <c r="N22" s="23">
        <v>2</v>
      </c>
      <c r="O22" s="30" t="s">
        <v>97</v>
      </c>
    </row>
    <row r="23" spans="1:15" ht="144" x14ac:dyDescent="0.25">
      <c r="A23" s="3">
        <v>13</v>
      </c>
      <c r="B23" s="4" t="s">
        <v>98</v>
      </c>
      <c r="C23" s="21" t="s">
        <v>26</v>
      </c>
      <c r="D23" s="5" t="s">
        <v>27</v>
      </c>
      <c r="E23" s="33" t="s">
        <v>99</v>
      </c>
      <c r="F23" s="27" t="s">
        <v>100</v>
      </c>
      <c r="G23" s="8" t="s">
        <v>101</v>
      </c>
      <c r="H23" s="8" t="s">
        <v>102</v>
      </c>
      <c r="I23" s="8" t="s">
        <v>103</v>
      </c>
      <c r="J23" s="5">
        <v>1</v>
      </c>
      <c r="K23" s="9">
        <v>42713</v>
      </c>
      <c r="L23" s="32">
        <v>42946</v>
      </c>
      <c r="M23" s="24">
        <f t="shared" si="1"/>
        <v>33.285714285714285</v>
      </c>
      <c r="N23" s="23">
        <v>1</v>
      </c>
      <c r="O23" s="30" t="s">
        <v>104</v>
      </c>
    </row>
    <row r="24" spans="1:15" ht="144" x14ac:dyDescent="0.25">
      <c r="A24" s="3">
        <v>14</v>
      </c>
      <c r="B24" s="4" t="s">
        <v>105</v>
      </c>
      <c r="C24" s="21" t="s">
        <v>26</v>
      </c>
      <c r="D24" s="5" t="s">
        <v>27</v>
      </c>
      <c r="E24" s="33" t="s">
        <v>106</v>
      </c>
      <c r="F24" s="27" t="s">
        <v>107</v>
      </c>
      <c r="G24" s="29" t="s">
        <v>108</v>
      </c>
      <c r="H24" s="27" t="s">
        <v>109</v>
      </c>
      <c r="I24" s="27" t="s">
        <v>110</v>
      </c>
      <c r="J24" s="13">
        <v>1</v>
      </c>
      <c r="K24" s="9">
        <v>42713</v>
      </c>
      <c r="L24" s="32">
        <v>42824</v>
      </c>
      <c r="M24" s="24">
        <f t="shared" si="1"/>
        <v>15.857142857142858</v>
      </c>
      <c r="N24" s="23">
        <v>1</v>
      </c>
      <c r="O24" s="30" t="s">
        <v>111</v>
      </c>
    </row>
    <row r="25" spans="1:15" ht="144" x14ac:dyDescent="0.25">
      <c r="A25" s="3">
        <v>15</v>
      </c>
      <c r="B25" s="4" t="s">
        <v>112</v>
      </c>
      <c r="C25" s="21" t="s">
        <v>26</v>
      </c>
      <c r="D25" s="5" t="s">
        <v>27</v>
      </c>
      <c r="E25" s="34" t="s">
        <v>113</v>
      </c>
      <c r="F25" s="29" t="s">
        <v>114</v>
      </c>
      <c r="G25" s="29" t="s">
        <v>115</v>
      </c>
      <c r="H25" s="27" t="s">
        <v>116</v>
      </c>
      <c r="I25" s="29" t="s">
        <v>117</v>
      </c>
      <c r="J25" s="12">
        <v>1</v>
      </c>
      <c r="K25" s="9">
        <v>42718</v>
      </c>
      <c r="L25" s="9">
        <v>42978</v>
      </c>
      <c r="M25" s="24">
        <f t="shared" si="1"/>
        <v>37.142857142857146</v>
      </c>
      <c r="N25" s="35">
        <v>1</v>
      </c>
      <c r="O25" s="30" t="s">
        <v>118</v>
      </c>
    </row>
    <row r="26" spans="1:15" ht="144" x14ac:dyDescent="0.25">
      <c r="A26" s="3">
        <v>16</v>
      </c>
      <c r="B26" s="4" t="s">
        <v>119</v>
      </c>
      <c r="C26" s="21" t="s">
        <v>26</v>
      </c>
      <c r="D26" s="5" t="s">
        <v>27</v>
      </c>
      <c r="E26" s="33" t="s">
        <v>120</v>
      </c>
      <c r="F26" s="27" t="s">
        <v>121</v>
      </c>
      <c r="G26" s="27" t="s">
        <v>122</v>
      </c>
      <c r="H26" s="27" t="s">
        <v>123</v>
      </c>
      <c r="I26" s="27" t="s">
        <v>124</v>
      </c>
      <c r="J26" s="13">
        <v>2</v>
      </c>
      <c r="K26" s="9">
        <v>42713</v>
      </c>
      <c r="L26" s="9">
        <v>42735</v>
      </c>
      <c r="M26" s="24">
        <f t="shared" si="1"/>
        <v>3.1428571428571428</v>
      </c>
      <c r="N26" s="35">
        <v>2</v>
      </c>
      <c r="O26" s="30" t="s">
        <v>125</v>
      </c>
    </row>
    <row r="27" spans="1:15" ht="144" x14ac:dyDescent="0.25">
      <c r="A27" s="3">
        <v>17</v>
      </c>
      <c r="B27" s="4" t="s">
        <v>126</v>
      </c>
      <c r="C27" s="21" t="s">
        <v>26</v>
      </c>
      <c r="D27" s="5" t="s">
        <v>27</v>
      </c>
      <c r="E27" s="33" t="s">
        <v>120</v>
      </c>
      <c r="F27" s="27" t="s">
        <v>121</v>
      </c>
      <c r="G27" s="27" t="s">
        <v>127</v>
      </c>
      <c r="H27" s="27" t="s">
        <v>128</v>
      </c>
      <c r="I27" s="8" t="s">
        <v>129</v>
      </c>
      <c r="J27" s="13">
        <v>2</v>
      </c>
      <c r="K27" s="9">
        <v>42713</v>
      </c>
      <c r="L27" s="9">
        <v>42947</v>
      </c>
      <c r="M27" s="24">
        <f t="shared" si="1"/>
        <v>33.428571428571431</v>
      </c>
      <c r="N27" s="35">
        <v>2</v>
      </c>
      <c r="O27" s="30" t="s">
        <v>130</v>
      </c>
    </row>
    <row r="28" spans="1:15" ht="144" x14ac:dyDescent="0.25">
      <c r="A28" s="3">
        <v>18</v>
      </c>
      <c r="B28" s="4" t="s">
        <v>131</v>
      </c>
      <c r="C28" s="21" t="s">
        <v>26</v>
      </c>
      <c r="D28" s="5" t="s">
        <v>27</v>
      </c>
      <c r="E28" s="33" t="s">
        <v>120</v>
      </c>
      <c r="F28" s="27" t="s">
        <v>121</v>
      </c>
      <c r="G28" s="27" t="s">
        <v>132</v>
      </c>
      <c r="H28" s="27" t="s">
        <v>133</v>
      </c>
      <c r="I28" s="8" t="s">
        <v>134</v>
      </c>
      <c r="J28" s="13">
        <v>2</v>
      </c>
      <c r="K28" s="9">
        <v>42916</v>
      </c>
      <c r="L28" s="9">
        <v>43100</v>
      </c>
      <c r="M28" s="24">
        <f t="shared" si="1"/>
        <v>26.285714285714285</v>
      </c>
      <c r="N28" s="35">
        <v>2</v>
      </c>
      <c r="O28" s="30" t="s">
        <v>135</v>
      </c>
    </row>
    <row r="29" spans="1:15" ht="192" x14ac:dyDescent="0.25">
      <c r="A29" s="3">
        <v>19</v>
      </c>
      <c r="B29" s="4" t="s">
        <v>136</v>
      </c>
      <c r="C29" s="21" t="s">
        <v>26</v>
      </c>
      <c r="D29" s="5" t="s">
        <v>27</v>
      </c>
      <c r="E29" s="33" t="s">
        <v>137</v>
      </c>
      <c r="F29" s="27" t="s">
        <v>138</v>
      </c>
      <c r="G29" s="36" t="s">
        <v>139</v>
      </c>
      <c r="H29" s="36" t="s">
        <v>140</v>
      </c>
      <c r="I29" s="36" t="s">
        <v>141</v>
      </c>
      <c r="J29" s="37">
        <v>1</v>
      </c>
      <c r="K29" s="9">
        <v>42740</v>
      </c>
      <c r="L29" s="9">
        <v>42824</v>
      </c>
      <c r="M29" s="24">
        <f t="shared" si="1"/>
        <v>12</v>
      </c>
      <c r="N29" s="35">
        <v>1</v>
      </c>
      <c r="O29" s="30" t="s">
        <v>142</v>
      </c>
    </row>
    <row r="30" spans="1:15" ht="168" x14ac:dyDescent="0.25">
      <c r="A30" s="3">
        <v>20</v>
      </c>
      <c r="B30" s="4" t="s">
        <v>143</v>
      </c>
      <c r="C30" s="21" t="s">
        <v>26</v>
      </c>
      <c r="D30" s="5" t="s">
        <v>27</v>
      </c>
      <c r="E30" s="33" t="s">
        <v>144</v>
      </c>
      <c r="F30" s="27" t="s">
        <v>145</v>
      </c>
      <c r="G30" s="36" t="s">
        <v>146</v>
      </c>
      <c r="H30" s="36" t="s">
        <v>147</v>
      </c>
      <c r="I30" s="36" t="s">
        <v>82</v>
      </c>
      <c r="J30" s="37">
        <v>1</v>
      </c>
      <c r="K30" s="9">
        <v>42725</v>
      </c>
      <c r="L30" s="9">
        <v>42825</v>
      </c>
      <c r="M30" s="24">
        <f t="shared" si="1"/>
        <v>14.285714285714286</v>
      </c>
      <c r="N30" s="35">
        <v>1</v>
      </c>
      <c r="O30" s="30" t="s">
        <v>148</v>
      </c>
    </row>
    <row r="31" spans="1:15" ht="144" x14ac:dyDescent="0.25">
      <c r="A31" s="3">
        <v>21</v>
      </c>
      <c r="B31" s="4" t="s">
        <v>149</v>
      </c>
      <c r="C31" s="21" t="s">
        <v>26</v>
      </c>
      <c r="D31" s="5" t="s">
        <v>27</v>
      </c>
      <c r="E31" s="28" t="s">
        <v>150</v>
      </c>
      <c r="F31" s="28" t="s">
        <v>151</v>
      </c>
      <c r="G31" s="19" t="s">
        <v>152</v>
      </c>
      <c r="H31" s="8" t="s">
        <v>153</v>
      </c>
      <c r="I31" s="12" t="s">
        <v>154</v>
      </c>
      <c r="J31" s="12">
        <v>1</v>
      </c>
      <c r="K31" s="9">
        <v>42750</v>
      </c>
      <c r="L31" s="9">
        <v>42825</v>
      </c>
      <c r="M31" s="24">
        <f t="shared" si="1"/>
        <v>10.714285714285714</v>
      </c>
      <c r="N31" s="35">
        <v>1</v>
      </c>
      <c r="O31" s="30" t="s">
        <v>155</v>
      </c>
    </row>
    <row r="32" spans="1:15" ht="144" x14ac:dyDescent="0.25">
      <c r="A32" s="3">
        <v>22</v>
      </c>
      <c r="B32" s="4" t="s">
        <v>156</v>
      </c>
      <c r="C32" s="21" t="s">
        <v>26</v>
      </c>
      <c r="D32" s="5" t="s">
        <v>27</v>
      </c>
      <c r="E32" s="28" t="s">
        <v>150</v>
      </c>
      <c r="F32" s="28" t="s">
        <v>151</v>
      </c>
      <c r="G32" s="19" t="s">
        <v>152</v>
      </c>
      <c r="H32" s="28" t="s">
        <v>157</v>
      </c>
      <c r="I32" s="19" t="s">
        <v>158</v>
      </c>
      <c r="J32" s="12">
        <v>1</v>
      </c>
      <c r="K32" s="9">
        <v>42750</v>
      </c>
      <c r="L32" s="9">
        <v>43100</v>
      </c>
      <c r="M32" s="24">
        <f t="shared" si="1"/>
        <v>50</v>
      </c>
      <c r="N32" s="35">
        <v>1</v>
      </c>
      <c r="O32" s="30" t="s">
        <v>159</v>
      </c>
    </row>
    <row r="33" spans="1:15" ht="120" x14ac:dyDescent="0.25">
      <c r="A33" s="3">
        <v>23</v>
      </c>
      <c r="B33" s="4" t="s">
        <v>160</v>
      </c>
      <c r="C33" s="21" t="s">
        <v>26</v>
      </c>
      <c r="D33" s="5" t="s">
        <v>27</v>
      </c>
      <c r="E33" s="28" t="s">
        <v>161</v>
      </c>
      <c r="F33" s="28" t="s">
        <v>162</v>
      </c>
      <c r="G33" s="19" t="s">
        <v>163</v>
      </c>
      <c r="H33" s="28" t="s">
        <v>164</v>
      </c>
      <c r="I33" s="19" t="s">
        <v>165</v>
      </c>
      <c r="J33" s="12">
        <v>1</v>
      </c>
      <c r="K33" s="9">
        <v>42736</v>
      </c>
      <c r="L33" s="9">
        <v>42766</v>
      </c>
      <c r="M33" s="24">
        <f t="shared" si="1"/>
        <v>4.2857142857142856</v>
      </c>
      <c r="N33" s="35">
        <v>1</v>
      </c>
      <c r="O33" s="30" t="s">
        <v>166</v>
      </c>
    </row>
    <row r="34" spans="1:15" ht="120" x14ac:dyDescent="0.25">
      <c r="A34" s="3">
        <v>24</v>
      </c>
      <c r="B34" s="4" t="s">
        <v>167</v>
      </c>
      <c r="C34" s="21" t="s">
        <v>26</v>
      </c>
      <c r="D34" s="5" t="s">
        <v>27</v>
      </c>
      <c r="E34" s="28" t="s">
        <v>161</v>
      </c>
      <c r="F34" s="28" t="s">
        <v>162</v>
      </c>
      <c r="G34" s="19" t="s">
        <v>163</v>
      </c>
      <c r="H34" s="28" t="s">
        <v>168</v>
      </c>
      <c r="I34" s="19" t="s">
        <v>169</v>
      </c>
      <c r="J34" s="12">
        <v>1</v>
      </c>
      <c r="K34" s="9">
        <v>42736</v>
      </c>
      <c r="L34" s="9">
        <v>43100</v>
      </c>
      <c r="M34" s="24">
        <f t="shared" si="1"/>
        <v>52</v>
      </c>
      <c r="N34" s="35">
        <v>1</v>
      </c>
      <c r="O34" s="30" t="s">
        <v>166</v>
      </c>
    </row>
    <row r="35" spans="1:15" ht="132" x14ac:dyDescent="0.25">
      <c r="A35" s="3">
        <v>25</v>
      </c>
      <c r="B35" s="4" t="s">
        <v>170</v>
      </c>
      <c r="C35" s="21" t="s">
        <v>26</v>
      </c>
      <c r="D35" s="5" t="s">
        <v>27</v>
      </c>
      <c r="E35" s="28" t="s">
        <v>171</v>
      </c>
      <c r="F35" s="28" t="s">
        <v>172</v>
      </c>
      <c r="G35" s="28" t="s">
        <v>173</v>
      </c>
      <c r="H35" s="8" t="s">
        <v>254</v>
      </c>
      <c r="I35" s="19" t="s">
        <v>174</v>
      </c>
      <c r="J35" s="12">
        <v>4</v>
      </c>
      <c r="K35" s="9">
        <v>42736</v>
      </c>
      <c r="L35" s="9">
        <v>43100</v>
      </c>
      <c r="M35" s="24">
        <f t="shared" si="1"/>
        <v>52</v>
      </c>
      <c r="N35" s="35">
        <v>4</v>
      </c>
      <c r="O35" s="30" t="s">
        <v>175</v>
      </c>
    </row>
    <row r="36" spans="1:15" ht="120" x14ac:dyDescent="0.25">
      <c r="A36" s="3">
        <v>26</v>
      </c>
      <c r="B36" s="4" t="s">
        <v>176</v>
      </c>
      <c r="C36" s="21" t="s">
        <v>26</v>
      </c>
      <c r="D36" s="5" t="s">
        <v>27</v>
      </c>
      <c r="E36" s="28" t="s">
        <v>177</v>
      </c>
      <c r="F36" s="28" t="s">
        <v>172</v>
      </c>
      <c r="G36" s="28" t="s">
        <v>178</v>
      </c>
      <c r="H36" s="28" t="s">
        <v>179</v>
      </c>
      <c r="I36" s="19" t="s">
        <v>180</v>
      </c>
      <c r="J36" s="12">
        <v>1</v>
      </c>
      <c r="K36" s="9">
        <v>42767</v>
      </c>
      <c r="L36" s="9">
        <v>42947</v>
      </c>
      <c r="M36" s="24">
        <f>(+L36-K36)/7</f>
        <v>25.714285714285715</v>
      </c>
      <c r="N36" s="35">
        <v>1</v>
      </c>
      <c r="O36" s="30" t="s">
        <v>175</v>
      </c>
    </row>
    <row r="37" spans="1:15" ht="144" x14ac:dyDescent="0.25">
      <c r="A37" s="3">
        <v>27</v>
      </c>
      <c r="B37" s="4" t="s">
        <v>181</v>
      </c>
      <c r="C37" s="21" t="s">
        <v>26</v>
      </c>
      <c r="D37" s="5" t="s">
        <v>27</v>
      </c>
      <c r="E37" s="28" t="s">
        <v>182</v>
      </c>
      <c r="F37" s="28" t="s">
        <v>183</v>
      </c>
      <c r="G37" s="12" t="s">
        <v>184</v>
      </c>
      <c r="H37" s="28" t="s">
        <v>185</v>
      </c>
      <c r="I37" s="19" t="s">
        <v>186</v>
      </c>
      <c r="J37" s="12">
        <v>1</v>
      </c>
      <c r="K37" s="9">
        <v>42767</v>
      </c>
      <c r="L37" s="9">
        <v>43312</v>
      </c>
      <c r="M37" s="24">
        <f t="shared" si="1"/>
        <v>77.857142857142861</v>
      </c>
      <c r="N37" s="35">
        <v>0</v>
      </c>
      <c r="O37" s="30" t="s">
        <v>187</v>
      </c>
    </row>
    <row r="38" spans="1:15" ht="132" x14ac:dyDescent="0.25">
      <c r="A38" s="3">
        <v>28</v>
      </c>
      <c r="B38" s="4" t="s">
        <v>188</v>
      </c>
      <c r="C38" s="21" t="s">
        <v>26</v>
      </c>
      <c r="D38" s="5" t="s">
        <v>27</v>
      </c>
      <c r="E38" s="28" t="s">
        <v>189</v>
      </c>
      <c r="F38" s="28" t="s">
        <v>190</v>
      </c>
      <c r="G38" s="28" t="s">
        <v>173</v>
      </c>
      <c r="H38" s="8" t="s">
        <v>1716</v>
      </c>
      <c r="I38" s="19" t="s">
        <v>191</v>
      </c>
      <c r="J38" s="12">
        <v>4</v>
      </c>
      <c r="K38" s="9">
        <v>42736</v>
      </c>
      <c r="L38" s="9">
        <v>43100</v>
      </c>
      <c r="M38" s="24">
        <f t="shared" si="1"/>
        <v>52</v>
      </c>
      <c r="N38" s="35">
        <v>4</v>
      </c>
      <c r="O38" s="30" t="s">
        <v>192</v>
      </c>
    </row>
    <row r="39" spans="1:15" ht="120" x14ac:dyDescent="0.25">
      <c r="A39" s="3">
        <v>29</v>
      </c>
      <c r="B39" s="4" t="s">
        <v>193</v>
      </c>
      <c r="C39" s="21" t="s">
        <v>26</v>
      </c>
      <c r="D39" s="5" t="s">
        <v>27</v>
      </c>
      <c r="E39" s="19" t="s">
        <v>194</v>
      </c>
      <c r="F39" s="19" t="s">
        <v>195</v>
      </c>
      <c r="G39" s="39" t="s">
        <v>196</v>
      </c>
      <c r="H39" s="38" t="s">
        <v>197</v>
      </c>
      <c r="I39" s="39" t="s">
        <v>198</v>
      </c>
      <c r="J39" s="4">
        <v>1</v>
      </c>
      <c r="K39" s="40">
        <v>42736</v>
      </c>
      <c r="L39" s="40">
        <v>42978</v>
      </c>
      <c r="M39" s="24">
        <f t="shared" si="1"/>
        <v>34.571428571428569</v>
      </c>
      <c r="N39" s="35">
        <v>1</v>
      </c>
      <c r="O39" s="30" t="s">
        <v>199</v>
      </c>
    </row>
    <row r="40" spans="1:15" ht="132" x14ac:dyDescent="0.25">
      <c r="A40" s="3">
        <v>30</v>
      </c>
      <c r="B40" s="4" t="s">
        <v>200</v>
      </c>
      <c r="C40" s="21" t="s">
        <v>26</v>
      </c>
      <c r="D40" s="5" t="s">
        <v>27</v>
      </c>
      <c r="E40" s="28" t="s">
        <v>201</v>
      </c>
      <c r="F40" s="28" t="s">
        <v>202</v>
      </c>
      <c r="G40" s="28" t="s">
        <v>203</v>
      </c>
      <c r="H40" s="28" t="s">
        <v>204</v>
      </c>
      <c r="I40" s="19" t="s">
        <v>205</v>
      </c>
      <c r="J40" s="12">
        <v>1</v>
      </c>
      <c r="K40" s="9">
        <v>42750</v>
      </c>
      <c r="L40" s="9">
        <v>43100</v>
      </c>
      <c r="M40" s="24">
        <f t="shared" si="1"/>
        <v>50</v>
      </c>
      <c r="N40" s="35">
        <v>1</v>
      </c>
      <c r="O40" s="30" t="s">
        <v>206</v>
      </c>
    </row>
    <row r="41" spans="1:15" ht="156" x14ac:dyDescent="0.25">
      <c r="A41" s="3">
        <v>31</v>
      </c>
      <c r="B41" s="4" t="s">
        <v>207</v>
      </c>
      <c r="C41" s="21" t="s">
        <v>26</v>
      </c>
      <c r="D41" s="5" t="s">
        <v>27</v>
      </c>
      <c r="E41" s="28" t="s">
        <v>208</v>
      </c>
      <c r="F41" s="19" t="s">
        <v>209</v>
      </c>
      <c r="G41" s="19" t="s">
        <v>210</v>
      </c>
      <c r="H41" s="28" t="s">
        <v>211</v>
      </c>
      <c r="I41" s="19" t="s">
        <v>212</v>
      </c>
      <c r="J41" s="5">
        <v>1</v>
      </c>
      <c r="K41" s="9">
        <v>42750</v>
      </c>
      <c r="L41" s="9">
        <v>43100</v>
      </c>
      <c r="M41" s="24">
        <f t="shared" si="1"/>
        <v>50</v>
      </c>
      <c r="N41" s="35">
        <v>1</v>
      </c>
      <c r="O41" s="30" t="s">
        <v>213</v>
      </c>
    </row>
    <row r="42" spans="1:15" ht="144" x14ac:dyDescent="0.25">
      <c r="A42" s="3">
        <v>32</v>
      </c>
      <c r="B42" s="4" t="s">
        <v>214</v>
      </c>
      <c r="C42" s="21" t="s">
        <v>26</v>
      </c>
      <c r="D42" s="5" t="s">
        <v>27</v>
      </c>
      <c r="E42" s="28" t="s">
        <v>215</v>
      </c>
      <c r="F42" s="19" t="s">
        <v>216</v>
      </c>
      <c r="G42" s="8" t="s">
        <v>217</v>
      </c>
      <c r="H42" s="7" t="s">
        <v>218</v>
      </c>
      <c r="I42" s="19" t="s">
        <v>219</v>
      </c>
      <c r="J42" s="12">
        <v>4</v>
      </c>
      <c r="K42" s="9">
        <v>42750</v>
      </c>
      <c r="L42" s="9">
        <v>43100</v>
      </c>
      <c r="M42" s="24">
        <f t="shared" si="1"/>
        <v>50</v>
      </c>
      <c r="N42" s="35">
        <v>4</v>
      </c>
      <c r="O42" s="30" t="s">
        <v>220</v>
      </c>
    </row>
    <row r="43" spans="1:15" ht="144" x14ac:dyDescent="0.25">
      <c r="A43" s="3">
        <v>33</v>
      </c>
      <c r="B43" s="4" t="s">
        <v>221</v>
      </c>
      <c r="C43" s="21" t="s">
        <v>26</v>
      </c>
      <c r="D43" s="5" t="s">
        <v>27</v>
      </c>
      <c r="E43" s="28" t="s">
        <v>222</v>
      </c>
      <c r="F43" s="19" t="s">
        <v>223</v>
      </c>
      <c r="G43" s="19" t="s">
        <v>224</v>
      </c>
      <c r="H43" s="19" t="s">
        <v>225</v>
      </c>
      <c r="I43" s="19" t="s">
        <v>226</v>
      </c>
      <c r="J43" s="5">
        <v>2</v>
      </c>
      <c r="K43" s="25">
        <v>42713</v>
      </c>
      <c r="L43" s="25">
        <v>42735</v>
      </c>
      <c r="M43" s="24">
        <f t="shared" si="1"/>
        <v>3.1428571428571428</v>
      </c>
      <c r="N43" s="23">
        <v>2</v>
      </c>
      <c r="O43" s="30" t="s">
        <v>227</v>
      </c>
    </row>
    <row r="44" spans="1:15" ht="144" x14ac:dyDescent="0.25">
      <c r="A44" s="3">
        <v>34</v>
      </c>
      <c r="B44" s="4" t="s">
        <v>228</v>
      </c>
      <c r="C44" s="21" t="s">
        <v>26</v>
      </c>
      <c r="D44" s="5" t="s">
        <v>27</v>
      </c>
      <c r="E44" s="28" t="s">
        <v>222</v>
      </c>
      <c r="F44" s="19" t="s">
        <v>223</v>
      </c>
      <c r="G44" s="19" t="s">
        <v>229</v>
      </c>
      <c r="H44" s="19" t="s">
        <v>230</v>
      </c>
      <c r="I44" s="19" t="s">
        <v>231</v>
      </c>
      <c r="J44" s="5">
        <v>1</v>
      </c>
      <c r="K44" s="25">
        <v>42713</v>
      </c>
      <c r="L44" s="25">
        <v>42947</v>
      </c>
      <c r="M44" s="24">
        <f t="shared" si="1"/>
        <v>33.428571428571431</v>
      </c>
      <c r="N44" s="23">
        <v>1</v>
      </c>
      <c r="O44" s="30" t="s">
        <v>227</v>
      </c>
    </row>
    <row r="45" spans="1:15" ht="132" x14ac:dyDescent="0.25">
      <c r="A45" s="3">
        <v>35</v>
      </c>
      <c r="B45" s="4" t="s">
        <v>232</v>
      </c>
      <c r="C45" s="21" t="s">
        <v>26</v>
      </c>
      <c r="D45" s="5" t="s">
        <v>27</v>
      </c>
      <c r="E45" s="28" t="s">
        <v>233</v>
      </c>
      <c r="F45" s="19" t="s">
        <v>234</v>
      </c>
      <c r="G45" s="19" t="s">
        <v>235</v>
      </c>
      <c r="H45" s="19" t="s">
        <v>236</v>
      </c>
      <c r="I45" s="19" t="s">
        <v>237</v>
      </c>
      <c r="J45" s="5">
        <v>1</v>
      </c>
      <c r="K45" s="25">
        <v>42718</v>
      </c>
      <c r="L45" s="25">
        <v>42825</v>
      </c>
      <c r="M45" s="24">
        <f t="shared" si="1"/>
        <v>15.285714285714286</v>
      </c>
      <c r="N45" s="35">
        <v>1</v>
      </c>
      <c r="O45" s="30" t="s">
        <v>238</v>
      </c>
    </row>
    <row r="46" spans="1:15" ht="132" x14ac:dyDescent="0.25">
      <c r="A46" s="3">
        <v>36</v>
      </c>
      <c r="B46" s="4" t="s">
        <v>239</v>
      </c>
      <c r="C46" s="21" t="s">
        <v>26</v>
      </c>
      <c r="D46" s="5" t="s">
        <v>27</v>
      </c>
      <c r="E46" s="28" t="s">
        <v>1717</v>
      </c>
      <c r="F46" s="19" t="s">
        <v>234</v>
      </c>
      <c r="G46" s="19" t="s">
        <v>240</v>
      </c>
      <c r="H46" s="19" t="s">
        <v>241</v>
      </c>
      <c r="I46" s="19" t="s">
        <v>242</v>
      </c>
      <c r="J46" s="5">
        <v>1</v>
      </c>
      <c r="K46" s="25">
        <v>42718</v>
      </c>
      <c r="L46" s="25">
        <v>42825</v>
      </c>
      <c r="M46" s="24">
        <f t="shared" si="1"/>
        <v>15.285714285714286</v>
      </c>
      <c r="N46" s="35">
        <v>1</v>
      </c>
      <c r="O46" s="30" t="s">
        <v>238</v>
      </c>
    </row>
    <row r="47" spans="1:15" ht="120" x14ac:dyDescent="0.25">
      <c r="A47" s="3">
        <v>37</v>
      </c>
      <c r="B47" s="4" t="s">
        <v>243</v>
      </c>
      <c r="C47" s="21" t="s">
        <v>26</v>
      </c>
      <c r="D47" s="5" t="s">
        <v>27</v>
      </c>
      <c r="E47" s="28" t="s">
        <v>244</v>
      </c>
      <c r="F47" s="28" t="s">
        <v>245</v>
      </c>
      <c r="G47" s="28" t="s">
        <v>173</v>
      </c>
      <c r="H47" s="8" t="s">
        <v>254</v>
      </c>
      <c r="I47" s="19" t="s">
        <v>191</v>
      </c>
      <c r="J47" s="12">
        <v>4</v>
      </c>
      <c r="K47" s="9">
        <v>42736</v>
      </c>
      <c r="L47" s="9">
        <v>43131</v>
      </c>
      <c r="M47" s="24">
        <f t="shared" si="1"/>
        <v>56.428571428571431</v>
      </c>
      <c r="N47" s="35">
        <v>4</v>
      </c>
      <c r="O47" s="30" t="s">
        <v>246</v>
      </c>
    </row>
    <row r="48" spans="1:15" ht="132" x14ac:dyDescent="0.25">
      <c r="A48" s="3">
        <v>38</v>
      </c>
      <c r="B48" s="4" t="s">
        <v>247</v>
      </c>
      <c r="C48" s="21" t="s">
        <v>26</v>
      </c>
      <c r="D48" s="5" t="s">
        <v>27</v>
      </c>
      <c r="E48" s="28" t="s">
        <v>248</v>
      </c>
      <c r="F48" s="28" t="s">
        <v>249</v>
      </c>
      <c r="G48" s="28" t="s">
        <v>173</v>
      </c>
      <c r="H48" s="8" t="s">
        <v>1718</v>
      </c>
      <c r="I48" s="19" t="s">
        <v>191</v>
      </c>
      <c r="J48" s="12">
        <v>4</v>
      </c>
      <c r="K48" s="9">
        <v>42736</v>
      </c>
      <c r="L48" s="9">
        <v>43131</v>
      </c>
      <c r="M48" s="24">
        <f t="shared" si="1"/>
        <v>56.428571428571431</v>
      </c>
      <c r="N48" s="35">
        <v>4</v>
      </c>
      <c r="O48" s="30" t="s">
        <v>250</v>
      </c>
    </row>
    <row r="49" spans="1:15" ht="144" x14ac:dyDescent="0.25">
      <c r="A49" s="3">
        <v>39</v>
      </c>
      <c r="B49" s="4" t="s">
        <v>251</v>
      </c>
      <c r="C49" s="21" t="s">
        <v>26</v>
      </c>
      <c r="D49" s="5" t="s">
        <v>27</v>
      </c>
      <c r="E49" s="28" t="s">
        <v>252</v>
      </c>
      <c r="F49" s="28" t="s">
        <v>253</v>
      </c>
      <c r="G49" s="28" t="s">
        <v>173</v>
      </c>
      <c r="H49" s="8" t="s">
        <v>254</v>
      </c>
      <c r="I49" s="19" t="s">
        <v>191</v>
      </c>
      <c r="J49" s="12">
        <v>4</v>
      </c>
      <c r="K49" s="9">
        <v>42736</v>
      </c>
      <c r="L49" s="9">
        <v>43131</v>
      </c>
      <c r="M49" s="24">
        <f t="shared" si="1"/>
        <v>56.428571428571431</v>
      </c>
      <c r="N49" s="35">
        <v>4</v>
      </c>
      <c r="O49" s="30" t="s">
        <v>255</v>
      </c>
    </row>
    <row r="50" spans="1:15" ht="144" x14ac:dyDescent="0.25">
      <c r="A50" s="3">
        <v>40</v>
      </c>
      <c r="B50" s="4" t="s">
        <v>256</v>
      </c>
      <c r="C50" s="21" t="s">
        <v>26</v>
      </c>
      <c r="D50" s="5" t="s">
        <v>27</v>
      </c>
      <c r="E50" s="28" t="s">
        <v>257</v>
      </c>
      <c r="F50" s="28" t="s">
        <v>258</v>
      </c>
      <c r="G50" s="28" t="s">
        <v>173</v>
      </c>
      <c r="H50" s="8" t="s">
        <v>254</v>
      </c>
      <c r="I50" s="19" t="s">
        <v>191</v>
      </c>
      <c r="J50" s="12">
        <v>4</v>
      </c>
      <c r="K50" s="9">
        <v>42736</v>
      </c>
      <c r="L50" s="9">
        <v>43130</v>
      </c>
      <c r="M50" s="24">
        <f t="shared" si="1"/>
        <v>56.285714285714285</v>
      </c>
      <c r="N50" s="35">
        <v>4</v>
      </c>
      <c r="O50" s="30" t="s">
        <v>259</v>
      </c>
    </row>
    <row r="51" spans="1:15" ht="132" x14ac:dyDescent="0.25">
      <c r="A51" s="3">
        <v>41</v>
      </c>
      <c r="B51" s="4" t="s">
        <v>260</v>
      </c>
      <c r="C51" s="21" t="s">
        <v>26</v>
      </c>
      <c r="D51" s="5" t="s">
        <v>27</v>
      </c>
      <c r="E51" s="28" t="s">
        <v>261</v>
      </c>
      <c r="F51" s="28" t="s">
        <v>262</v>
      </c>
      <c r="G51" s="28" t="s">
        <v>263</v>
      </c>
      <c r="H51" s="28" t="s">
        <v>264</v>
      </c>
      <c r="I51" s="19" t="s">
        <v>191</v>
      </c>
      <c r="J51" s="12">
        <v>1</v>
      </c>
      <c r="K51" s="9">
        <v>42767</v>
      </c>
      <c r="L51" s="9">
        <v>43100</v>
      </c>
      <c r="M51" s="24">
        <f t="shared" si="1"/>
        <v>47.571428571428569</v>
      </c>
      <c r="N51" s="35">
        <v>1</v>
      </c>
      <c r="O51" s="41" t="s">
        <v>265</v>
      </c>
    </row>
    <row r="52" spans="1:15" ht="168" x14ac:dyDescent="0.25">
      <c r="A52" s="3">
        <v>42</v>
      </c>
      <c r="B52" s="4" t="s">
        <v>266</v>
      </c>
      <c r="C52" s="21" t="s">
        <v>26</v>
      </c>
      <c r="D52" s="5" t="s">
        <v>27</v>
      </c>
      <c r="E52" s="28" t="s">
        <v>267</v>
      </c>
      <c r="F52" s="28" t="s">
        <v>268</v>
      </c>
      <c r="G52" s="28" t="s">
        <v>269</v>
      </c>
      <c r="H52" s="28" t="s">
        <v>270</v>
      </c>
      <c r="I52" s="19" t="s">
        <v>191</v>
      </c>
      <c r="J52" s="12">
        <v>1</v>
      </c>
      <c r="K52" s="9">
        <v>42767</v>
      </c>
      <c r="L52" s="9">
        <v>43100</v>
      </c>
      <c r="M52" s="24">
        <f t="shared" si="1"/>
        <v>47.571428571428569</v>
      </c>
      <c r="N52" s="35">
        <v>1</v>
      </c>
      <c r="O52" s="41" t="s">
        <v>271</v>
      </c>
    </row>
    <row r="53" spans="1:15" ht="144" x14ac:dyDescent="0.25">
      <c r="A53" s="3">
        <v>43</v>
      </c>
      <c r="B53" s="4" t="s">
        <v>272</v>
      </c>
      <c r="C53" s="21" t="s">
        <v>26</v>
      </c>
      <c r="D53" s="5" t="s">
        <v>27</v>
      </c>
      <c r="E53" s="28" t="s">
        <v>273</v>
      </c>
      <c r="F53" s="19" t="s">
        <v>274</v>
      </c>
      <c r="G53" s="39" t="s">
        <v>196</v>
      </c>
      <c r="H53" s="38" t="s">
        <v>197</v>
      </c>
      <c r="I53" s="39" t="s">
        <v>198</v>
      </c>
      <c r="J53" s="4">
        <v>1</v>
      </c>
      <c r="K53" s="40">
        <v>42736</v>
      </c>
      <c r="L53" s="40">
        <v>42978</v>
      </c>
      <c r="M53" s="42">
        <f>(+L53-K53)/7</f>
        <v>34.571428571428569</v>
      </c>
      <c r="N53" s="35">
        <v>1</v>
      </c>
      <c r="O53" s="19" t="s">
        <v>275</v>
      </c>
    </row>
    <row r="54" spans="1:15" ht="144" x14ac:dyDescent="0.25">
      <c r="A54" s="3">
        <v>44</v>
      </c>
      <c r="B54" s="4" t="s">
        <v>276</v>
      </c>
      <c r="C54" s="21" t="s">
        <v>26</v>
      </c>
      <c r="D54" s="5" t="s">
        <v>27</v>
      </c>
      <c r="E54" s="28" t="s">
        <v>277</v>
      </c>
      <c r="F54" s="19" t="s">
        <v>278</v>
      </c>
      <c r="G54" s="19" t="s">
        <v>279</v>
      </c>
      <c r="H54" s="19" t="s">
        <v>197</v>
      </c>
      <c r="I54" s="19" t="s">
        <v>198</v>
      </c>
      <c r="J54" s="4">
        <v>1</v>
      </c>
      <c r="K54" s="40">
        <v>42736</v>
      </c>
      <c r="L54" s="40">
        <v>42978</v>
      </c>
      <c r="M54" s="42">
        <f>(+L54-K54)/7</f>
        <v>34.571428571428569</v>
      </c>
      <c r="N54" s="35">
        <v>1</v>
      </c>
      <c r="O54" s="19" t="s">
        <v>280</v>
      </c>
    </row>
    <row r="55" spans="1:15" ht="144" x14ac:dyDescent="0.25">
      <c r="A55" s="3">
        <v>45</v>
      </c>
      <c r="B55" s="4" t="s">
        <v>281</v>
      </c>
      <c r="C55" s="21" t="s">
        <v>26</v>
      </c>
      <c r="D55" s="5" t="s">
        <v>27</v>
      </c>
      <c r="E55" s="28" t="s">
        <v>282</v>
      </c>
      <c r="F55" s="19" t="s">
        <v>283</v>
      </c>
      <c r="G55" s="19" t="s">
        <v>279</v>
      </c>
      <c r="H55" s="19" t="s">
        <v>197</v>
      </c>
      <c r="I55" s="19" t="s">
        <v>198</v>
      </c>
      <c r="J55" s="4">
        <v>1</v>
      </c>
      <c r="K55" s="40">
        <v>42736</v>
      </c>
      <c r="L55" s="40">
        <v>42978</v>
      </c>
      <c r="M55" s="42">
        <f>(+L55-K55)/7</f>
        <v>34.571428571428569</v>
      </c>
      <c r="N55" s="35">
        <v>1</v>
      </c>
      <c r="O55" s="19" t="s">
        <v>284</v>
      </c>
    </row>
    <row r="56" spans="1:15" ht="144" x14ac:dyDescent="0.25">
      <c r="A56" s="3">
        <v>46</v>
      </c>
      <c r="B56" s="4" t="s">
        <v>285</v>
      </c>
      <c r="C56" s="21" t="s">
        <v>26</v>
      </c>
      <c r="D56" s="5" t="s">
        <v>27</v>
      </c>
      <c r="E56" s="28" t="s">
        <v>286</v>
      </c>
      <c r="F56" s="19" t="s">
        <v>287</v>
      </c>
      <c r="G56" s="19" t="s">
        <v>196</v>
      </c>
      <c r="H56" s="19" t="s">
        <v>197</v>
      </c>
      <c r="I56" s="19" t="s">
        <v>198</v>
      </c>
      <c r="J56" s="4">
        <v>1</v>
      </c>
      <c r="K56" s="40">
        <v>42736</v>
      </c>
      <c r="L56" s="40">
        <v>42978</v>
      </c>
      <c r="M56" s="24">
        <f t="shared" ref="M56:M62" si="2">(+L56-K56)/7</f>
        <v>34.571428571428569</v>
      </c>
      <c r="N56" s="35">
        <v>1</v>
      </c>
      <c r="O56" s="19" t="s">
        <v>288</v>
      </c>
    </row>
    <row r="57" spans="1:15" ht="144" x14ac:dyDescent="0.25">
      <c r="A57" s="3">
        <v>47</v>
      </c>
      <c r="B57" s="4" t="s">
        <v>289</v>
      </c>
      <c r="C57" s="21" t="s">
        <v>26</v>
      </c>
      <c r="D57" s="5" t="s">
        <v>27</v>
      </c>
      <c r="E57" s="28" t="s">
        <v>290</v>
      </c>
      <c r="F57" s="19" t="s">
        <v>291</v>
      </c>
      <c r="G57" s="8" t="s">
        <v>74</v>
      </c>
      <c r="H57" s="8" t="s">
        <v>75</v>
      </c>
      <c r="I57" s="11" t="s">
        <v>69</v>
      </c>
      <c r="J57" s="5">
        <v>1</v>
      </c>
      <c r="K57" s="25">
        <v>42767</v>
      </c>
      <c r="L57" s="25">
        <v>43099</v>
      </c>
      <c r="M57" s="24">
        <f t="shared" si="2"/>
        <v>47.428571428571431</v>
      </c>
      <c r="N57" s="35">
        <v>1</v>
      </c>
      <c r="O57" s="19" t="s">
        <v>292</v>
      </c>
    </row>
    <row r="58" spans="1:15" ht="108" x14ac:dyDescent="0.25">
      <c r="A58" s="3">
        <v>48</v>
      </c>
      <c r="B58" s="4" t="s">
        <v>293</v>
      </c>
      <c r="C58" s="21" t="s">
        <v>26</v>
      </c>
      <c r="D58" s="5" t="s">
        <v>27</v>
      </c>
      <c r="E58" s="28" t="s">
        <v>294</v>
      </c>
      <c r="F58" s="19" t="s">
        <v>291</v>
      </c>
      <c r="G58" s="8" t="s">
        <v>74</v>
      </c>
      <c r="H58" s="8" t="s">
        <v>75</v>
      </c>
      <c r="I58" s="11" t="s">
        <v>69</v>
      </c>
      <c r="J58" s="5">
        <v>1</v>
      </c>
      <c r="K58" s="25">
        <v>42767</v>
      </c>
      <c r="L58" s="25">
        <v>43099</v>
      </c>
      <c r="M58" s="24">
        <f t="shared" si="2"/>
        <v>47.428571428571431</v>
      </c>
      <c r="N58" s="35">
        <v>1</v>
      </c>
      <c r="O58" s="19" t="s">
        <v>295</v>
      </c>
    </row>
    <row r="59" spans="1:15" ht="144" x14ac:dyDescent="0.25">
      <c r="A59" s="3">
        <v>49</v>
      </c>
      <c r="B59" s="4" t="s">
        <v>296</v>
      </c>
      <c r="C59" s="21" t="s">
        <v>26</v>
      </c>
      <c r="D59" s="5" t="s">
        <v>27</v>
      </c>
      <c r="E59" s="28" t="s">
        <v>297</v>
      </c>
      <c r="F59" s="19" t="s">
        <v>291</v>
      </c>
      <c r="G59" s="8" t="s">
        <v>74</v>
      </c>
      <c r="H59" s="8" t="s">
        <v>75</v>
      </c>
      <c r="I59" s="11" t="s">
        <v>69</v>
      </c>
      <c r="J59" s="5">
        <v>1</v>
      </c>
      <c r="K59" s="25">
        <v>42767</v>
      </c>
      <c r="L59" s="25">
        <v>43099</v>
      </c>
      <c r="M59" s="24">
        <f t="shared" si="2"/>
        <v>47.428571428571431</v>
      </c>
      <c r="N59" s="35">
        <v>1</v>
      </c>
      <c r="O59" s="19" t="s">
        <v>298</v>
      </c>
    </row>
    <row r="60" spans="1:15" ht="156" x14ac:dyDescent="0.25">
      <c r="A60" s="3">
        <v>50</v>
      </c>
      <c r="B60" s="4" t="s">
        <v>299</v>
      </c>
      <c r="C60" s="21" t="s">
        <v>26</v>
      </c>
      <c r="D60" s="5" t="s">
        <v>27</v>
      </c>
      <c r="E60" s="28" t="s">
        <v>300</v>
      </c>
      <c r="F60" s="7" t="s">
        <v>291</v>
      </c>
      <c r="G60" s="8" t="s">
        <v>74</v>
      </c>
      <c r="H60" s="8" t="s">
        <v>75</v>
      </c>
      <c r="I60" s="11" t="s">
        <v>69</v>
      </c>
      <c r="J60" s="5">
        <v>1</v>
      </c>
      <c r="K60" s="25">
        <v>42767</v>
      </c>
      <c r="L60" s="25">
        <v>43099</v>
      </c>
      <c r="M60" s="24">
        <f t="shared" si="2"/>
        <v>47.428571428571431</v>
      </c>
      <c r="N60" s="35">
        <v>1</v>
      </c>
      <c r="O60" s="19" t="s">
        <v>301</v>
      </c>
    </row>
    <row r="61" spans="1:15" ht="144" x14ac:dyDescent="0.25">
      <c r="A61" s="3">
        <v>51</v>
      </c>
      <c r="B61" s="4" t="s">
        <v>302</v>
      </c>
      <c r="C61" s="21" t="s">
        <v>26</v>
      </c>
      <c r="D61" s="5" t="s">
        <v>27</v>
      </c>
      <c r="E61" s="28" t="s">
        <v>303</v>
      </c>
      <c r="F61" s="19" t="s">
        <v>304</v>
      </c>
      <c r="G61" s="8" t="s">
        <v>305</v>
      </c>
      <c r="H61" s="8" t="s">
        <v>306</v>
      </c>
      <c r="I61" s="11" t="s">
        <v>307</v>
      </c>
      <c r="J61" s="5">
        <v>1</v>
      </c>
      <c r="K61" s="25">
        <v>42767</v>
      </c>
      <c r="L61" s="25">
        <v>43069</v>
      </c>
      <c r="M61" s="24">
        <f t="shared" si="2"/>
        <v>43.142857142857146</v>
      </c>
      <c r="N61" s="35">
        <v>1</v>
      </c>
      <c r="O61" s="19" t="s">
        <v>308</v>
      </c>
    </row>
    <row r="62" spans="1:15" ht="144" x14ac:dyDescent="0.25">
      <c r="A62" s="3">
        <v>52</v>
      </c>
      <c r="B62" s="4" t="s">
        <v>309</v>
      </c>
      <c r="C62" s="21" t="s">
        <v>26</v>
      </c>
      <c r="D62" s="5" t="s">
        <v>27</v>
      </c>
      <c r="E62" s="28" t="s">
        <v>310</v>
      </c>
      <c r="F62" s="19" t="s">
        <v>311</v>
      </c>
      <c r="G62" s="8" t="s">
        <v>312</v>
      </c>
      <c r="H62" s="8" t="s">
        <v>313</v>
      </c>
      <c r="I62" s="13" t="s">
        <v>314</v>
      </c>
      <c r="J62" s="5">
        <v>1</v>
      </c>
      <c r="K62" s="25">
        <v>42767</v>
      </c>
      <c r="L62" s="25">
        <v>43069</v>
      </c>
      <c r="M62" s="24">
        <f t="shared" si="2"/>
        <v>43.142857142857146</v>
      </c>
      <c r="N62" s="35">
        <v>1</v>
      </c>
      <c r="O62" s="19" t="s">
        <v>315</v>
      </c>
    </row>
    <row r="63" spans="1:15" ht="204" x14ac:dyDescent="0.25">
      <c r="A63" s="3">
        <v>53</v>
      </c>
      <c r="B63" s="4" t="s">
        <v>316</v>
      </c>
      <c r="C63" s="21" t="s">
        <v>26</v>
      </c>
      <c r="D63" s="5" t="s">
        <v>27</v>
      </c>
      <c r="E63" s="17" t="s">
        <v>317</v>
      </c>
      <c r="F63" s="15" t="s">
        <v>318</v>
      </c>
      <c r="G63" s="15" t="s">
        <v>319</v>
      </c>
      <c r="H63" s="15" t="s">
        <v>320</v>
      </c>
      <c r="I63" s="21" t="s">
        <v>321</v>
      </c>
      <c r="J63" s="5">
        <v>1</v>
      </c>
      <c r="K63" s="9">
        <v>42737</v>
      </c>
      <c r="L63" s="9">
        <v>42885</v>
      </c>
      <c r="M63" s="10">
        <f>(+L63-K63)/7</f>
        <v>21.142857142857142</v>
      </c>
      <c r="N63" s="35">
        <v>1</v>
      </c>
      <c r="O63" s="7" t="s">
        <v>322</v>
      </c>
    </row>
    <row r="64" spans="1:15" ht="204" x14ac:dyDescent="0.25">
      <c r="A64" s="3">
        <v>54</v>
      </c>
      <c r="B64" s="4" t="s">
        <v>323</v>
      </c>
      <c r="C64" s="21" t="s">
        <v>26</v>
      </c>
      <c r="D64" s="5" t="s">
        <v>27</v>
      </c>
      <c r="E64" s="17" t="s">
        <v>317</v>
      </c>
      <c r="F64" s="15" t="s">
        <v>318</v>
      </c>
      <c r="G64" s="15" t="s">
        <v>324</v>
      </c>
      <c r="H64" s="15" t="s">
        <v>325</v>
      </c>
      <c r="I64" s="21" t="s">
        <v>326</v>
      </c>
      <c r="J64" s="5">
        <v>2</v>
      </c>
      <c r="K64" s="9">
        <v>42887</v>
      </c>
      <c r="L64" s="9">
        <v>43156</v>
      </c>
      <c r="M64" s="10">
        <f>(+L64-K64)/7</f>
        <v>38.428571428571431</v>
      </c>
      <c r="N64" s="35">
        <v>1</v>
      </c>
      <c r="O64" s="7" t="s">
        <v>322</v>
      </c>
    </row>
    <row r="65" spans="1:15" ht="180" x14ac:dyDescent="0.25">
      <c r="A65" s="3">
        <v>55</v>
      </c>
      <c r="B65" s="4" t="s">
        <v>327</v>
      </c>
      <c r="C65" s="21" t="s">
        <v>26</v>
      </c>
      <c r="D65" s="5" t="s">
        <v>27</v>
      </c>
      <c r="E65" s="17" t="s">
        <v>317</v>
      </c>
      <c r="F65" s="15" t="s">
        <v>318</v>
      </c>
      <c r="G65" s="8" t="s">
        <v>328</v>
      </c>
      <c r="H65" s="8" t="s">
        <v>329</v>
      </c>
      <c r="I65" s="11" t="s">
        <v>330</v>
      </c>
      <c r="J65" s="5">
        <v>1</v>
      </c>
      <c r="K65" s="25">
        <v>42724</v>
      </c>
      <c r="L65" s="25">
        <v>42794</v>
      </c>
      <c r="M65" s="10">
        <f>(+L65-K65)/7</f>
        <v>10</v>
      </c>
      <c r="N65" s="35">
        <v>1</v>
      </c>
      <c r="O65" s="7" t="s">
        <v>331</v>
      </c>
    </row>
    <row r="66" spans="1:15" ht="120" x14ac:dyDescent="0.25">
      <c r="A66" s="3">
        <v>56</v>
      </c>
      <c r="B66" s="4" t="s">
        <v>332</v>
      </c>
      <c r="C66" s="21" t="s">
        <v>26</v>
      </c>
      <c r="D66" s="5" t="s">
        <v>27</v>
      </c>
      <c r="E66" s="17" t="s">
        <v>333</v>
      </c>
      <c r="F66" s="15" t="s">
        <v>334</v>
      </c>
      <c r="G66" s="8" t="s">
        <v>335</v>
      </c>
      <c r="H66" s="8" t="s">
        <v>336</v>
      </c>
      <c r="I66" s="8" t="s">
        <v>337</v>
      </c>
      <c r="J66" s="5">
        <v>1</v>
      </c>
      <c r="K66" s="25">
        <v>42767</v>
      </c>
      <c r="L66" s="25">
        <v>42855</v>
      </c>
      <c r="M66" s="10">
        <f t="shared" ref="M66:M129" si="3">(+L66-K66)/7</f>
        <v>12.571428571428571</v>
      </c>
      <c r="N66" s="35">
        <v>1</v>
      </c>
      <c r="O66" s="7" t="s">
        <v>338</v>
      </c>
    </row>
    <row r="67" spans="1:15" ht="156" x14ac:dyDescent="0.25">
      <c r="A67" s="3">
        <v>57</v>
      </c>
      <c r="B67" s="4" t="s">
        <v>339</v>
      </c>
      <c r="C67" s="21" t="s">
        <v>26</v>
      </c>
      <c r="D67" s="5" t="s">
        <v>27</v>
      </c>
      <c r="E67" s="17" t="s">
        <v>340</v>
      </c>
      <c r="F67" s="15" t="s">
        <v>341</v>
      </c>
      <c r="G67" s="8" t="s">
        <v>342</v>
      </c>
      <c r="H67" s="8" t="s">
        <v>343</v>
      </c>
      <c r="I67" s="8" t="s">
        <v>344</v>
      </c>
      <c r="J67" s="5">
        <v>1</v>
      </c>
      <c r="K67" s="9">
        <v>42767</v>
      </c>
      <c r="L67" s="9">
        <v>42947</v>
      </c>
      <c r="M67" s="10">
        <f t="shared" si="3"/>
        <v>25.714285714285715</v>
      </c>
      <c r="N67" s="35">
        <v>1</v>
      </c>
      <c r="O67" s="7" t="s">
        <v>1719</v>
      </c>
    </row>
    <row r="68" spans="1:15" ht="144" x14ac:dyDescent="0.25">
      <c r="A68" s="3">
        <v>58</v>
      </c>
      <c r="B68" s="4" t="s">
        <v>345</v>
      </c>
      <c r="C68" s="21" t="s">
        <v>26</v>
      </c>
      <c r="D68" s="5" t="s">
        <v>27</v>
      </c>
      <c r="E68" s="17" t="s">
        <v>346</v>
      </c>
      <c r="F68" s="15" t="s">
        <v>347</v>
      </c>
      <c r="G68" s="8" t="s">
        <v>348</v>
      </c>
      <c r="H68" s="8" t="s">
        <v>349</v>
      </c>
      <c r="I68" s="8" t="s">
        <v>350</v>
      </c>
      <c r="J68" s="5">
        <v>4</v>
      </c>
      <c r="K68" s="9">
        <v>42736</v>
      </c>
      <c r="L68" s="9">
        <v>43100</v>
      </c>
      <c r="M68" s="10">
        <f t="shared" si="3"/>
        <v>52</v>
      </c>
      <c r="N68" s="35">
        <v>4</v>
      </c>
      <c r="O68" s="7" t="s">
        <v>1720</v>
      </c>
    </row>
    <row r="69" spans="1:15" ht="168" x14ac:dyDescent="0.25">
      <c r="A69" s="3">
        <v>59</v>
      </c>
      <c r="B69" s="4" t="s">
        <v>351</v>
      </c>
      <c r="C69" s="21" t="s">
        <v>26</v>
      </c>
      <c r="D69" s="5" t="s">
        <v>27</v>
      </c>
      <c r="E69" s="17" t="s">
        <v>352</v>
      </c>
      <c r="F69" s="15" t="s">
        <v>353</v>
      </c>
      <c r="G69" s="8" t="s">
        <v>354</v>
      </c>
      <c r="H69" s="8" t="s">
        <v>355</v>
      </c>
      <c r="I69" s="11" t="s">
        <v>356</v>
      </c>
      <c r="J69" s="13">
        <v>1</v>
      </c>
      <c r="K69" s="9">
        <v>42737</v>
      </c>
      <c r="L69" s="9">
        <v>43190</v>
      </c>
      <c r="M69" s="10">
        <f t="shared" si="3"/>
        <v>64.714285714285708</v>
      </c>
      <c r="N69" s="35">
        <v>0</v>
      </c>
      <c r="O69" s="8" t="s">
        <v>357</v>
      </c>
    </row>
    <row r="70" spans="1:15" ht="144" x14ac:dyDescent="0.25">
      <c r="A70" s="3">
        <v>60</v>
      </c>
      <c r="B70" s="4" t="s">
        <v>358</v>
      </c>
      <c r="C70" s="21" t="s">
        <v>26</v>
      </c>
      <c r="D70" s="5" t="s">
        <v>27</v>
      </c>
      <c r="E70" s="17" t="s">
        <v>1721</v>
      </c>
      <c r="F70" s="15" t="s">
        <v>359</v>
      </c>
      <c r="G70" s="8" t="s">
        <v>360</v>
      </c>
      <c r="H70" s="8" t="s">
        <v>361</v>
      </c>
      <c r="I70" s="8" t="s">
        <v>362</v>
      </c>
      <c r="J70" s="5">
        <v>2</v>
      </c>
      <c r="K70" s="9">
        <v>42719</v>
      </c>
      <c r="L70" s="9">
        <v>42735</v>
      </c>
      <c r="M70" s="10">
        <f t="shared" si="3"/>
        <v>2.2857142857142856</v>
      </c>
      <c r="N70" s="43">
        <v>2</v>
      </c>
      <c r="O70" s="8" t="s">
        <v>363</v>
      </c>
    </row>
    <row r="71" spans="1:15" ht="144" x14ac:dyDescent="0.25">
      <c r="A71" s="3">
        <v>61</v>
      </c>
      <c r="B71" s="4" t="s">
        <v>364</v>
      </c>
      <c r="C71" s="21" t="s">
        <v>26</v>
      </c>
      <c r="D71" s="5" t="s">
        <v>27</v>
      </c>
      <c r="E71" s="17" t="s">
        <v>1721</v>
      </c>
      <c r="F71" s="15" t="s">
        <v>359</v>
      </c>
      <c r="G71" s="8" t="s">
        <v>365</v>
      </c>
      <c r="H71" s="8" t="s">
        <v>366</v>
      </c>
      <c r="I71" s="8" t="s">
        <v>367</v>
      </c>
      <c r="J71" s="5">
        <v>2</v>
      </c>
      <c r="K71" s="9">
        <v>42710</v>
      </c>
      <c r="L71" s="9">
        <v>42947</v>
      </c>
      <c r="M71" s="10">
        <f t="shared" si="3"/>
        <v>33.857142857142854</v>
      </c>
      <c r="N71" s="35">
        <v>2</v>
      </c>
      <c r="O71" s="8" t="s">
        <v>368</v>
      </c>
    </row>
    <row r="72" spans="1:15" ht="144" x14ac:dyDescent="0.25">
      <c r="A72" s="3">
        <v>62</v>
      </c>
      <c r="B72" s="4" t="s">
        <v>369</v>
      </c>
      <c r="C72" s="21" t="s">
        <v>26</v>
      </c>
      <c r="D72" s="5" t="s">
        <v>27</v>
      </c>
      <c r="E72" s="17" t="s">
        <v>1721</v>
      </c>
      <c r="F72" s="15" t="s">
        <v>359</v>
      </c>
      <c r="G72" s="8" t="s">
        <v>370</v>
      </c>
      <c r="H72" s="8" t="s">
        <v>1722</v>
      </c>
      <c r="I72" s="8" t="s">
        <v>371</v>
      </c>
      <c r="J72" s="5">
        <v>2</v>
      </c>
      <c r="K72" s="9">
        <v>42730</v>
      </c>
      <c r="L72" s="9">
        <v>42947</v>
      </c>
      <c r="M72" s="10">
        <f t="shared" si="3"/>
        <v>31</v>
      </c>
      <c r="N72" s="35">
        <v>2</v>
      </c>
      <c r="O72" s="8" t="s">
        <v>372</v>
      </c>
    </row>
    <row r="73" spans="1:15" ht="144" x14ac:dyDescent="0.25">
      <c r="A73" s="3">
        <v>63</v>
      </c>
      <c r="B73" s="4" t="s">
        <v>373</v>
      </c>
      <c r="C73" s="21" t="s">
        <v>26</v>
      </c>
      <c r="D73" s="5" t="s">
        <v>27</v>
      </c>
      <c r="E73" s="17" t="s">
        <v>1723</v>
      </c>
      <c r="F73" s="15" t="s">
        <v>359</v>
      </c>
      <c r="G73" s="8" t="s">
        <v>360</v>
      </c>
      <c r="H73" s="8" t="s">
        <v>361</v>
      </c>
      <c r="I73" s="8" t="s">
        <v>374</v>
      </c>
      <c r="J73" s="5">
        <v>2</v>
      </c>
      <c r="K73" s="9">
        <v>42719</v>
      </c>
      <c r="L73" s="9">
        <v>42735</v>
      </c>
      <c r="M73" s="10">
        <f t="shared" si="3"/>
        <v>2.2857142857142856</v>
      </c>
      <c r="N73" s="43">
        <v>2</v>
      </c>
      <c r="O73" s="8" t="s">
        <v>375</v>
      </c>
    </row>
    <row r="74" spans="1:15" ht="144" x14ac:dyDescent="0.25">
      <c r="A74" s="3">
        <v>64</v>
      </c>
      <c r="B74" s="4" t="s">
        <v>376</v>
      </c>
      <c r="C74" s="21" t="s">
        <v>26</v>
      </c>
      <c r="D74" s="5" t="s">
        <v>27</v>
      </c>
      <c r="E74" s="17" t="s">
        <v>1723</v>
      </c>
      <c r="F74" s="15" t="s">
        <v>359</v>
      </c>
      <c r="G74" s="8" t="s">
        <v>365</v>
      </c>
      <c r="H74" s="8" t="s">
        <v>366</v>
      </c>
      <c r="I74" s="8" t="s">
        <v>377</v>
      </c>
      <c r="J74" s="5">
        <v>2</v>
      </c>
      <c r="K74" s="9">
        <v>42710</v>
      </c>
      <c r="L74" s="9">
        <v>42947</v>
      </c>
      <c r="M74" s="10">
        <f t="shared" si="3"/>
        <v>33.857142857142854</v>
      </c>
      <c r="N74" s="35">
        <v>2</v>
      </c>
      <c r="O74" s="8" t="s">
        <v>372</v>
      </c>
    </row>
    <row r="75" spans="1:15" ht="144" x14ac:dyDescent="0.25">
      <c r="A75" s="3">
        <v>65</v>
      </c>
      <c r="B75" s="4" t="s">
        <v>378</v>
      </c>
      <c r="C75" s="21" t="s">
        <v>26</v>
      </c>
      <c r="D75" s="5" t="s">
        <v>27</v>
      </c>
      <c r="E75" s="17" t="s">
        <v>1723</v>
      </c>
      <c r="F75" s="15" t="s">
        <v>359</v>
      </c>
      <c r="G75" s="8" t="s">
        <v>370</v>
      </c>
      <c r="H75" s="8" t="s">
        <v>1722</v>
      </c>
      <c r="I75" s="8" t="s">
        <v>379</v>
      </c>
      <c r="J75" s="5">
        <v>2</v>
      </c>
      <c r="K75" s="9">
        <v>42730</v>
      </c>
      <c r="L75" s="9">
        <v>42947</v>
      </c>
      <c r="M75" s="10">
        <f t="shared" si="3"/>
        <v>31</v>
      </c>
      <c r="N75" s="35">
        <v>2</v>
      </c>
      <c r="O75" s="8" t="s">
        <v>380</v>
      </c>
    </row>
    <row r="76" spans="1:15" ht="144" x14ac:dyDescent="0.25">
      <c r="A76" s="3">
        <v>66</v>
      </c>
      <c r="B76" s="4" t="s">
        <v>381</v>
      </c>
      <c r="C76" s="21" t="s">
        <v>26</v>
      </c>
      <c r="D76" s="5" t="s">
        <v>27</v>
      </c>
      <c r="E76" s="17" t="s">
        <v>1724</v>
      </c>
      <c r="F76" s="15" t="s">
        <v>359</v>
      </c>
      <c r="G76" s="8" t="s">
        <v>382</v>
      </c>
      <c r="H76" s="8" t="s">
        <v>383</v>
      </c>
      <c r="I76" s="8" t="s">
        <v>384</v>
      </c>
      <c r="J76" s="5">
        <v>1</v>
      </c>
      <c r="K76" s="9">
        <v>42724</v>
      </c>
      <c r="L76" s="9">
        <v>42767</v>
      </c>
      <c r="M76" s="10">
        <f t="shared" si="3"/>
        <v>6.1428571428571432</v>
      </c>
      <c r="N76" s="35">
        <v>1</v>
      </c>
      <c r="O76" s="8" t="s">
        <v>385</v>
      </c>
    </row>
    <row r="77" spans="1:15" ht="144" x14ac:dyDescent="0.25">
      <c r="A77" s="3">
        <v>67</v>
      </c>
      <c r="B77" s="4" t="s">
        <v>386</v>
      </c>
      <c r="C77" s="21" t="s">
        <v>26</v>
      </c>
      <c r="D77" s="5" t="s">
        <v>27</v>
      </c>
      <c r="E77" s="17" t="s">
        <v>1724</v>
      </c>
      <c r="F77" s="15" t="s">
        <v>359</v>
      </c>
      <c r="G77" s="8" t="s">
        <v>360</v>
      </c>
      <c r="H77" s="8" t="s">
        <v>361</v>
      </c>
      <c r="I77" s="8" t="s">
        <v>387</v>
      </c>
      <c r="J77" s="5">
        <v>2</v>
      </c>
      <c r="K77" s="9">
        <v>42719</v>
      </c>
      <c r="L77" s="9">
        <v>42735</v>
      </c>
      <c r="M77" s="10">
        <f t="shared" si="3"/>
        <v>2.2857142857142856</v>
      </c>
      <c r="N77" s="43">
        <v>2</v>
      </c>
      <c r="O77" s="8" t="s">
        <v>375</v>
      </c>
    </row>
    <row r="78" spans="1:15" ht="144" x14ac:dyDescent="0.25">
      <c r="A78" s="3">
        <v>68</v>
      </c>
      <c r="B78" s="4" t="s">
        <v>388</v>
      </c>
      <c r="C78" s="21" t="s">
        <v>26</v>
      </c>
      <c r="D78" s="5" t="s">
        <v>27</v>
      </c>
      <c r="E78" s="17" t="s">
        <v>1724</v>
      </c>
      <c r="F78" s="15" t="s">
        <v>359</v>
      </c>
      <c r="G78" s="8" t="s">
        <v>365</v>
      </c>
      <c r="H78" s="8" t="s">
        <v>366</v>
      </c>
      <c r="I78" s="8" t="s">
        <v>389</v>
      </c>
      <c r="J78" s="5">
        <v>2</v>
      </c>
      <c r="K78" s="9">
        <v>42710</v>
      </c>
      <c r="L78" s="9">
        <v>42947</v>
      </c>
      <c r="M78" s="10">
        <f t="shared" si="3"/>
        <v>33.857142857142854</v>
      </c>
      <c r="N78" s="35">
        <v>2</v>
      </c>
      <c r="O78" s="8" t="s">
        <v>390</v>
      </c>
    </row>
    <row r="79" spans="1:15" ht="144" x14ac:dyDescent="0.25">
      <c r="A79" s="3">
        <v>69</v>
      </c>
      <c r="B79" s="4" t="s">
        <v>391</v>
      </c>
      <c r="C79" s="21" t="s">
        <v>26</v>
      </c>
      <c r="D79" s="5" t="s">
        <v>27</v>
      </c>
      <c r="E79" s="17" t="s">
        <v>1724</v>
      </c>
      <c r="F79" s="15" t="s">
        <v>359</v>
      </c>
      <c r="G79" s="8" t="s">
        <v>370</v>
      </c>
      <c r="H79" s="8" t="s">
        <v>1722</v>
      </c>
      <c r="I79" s="8" t="s">
        <v>392</v>
      </c>
      <c r="J79" s="5">
        <v>2</v>
      </c>
      <c r="K79" s="9">
        <v>42730</v>
      </c>
      <c r="L79" s="9">
        <v>42947</v>
      </c>
      <c r="M79" s="10">
        <f t="shared" si="3"/>
        <v>31</v>
      </c>
      <c r="N79" s="35">
        <v>2</v>
      </c>
      <c r="O79" s="8" t="s">
        <v>393</v>
      </c>
    </row>
    <row r="80" spans="1:15" ht="144" x14ac:dyDescent="0.25">
      <c r="A80" s="3">
        <v>70</v>
      </c>
      <c r="B80" s="4" t="s">
        <v>394</v>
      </c>
      <c r="C80" s="21" t="s">
        <v>26</v>
      </c>
      <c r="D80" s="5" t="s">
        <v>27</v>
      </c>
      <c r="E80" s="17" t="s">
        <v>395</v>
      </c>
      <c r="F80" s="15" t="s">
        <v>359</v>
      </c>
      <c r="G80" s="8" t="s">
        <v>396</v>
      </c>
      <c r="H80" s="8" t="s">
        <v>397</v>
      </c>
      <c r="I80" s="8" t="s">
        <v>398</v>
      </c>
      <c r="J80" s="5">
        <v>4</v>
      </c>
      <c r="K80" s="9">
        <v>42724</v>
      </c>
      <c r="L80" s="9">
        <v>42855</v>
      </c>
      <c r="M80" s="10">
        <f t="shared" si="3"/>
        <v>18.714285714285715</v>
      </c>
      <c r="N80" s="35">
        <v>6</v>
      </c>
      <c r="O80" s="8" t="s">
        <v>399</v>
      </c>
    </row>
    <row r="81" spans="1:15" ht="144" x14ac:dyDescent="0.25">
      <c r="A81" s="3">
        <v>71</v>
      </c>
      <c r="B81" s="4" t="s">
        <v>400</v>
      </c>
      <c r="C81" s="21" t="s">
        <v>26</v>
      </c>
      <c r="D81" s="5" t="s">
        <v>27</v>
      </c>
      <c r="E81" s="17" t="s">
        <v>395</v>
      </c>
      <c r="F81" s="15" t="s">
        <v>359</v>
      </c>
      <c r="G81" s="8" t="s">
        <v>360</v>
      </c>
      <c r="H81" s="8" t="s">
        <v>361</v>
      </c>
      <c r="I81" s="8" t="s">
        <v>401</v>
      </c>
      <c r="J81" s="5">
        <v>2</v>
      </c>
      <c r="K81" s="9">
        <v>42719</v>
      </c>
      <c r="L81" s="9">
        <v>42735</v>
      </c>
      <c r="M81" s="10">
        <f t="shared" si="3"/>
        <v>2.2857142857142856</v>
      </c>
      <c r="N81" s="43">
        <v>2</v>
      </c>
      <c r="O81" s="8" t="s">
        <v>375</v>
      </c>
    </row>
    <row r="82" spans="1:15" ht="144" x14ac:dyDescent="0.25">
      <c r="A82" s="3">
        <v>72</v>
      </c>
      <c r="B82" s="4" t="s">
        <v>402</v>
      </c>
      <c r="C82" s="21" t="s">
        <v>26</v>
      </c>
      <c r="D82" s="5" t="s">
        <v>27</v>
      </c>
      <c r="E82" s="17" t="s">
        <v>395</v>
      </c>
      <c r="F82" s="15" t="s">
        <v>359</v>
      </c>
      <c r="G82" s="8" t="s">
        <v>365</v>
      </c>
      <c r="H82" s="8" t="s">
        <v>366</v>
      </c>
      <c r="I82" s="8" t="s">
        <v>403</v>
      </c>
      <c r="J82" s="5">
        <v>2</v>
      </c>
      <c r="K82" s="9">
        <v>42710</v>
      </c>
      <c r="L82" s="9">
        <v>42947</v>
      </c>
      <c r="M82" s="10">
        <f t="shared" si="3"/>
        <v>33.857142857142854</v>
      </c>
      <c r="N82" s="35">
        <v>2</v>
      </c>
      <c r="O82" s="8" t="s">
        <v>404</v>
      </c>
    </row>
    <row r="83" spans="1:15" ht="144" x14ac:dyDescent="0.25">
      <c r="A83" s="3">
        <v>73</v>
      </c>
      <c r="B83" s="4" t="s">
        <v>405</v>
      </c>
      <c r="C83" s="21" t="s">
        <v>26</v>
      </c>
      <c r="D83" s="5" t="s">
        <v>27</v>
      </c>
      <c r="E83" s="17" t="s">
        <v>395</v>
      </c>
      <c r="F83" s="15" t="s">
        <v>359</v>
      </c>
      <c r="G83" s="8" t="s">
        <v>370</v>
      </c>
      <c r="H83" s="8" t="s">
        <v>1722</v>
      </c>
      <c r="I83" s="8" t="s">
        <v>406</v>
      </c>
      <c r="J83" s="5">
        <v>2</v>
      </c>
      <c r="K83" s="9">
        <v>42730</v>
      </c>
      <c r="L83" s="9">
        <v>42947</v>
      </c>
      <c r="M83" s="10">
        <f t="shared" si="3"/>
        <v>31</v>
      </c>
      <c r="N83" s="35">
        <v>2</v>
      </c>
      <c r="O83" s="8" t="s">
        <v>407</v>
      </c>
    </row>
    <row r="84" spans="1:15" ht="156" x14ac:dyDescent="0.25">
      <c r="A84" s="3">
        <v>74</v>
      </c>
      <c r="B84" s="4" t="s">
        <v>408</v>
      </c>
      <c r="C84" s="21" t="s">
        <v>26</v>
      </c>
      <c r="D84" s="5" t="s">
        <v>27</v>
      </c>
      <c r="E84" s="17" t="s">
        <v>1725</v>
      </c>
      <c r="F84" s="15" t="s">
        <v>359</v>
      </c>
      <c r="G84" s="8" t="s">
        <v>173</v>
      </c>
      <c r="H84" s="8" t="s">
        <v>254</v>
      </c>
      <c r="I84" s="19" t="s">
        <v>409</v>
      </c>
      <c r="J84" s="12">
        <v>4</v>
      </c>
      <c r="K84" s="9">
        <v>42736</v>
      </c>
      <c r="L84" s="9">
        <v>43131</v>
      </c>
      <c r="M84" s="10">
        <f t="shared" si="3"/>
        <v>56.428571428571431</v>
      </c>
      <c r="N84" s="35">
        <v>4</v>
      </c>
      <c r="O84" s="7" t="s">
        <v>410</v>
      </c>
    </row>
    <row r="85" spans="1:15" ht="120" x14ac:dyDescent="0.25">
      <c r="A85" s="3">
        <v>75</v>
      </c>
      <c r="B85" s="4" t="s">
        <v>411</v>
      </c>
      <c r="C85" s="21" t="s">
        <v>26</v>
      </c>
      <c r="D85" s="5" t="s">
        <v>27</v>
      </c>
      <c r="E85" s="17" t="s">
        <v>1726</v>
      </c>
      <c r="F85" s="15" t="s">
        <v>359</v>
      </c>
      <c r="G85" s="8" t="s">
        <v>360</v>
      </c>
      <c r="H85" s="8" t="s">
        <v>361</v>
      </c>
      <c r="I85" s="8" t="s">
        <v>412</v>
      </c>
      <c r="J85" s="5">
        <v>2</v>
      </c>
      <c r="K85" s="9">
        <v>42719</v>
      </c>
      <c r="L85" s="9">
        <v>42735</v>
      </c>
      <c r="M85" s="10">
        <f t="shared" si="3"/>
        <v>2.2857142857142856</v>
      </c>
      <c r="N85" s="43">
        <v>2</v>
      </c>
      <c r="O85" s="8" t="s">
        <v>375</v>
      </c>
    </row>
    <row r="86" spans="1:15" ht="120" x14ac:dyDescent="0.25">
      <c r="A86" s="3">
        <v>76</v>
      </c>
      <c r="B86" s="4" t="s">
        <v>413</v>
      </c>
      <c r="C86" s="21" t="s">
        <v>26</v>
      </c>
      <c r="D86" s="5" t="s">
        <v>27</v>
      </c>
      <c r="E86" s="17" t="s">
        <v>1726</v>
      </c>
      <c r="F86" s="15" t="s">
        <v>359</v>
      </c>
      <c r="G86" s="8" t="s">
        <v>365</v>
      </c>
      <c r="H86" s="8" t="s">
        <v>366</v>
      </c>
      <c r="I86" s="8" t="s">
        <v>414</v>
      </c>
      <c r="J86" s="5">
        <v>2</v>
      </c>
      <c r="K86" s="9">
        <v>42710</v>
      </c>
      <c r="L86" s="9">
        <v>42947</v>
      </c>
      <c r="M86" s="10">
        <f t="shared" si="3"/>
        <v>33.857142857142854</v>
      </c>
      <c r="N86" s="35">
        <v>2</v>
      </c>
      <c r="O86" s="8" t="s">
        <v>415</v>
      </c>
    </row>
    <row r="87" spans="1:15" ht="120" x14ac:dyDescent="0.25">
      <c r="A87" s="3">
        <v>77</v>
      </c>
      <c r="B87" s="4" t="s">
        <v>416</v>
      </c>
      <c r="C87" s="21" t="s">
        <v>26</v>
      </c>
      <c r="D87" s="5" t="s">
        <v>27</v>
      </c>
      <c r="E87" s="17" t="s">
        <v>1726</v>
      </c>
      <c r="F87" s="15" t="s">
        <v>359</v>
      </c>
      <c r="G87" s="8" t="s">
        <v>370</v>
      </c>
      <c r="H87" s="8" t="s">
        <v>1722</v>
      </c>
      <c r="I87" s="8" t="s">
        <v>417</v>
      </c>
      <c r="J87" s="5">
        <v>2</v>
      </c>
      <c r="K87" s="9">
        <v>42730</v>
      </c>
      <c r="L87" s="9">
        <v>42947</v>
      </c>
      <c r="M87" s="10">
        <f t="shared" si="3"/>
        <v>31</v>
      </c>
      <c r="N87" s="35">
        <v>2</v>
      </c>
      <c r="O87" s="8" t="s">
        <v>418</v>
      </c>
    </row>
    <row r="88" spans="1:15" ht="120" x14ac:dyDescent="0.25">
      <c r="A88" s="3">
        <v>78</v>
      </c>
      <c r="B88" s="4" t="s">
        <v>419</v>
      </c>
      <c r="C88" s="21" t="s">
        <v>26</v>
      </c>
      <c r="D88" s="5" t="s">
        <v>27</v>
      </c>
      <c r="E88" s="17" t="s">
        <v>420</v>
      </c>
      <c r="F88" s="15" t="s">
        <v>359</v>
      </c>
      <c r="G88" s="44" t="s">
        <v>421</v>
      </c>
      <c r="H88" s="8" t="s">
        <v>422</v>
      </c>
      <c r="I88" s="8" t="s">
        <v>423</v>
      </c>
      <c r="J88" s="5">
        <v>1</v>
      </c>
      <c r="K88" s="9">
        <v>42724</v>
      </c>
      <c r="L88" s="9">
        <v>42767</v>
      </c>
      <c r="M88" s="10">
        <f t="shared" si="3"/>
        <v>6.1428571428571432</v>
      </c>
      <c r="N88" s="35">
        <v>1</v>
      </c>
      <c r="O88" s="8" t="s">
        <v>424</v>
      </c>
    </row>
    <row r="89" spans="1:15" ht="156" x14ac:dyDescent="0.25">
      <c r="A89" s="3">
        <v>79</v>
      </c>
      <c r="B89" s="4" t="s">
        <v>425</v>
      </c>
      <c r="C89" s="21" t="s">
        <v>26</v>
      </c>
      <c r="D89" s="5" t="s">
        <v>27</v>
      </c>
      <c r="E89" s="17" t="s">
        <v>428</v>
      </c>
      <c r="F89" s="15" t="s">
        <v>359</v>
      </c>
      <c r="G89" s="8" t="s">
        <v>360</v>
      </c>
      <c r="H89" s="8" t="s">
        <v>361</v>
      </c>
      <c r="I89" s="8" t="s">
        <v>426</v>
      </c>
      <c r="J89" s="5">
        <v>2</v>
      </c>
      <c r="K89" s="9">
        <v>42719</v>
      </c>
      <c r="L89" s="9">
        <v>42735</v>
      </c>
      <c r="M89" s="10">
        <f t="shared" si="3"/>
        <v>2.2857142857142856</v>
      </c>
      <c r="N89" s="43">
        <v>2</v>
      </c>
      <c r="O89" s="8" t="s">
        <v>375</v>
      </c>
    </row>
    <row r="90" spans="1:15" ht="156" x14ac:dyDescent="0.25">
      <c r="A90" s="3">
        <v>80</v>
      </c>
      <c r="B90" s="4" t="s">
        <v>427</v>
      </c>
      <c r="C90" s="21" t="s">
        <v>26</v>
      </c>
      <c r="D90" s="5" t="s">
        <v>27</v>
      </c>
      <c r="E90" s="17" t="s">
        <v>428</v>
      </c>
      <c r="F90" s="15" t="s">
        <v>359</v>
      </c>
      <c r="G90" s="8" t="s">
        <v>365</v>
      </c>
      <c r="H90" s="8" t="s">
        <v>366</v>
      </c>
      <c r="I90" s="8" t="s">
        <v>429</v>
      </c>
      <c r="J90" s="5">
        <v>2</v>
      </c>
      <c r="K90" s="9">
        <v>42710</v>
      </c>
      <c r="L90" s="9">
        <v>42947</v>
      </c>
      <c r="M90" s="10">
        <f t="shared" si="3"/>
        <v>33.857142857142854</v>
      </c>
      <c r="N90" s="35">
        <v>2</v>
      </c>
      <c r="O90" s="8" t="s">
        <v>404</v>
      </c>
    </row>
    <row r="91" spans="1:15" ht="156" x14ac:dyDescent="0.25">
      <c r="A91" s="3">
        <v>81</v>
      </c>
      <c r="B91" s="4" t="s">
        <v>430</v>
      </c>
      <c r="C91" s="21" t="s">
        <v>26</v>
      </c>
      <c r="D91" s="5" t="s">
        <v>27</v>
      </c>
      <c r="E91" s="17" t="s">
        <v>428</v>
      </c>
      <c r="F91" s="15" t="s">
        <v>359</v>
      </c>
      <c r="G91" s="8" t="s">
        <v>370</v>
      </c>
      <c r="H91" s="8" t="s">
        <v>1722</v>
      </c>
      <c r="I91" s="8" t="s">
        <v>431</v>
      </c>
      <c r="J91" s="5">
        <v>2</v>
      </c>
      <c r="K91" s="9">
        <v>42730</v>
      </c>
      <c r="L91" s="9">
        <v>42947</v>
      </c>
      <c r="M91" s="10">
        <f t="shared" si="3"/>
        <v>31</v>
      </c>
      <c r="N91" s="35">
        <v>2</v>
      </c>
      <c r="O91" s="8" t="s">
        <v>404</v>
      </c>
    </row>
    <row r="92" spans="1:15" ht="144" x14ac:dyDescent="0.25">
      <c r="A92" s="3">
        <v>82</v>
      </c>
      <c r="B92" s="4" t="s">
        <v>432</v>
      </c>
      <c r="C92" s="21" t="s">
        <v>26</v>
      </c>
      <c r="D92" s="5" t="s">
        <v>27</v>
      </c>
      <c r="E92" s="17" t="s">
        <v>433</v>
      </c>
      <c r="F92" s="15" t="s">
        <v>434</v>
      </c>
      <c r="G92" s="8" t="s">
        <v>435</v>
      </c>
      <c r="H92" s="8" t="s">
        <v>436</v>
      </c>
      <c r="I92" s="11" t="s">
        <v>437</v>
      </c>
      <c r="J92" s="5">
        <v>1</v>
      </c>
      <c r="K92" s="9">
        <v>42713</v>
      </c>
      <c r="L92" s="9">
        <v>42735</v>
      </c>
      <c r="M92" s="10">
        <f t="shared" si="3"/>
        <v>3.1428571428571428</v>
      </c>
      <c r="N92" s="43">
        <v>1</v>
      </c>
      <c r="O92" s="7" t="s">
        <v>438</v>
      </c>
    </row>
    <row r="93" spans="1:15" ht="156" x14ac:dyDescent="0.25">
      <c r="A93" s="3">
        <v>83</v>
      </c>
      <c r="B93" s="4" t="s">
        <v>439</v>
      </c>
      <c r="C93" s="21" t="s">
        <v>26</v>
      </c>
      <c r="D93" s="5" t="s">
        <v>27</v>
      </c>
      <c r="E93" s="17" t="s">
        <v>440</v>
      </c>
      <c r="F93" s="15" t="s">
        <v>441</v>
      </c>
      <c r="G93" s="8" t="s">
        <v>442</v>
      </c>
      <c r="H93" s="8" t="s">
        <v>443</v>
      </c>
      <c r="I93" s="11" t="s">
        <v>444</v>
      </c>
      <c r="J93" s="5">
        <v>19</v>
      </c>
      <c r="K93" s="9">
        <v>42794</v>
      </c>
      <c r="L93" s="9">
        <v>42978</v>
      </c>
      <c r="M93" s="10">
        <f t="shared" si="3"/>
        <v>26.285714285714285</v>
      </c>
      <c r="N93" s="35">
        <v>19</v>
      </c>
      <c r="O93" s="7" t="s">
        <v>445</v>
      </c>
    </row>
    <row r="94" spans="1:15" ht="156" x14ac:dyDescent="0.25">
      <c r="A94" s="3">
        <v>84</v>
      </c>
      <c r="B94" s="4" t="s">
        <v>446</v>
      </c>
      <c r="C94" s="21" t="s">
        <v>26</v>
      </c>
      <c r="D94" s="5" t="s">
        <v>27</v>
      </c>
      <c r="E94" s="17" t="s">
        <v>440</v>
      </c>
      <c r="F94" s="15" t="s">
        <v>441</v>
      </c>
      <c r="G94" s="8" t="s">
        <v>447</v>
      </c>
      <c r="H94" s="8" t="s">
        <v>448</v>
      </c>
      <c r="I94" s="8" t="s">
        <v>449</v>
      </c>
      <c r="J94" s="45">
        <v>1</v>
      </c>
      <c r="K94" s="9">
        <v>42825</v>
      </c>
      <c r="L94" s="9">
        <v>42978</v>
      </c>
      <c r="M94" s="10">
        <f t="shared" si="3"/>
        <v>21.857142857142858</v>
      </c>
      <c r="N94" s="46">
        <v>1</v>
      </c>
      <c r="O94" s="7" t="s">
        <v>450</v>
      </c>
    </row>
    <row r="95" spans="1:15" ht="156" x14ac:dyDescent="0.25">
      <c r="A95" s="3">
        <v>85</v>
      </c>
      <c r="B95" s="4" t="s">
        <v>451</v>
      </c>
      <c r="C95" s="21" t="s">
        <v>26</v>
      </c>
      <c r="D95" s="5" t="s">
        <v>27</v>
      </c>
      <c r="E95" s="17" t="s">
        <v>440</v>
      </c>
      <c r="F95" s="15" t="s">
        <v>441</v>
      </c>
      <c r="G95" s="8" t="s">
        <v>452</v>
      </c>
      <c r="H95" s="8" t="s">
        <v>453</v>
      </c>
      <c r="I95" s="8" t="s">
        <v>454</v>
      </c>
      <c r="J95" s="45">
        <v>1</v>
      </c>
      <c r="K95" s="9">
        <v>42842</v>
      </c>
      <c r="L95" s="9">
        <v>43133</v>
      </c>
      <c r="M95" s="10">
        <f t="shared" si="3"/>
        <v>41.571428571428569</v>
      </c>
      <c r="N95" s="46">
        <v>0.5</v>
      </c>
      <c r="O95" s="7" t="s">
        <v>450</v>
      </c>
    </row>
    <row r="96" spans="1:15" ht="156" x14ac:dyDescent="0.25">
      <c r="A96" s="3">
        <v>86</v>
      </c>
      <c r="B96" s="4" t="s">
        <v>455</v>
      </c>
      <c r="C96" s="21" t="s">
        <v>26</v>
      </c>
      <c r="D96" s="5" t="s">
        <v>27</v>
      </c>
      <c r="E96" s="17" t="s">
        <v>456</v>
      </c>
      <c r="F96" s="15" t="s">
        <v>457</v>
      </c>
      <c r="G96" s="15" t="s">
        <v>458</v>
      </c>
      <c r="H96" s="15" t="s">
        <v>459</v>
      </c>
      <c r="I96" s="27" t="s">
        <v>460</v>
      </c>
      <c r="J96" s="47">
        <v>24</v>
      </c>
      <c r="K96" s="9">
        <v>42795</v>
      </c>
      <c r="L96" s="9">
        <v>42886</v>
      </c>
      <c r="M96" s="10">
        <f t="shared" si="3"/>
        <v>13</v>
      </c>
      <c r="N96" s="35">
        <v>24</v>
      </c>
      <c r="O96" s="7" t="s">
        <v>461</v>
      </c>
    </row>
    <row r="97" spans="1:15" ht="156" x14ac:dyDescent="0.25">
      <c r="A97" s="3">
        <v>87</v>
      </c>
      <c r="B97" s="4" t="s">
        <v>462</v>
      </c>
      <c r="C97" s="21" t="s">
        <v>26</v>
      </c>
      <c r="D97" s="5" t="s">
        <v>27</v>
      </c>
      <c r="E97" s="17" t="s">
        <v>456</v>
      </c>
      <c r="F97" s="15" t="s">
        <v>457</v>
      </c>
      <c r="G97" s="15" t="s">
        <v>463</v>
      </c>
      <c r="H97" s="15" t="s">
        <v>464</v>
      </c>
      <c r="I97" s="27" t="s">
        <v>449</v>
      </c>
      <c r="J97" s="48">
        <v>1</v>
      </c>
      <c r="K97" s="9">
        <v>42826</v>
      </c>
      <c r="L97" s="9">
        <v>42916</v>
      </c>
      <c r="M97" s="10">
        <f t="shared" si="3"/>
        <v>12.857142857142858</v>
      </c>
      <c r="N97" s="35">
        <v>100</v>
      </c>
      <c r="O97" s="7" t="s">
        <v>465</v>
      </c>
    </row>
    <row r="98" spans="1:15" ht="156" x14ac:dyDescent="0.25">
      <c r="A98" s="3">
        <v>88</v>
      </c>
      <c r="B98" s="4" t="s">
        <v>466</v>
      </c>
      <c r="C98" s="21" t="s">
        <v>26</v>
      </c>
      <c r="D98" s="5" t="s">
        <v>27</v>
      </c>
      <c r="E98" s="17" t="s">
        <v>456</v>
      </c>
      <c r="F98" s="15" t="s">
        <v>457</v>
      </c>
      <c r="G98" s="15" t="s">
        <v>467</v>
      </c>
      <c r="H98" s="15" t="s">
        <v>468</v>
      </c>
      <c r="I98" s="27" t="s">
        <v>454</v>
      </c>
      <c r="J98" s="48">
        <v>1</v>
      </c>
      <c r="K98" s="9">
        <v>42948</v>
      </c>
      <c r="L98" s="9">
        <v>43100</v>
      </c>
      <c r="M98" s="10">
        <f t="shared" si="3"/>
        <v>21.714285714285715</v>
      </c>
      <c r="N98" s="46">
        <v>1</v>
      </c>
      <c r="O98" s="7" t="s">
        <v>465</v>
      </c>
    </row>
    <row r="99" spans="1:15" ht="144" x14ac:dyDescent="0.25">
      <c r="A99" s="3">
        <v>89</v>
      </c>
      <c r="B99" s="4" t="s">
        <v>469</v>
      </c>
      <c r="C99" s="21" t="s">
        <v>26</v>
      </c>
      <c r="D99" s="5" t="s">
        <v>27</v>
      </c>
      <c r="E99" s="17" t="s">
        <v>470</v>
      </c>
      <c r="F99" s="15" t="s">
        <v>471</v>
      </c>
      <c r="G99" s="8" t="s">
        <v>472</v>
      </c>
      <c r="H99" s="8" t="s">
        <v>473</v>
      </c>
      <c r="I99" s="8" t="s">
        <v>474</v>
      </c>
      <c r="J99" s="5">
        <v>19</v>
      </c>
      <c r="K99" s="9">
        <v>42794</v>
      </c>
      <c r="L99" s="9">
        <v>42978</v>
      </c>
      <c r="M99" s="10">
        <f t="shared" si="3"/>
        <v>26.285714285714285</v>
      </c>
      <c r="N99" s="35">
        <v>19</v>
      </c>
      <c r="O99" s="7" t="s">
        <v>475</v>
      </c>
    </row>
    <row r="100" spans="1:15" ht="144" x14ac:dyDescent="0.25">
      <c r="A100" s="3">
        <v>90</v>
      </c>
      <c r="B100" s="4" t="s">
        <v>476</v>
      </c>
      <c r="C100" s="21" t="s">
        <v>26</v>
      </c>
      <c r="D100" s="5" t="s">
        <v>27</v>
      </c>
      <c r="E100" s="17" t="s">
        <v>470</v>
      </c>
      <c r="F100" s="15" t="s">
        <v>471</v>
      </c>
      <c r="G100" s="8" t="s">
        <v>477</v>
      </c>
      <c r="H100" s="8" t="s">
        <v>478</v>
      </c>
      <c r="I100" s="8" t="s">
        <v>449</v>
      </c>
      <c r="J100" s="45">
        <v>1</v>
      </c>
      <c r="K100" s="9">
        <v>42825</v>
      </c>
      <c r="L100" s="9">
        <v>42978</v>
      </c>
      <c r="M100" s="10">
        <f t="shared" si="3"/>
        <v>21.857142857142858</v>
      </c>
      <c r="N100" s="46">
        <v>1</v>
      </c>
      <c r="O100" s="7" t="s">
        <v>475</v>
      </c>
    </row>
    <row r="101" spans="1:15" ht="144" x14ac:dyDescent="0.25">
      <c r="A101" s="3">
        <v>91</v>
      </c>
      <c r="B101" s="4" t="s">
        <v>479</v>
      </c>
      <c r="C101" s="21" t="s">
        <v>26</v>
      </c>
      <c r="D101" s="5" t="s">
        <v>27</v>
      </c>
      <c r="E101" s="17" t="s">
        <v>470</v>
      </c>
      <c r="F101" s="15" t="s">
        <v>471</v>
      </c>
      <c r="G101" s="8" t="s">
        <v>480</v>
      </c>
      <c r="H101" s="8" t="s">
        <v>481</v>
      </c>
      <c r="I101" s="8" t="s">
        <v>454</v>
      </c>
      <c r="J101" s="45">
        <v>1</v>
      </c>
      <c r="K101" s="9">
        <v>42842</v>
      </c>
      <c r="L101" s="9">
        <v>43133</v>
      </c>
      <c r="M101" s="10">
        <f t="shared" si="3"/>
        <v>41.571428571428569</v>
      </c>
      <c r="N101" s="46">
        <v>0.5</v>
      </c>
      <c r="O101" s="7" t="s">
        <v>482</v>
      </c>
    </row>
    <row r="102" spans="1:15" ht="156" x14ac:dyDescent="0.25">
      <c r="A102" s="3">
        <v>92</v>
      </c>
      <c r="B102" s="4" t="s">
        <v>483</v>
      </c>
      <c r="C102" s="21" t="s">
        <v>26</v>
      </c>
      <c r="D102" s="5" t="s">
        <v>27</v>
      </c>
      <c r="E102" s="27" t="s">
        <v>484</v>
      </c>
      <c r="F102" s="27" t="s">
        <v>485</v>
      </c>
      <c r="G102" s="11" t="s">
        <v>486</v>
      </c>
      <c r="H102" s="8" t="s">
        <v>487</v>
      </c>
      <c r="I102" s="19" t="s">
        <v>488</v>
      </c>
      <c r="J102" s="12">
        <v>2</v>
      </c>
      <c r="K102" s="9">
        <v>42736</v>
      </c>
      <c r="L102" s="9">
        <v>42825</v>
      </c>
      <c r="M102" s="10">
        <f t="shared" si="3"/>
        <v>12.714285714285714</v>
      </c>
      <c r="N102" s="35">
        <v>2</v>
      </c>
      <c r="O102" s="7" t="s">
        <v>489</v>
      </c>
    </row>
    <row r="103" spans="1:15" ht="156" x14ac:dyDescent="0.25">
      <c r="A103" s="3">
        <v>93</v>
      </c>
      <c r="B103" s="4" t="s">
        <v>490</v>
      </c>
      <c r="C103" s="21" t="s">
        <v>26</v>
      </c>
      <c r="D103" s="5" t="s">
        <v>27</v>
      </c>
      <c r="E103" s="27" t="s">
        <v>484</v>
      </c>
      <c r="F103" s="27" t="s">
        <v>485</v>
      </c>
      <c r="G103" s="11" t="s">
        <v>486</v>
      </c>
      <c r="H103" s="8" t="s">
        <v>1727</v>
      </c>
      <c r="I103" s="11" t="s">
        <v>491</v>
      </c>
      <c r="J103" s="5">
        <v>1</v>
      </c>
      <c r="K103" s="9">
        <v>42736</v>
      </c>
      <c r="L103" s="9">
        <v>42825</v>
      </c>
      <c r="M103" s="10">
        <f t="shared" si="3"/>
        <v>12.714285714285714</v>
      </c>
      <c r="N103" s="35">
        <v>1</v>
      </c>
      <c r="O103" s="7" t="s">
        <v>492</v>
      </c>
    </row>
    <row r="104" spans="1:15" ht="144" x14ac:dyDescent="0.25">
      <c r="A104" s="3">
        <v>94</v>
      </c>
      <c r="B104" s="4" t="s">
        <v>493</v>
      </c>
      <c r="C104" s="21" t="s">
        <v>26</v>
      </c>
      <c r="D104" s="5" t="s">
        <v>27</v>
      </c>
      <c r="E104" s="27" t="s">
        <v>1728</v>
      </c>
      <c r="F104" s="27" t="s">
        <v>494</v>
      </c>
      <c r="G104" s="8" t="s">
        <v>173</v>
      </c>
      <c r="H104" s="8" t="s">
        <v>495</v>
      </c>
      <c r="I104" s="19" t="s">
        <v>496</v>
      </c>
      <c r="J104" s="12">
        <v>4</v>
      </c>
      <c r="K104" s="9">
        <v>42736</v>
      </c>
      <c r="L104" s="9">
        <v>43131</v>
      </c>
      <c r="M104" s="10">
        <f t="shared" si="3"/>
        <v>56.428571428571431</v>
      </c>
      <c r="N104" s="35">
        <v>4</v>
      </c>
      <c r="O104" s="7" t="s">
        <v>497</v>
      </c>
    </row>
    <row r="105" spans="1:15" ht="156" x14ac:dyDescent="0.25">
      <c r="A105" s="3">
        <v>95</v>
      </c>
      <c r="B105" s="4" t="s">
        <v>498</v>
      </c>
      <c r="C105" s="21" t="s">
        <v>26</v>
      </c>
      <c r="D105" s="5" t="s">
        <v>27</v>
      </c>
      <c r="E105" s="27" t="s">
        <v>499</v>
      </c>
      <c r="F105" s="27" t="s">
        <v>500</v>
      </c>
      <c r="G105" s="8" t="s">
        <v>501</v>
      </c>
      <c r="H105" s="8" t="s">
        <v>502</v>
      </c>
      <c r="I105" s="11" t="s">
        <v>503</v>
      </c>
      <c r="J105" s="5">
        <v>1</v>
      </c>
      <c r="K105" s="9">
        <v>42724</v>
      </c>
      <c r="L105" s="9">
        <v>42946</v>
      </c>
      <c r="M105" s="10">
        <f t="shared" si="3"/>
        <v>31.714285714285715</v>
      </c>
      <c r="N105" s="35">
        <v>1</v>
      </c>
      <c r="O105" s="7" t="s">
        <v>504</v>
      </c>
    </row>
    <row r="106" spans="1:15" ht="156" x14ac:dyDescent="0.25">
      <c r="A106" s="3">
        <v>96</v>
      </c>
      <c r="B106" s="4" t="s">
        <v>505</v>
      </c>
      <c r="C106" s="21" t="s">
        <v>26</v>
      </c>
      <c r="D106" s="5" t="s">
        <v>27</v>
      </c>
      <c r="E106" s="27" t="s">
        <v>506</v>
      </c>
      <c r="F106" s="27" t="s">
        <v>507</v>
      </c>
      <c r="G106" s="8" t="s">
        <v>508</v>
      </c>
      <c r="H106" s="8" t="s">
        <v>509</v>
      </c>
      <c r="I106" s="8" t="s">
        <v>510</v>
      </c>
      <c r="J106" s="5">
        <v>1</v>
      </c>
      <c r="K106" s="9">
        <v>42767</v>
      </c>
      <c r="L106" s="9">
        <v>43038</v>
      </c>
      <c r="M106" s="10">
        <f t="shared" si="3"/>
        <v>38.714285714285715</v>
      </c>
      <c r="N106" s="35">
        <v>1</v>
      </c>
      <c r="O106" s="8" t="s">
        <v>511</v>
      </c>
    </row>
    <row r="107" spans="1:15" ht="156" x14ac:dyDescent="0.25">
      <c r="A107" s="3">
        <v>97</v>
      </c>
      <c r="B107" s="4" t="s">
        <v>512</v>
      </c>
      <c r="C107" s="21" t="s">
        <v>26</v>
      </c>
      <c r="D107" s="5" t="s">
        <v>27</v>
      </c>
      <c r="E107" s="27" t="s">
        <v>506</v>
      </c>
      <c r="F107" s="27" t="s">
        <v>507</v>
      </c>
      <c r="G107" s="8" t="s">
        <v>513</v>
      </c>
      <c r="H107" s="8" t="s">
        <v>514</v>
      </c>
      <c r="I107" s="8" t="s">
        <v>515</v>
      </c>
      <c r="J107" s="5">
        <v>1</v>
      </c>
      <c r="K107" s="9">
        <v>42767</v>
      </c>
      <c r="L107" s="9">
        <v>43038</v>
      </c>
      <c r="M107" s="10">
        <f t="shared" si="3"/>
        <v>38.714285714285715</v>
      </c>
      <c r="N107" s="35">
        <v>1</v>
      </c>
      <c r="O107" s="8" t="s">
        <v>516</v>
      </c>
    </row>
    <row r="108" spans="1:15" ht="156" x14ac:dyDescent="0.25">
      <c r="A108" s="3">
        <v>98</v>
      </c>
      <c r="B108" s="4" t="s">
        <v>517</v>
      </c>
      <c r="C108" s="21" t="s">
        <v>26</v>
      </c>
      <c r="D108" s="5" t="s">
        <v>27</v>
      </c>
      <c r="E108" s="27" t="s">
        <v>506</v>
      </c>
      <c r="F108" s="27" t="s">
        <v>507</v>
      </c>
      <c r="G108" s="8" t="s">
        <v>518</v>
      </c>
      <c r="H108" s="8" t="s">
        <v>519</v>
      </c>
      <c r="I108" s="8" t="s">
        <v>520</v>
      </c>
      <c r="J108" s="5">
        <v>1</v>
      </c>
      <c r="K108" s="9">
        <v>42767</v>
      </c>
      <c r="L108" s="9">
        <v>43038</v>
      </c>
      <c r="M108" s="10">
        <f t="shared" si="3"/>
        <v>38.714285714285715</v>
      </c>
      <c r="N108" s="35">
        <v>1</v>
      </c>
      <c r="O108" s="8" t="s">
        <v>521</v>
      </c>
    </row>
    <row r="109" spans="1:15" ht="120" x14ac:dyDescent="0.25">
      <c r="A109" s="3">
        <v>99</v>
      </c>
      <c r="B109" s="4" t="s">
        <v>522</v>
      </c>
      <c r="C109" s="21" t="s">
        <v>26</v>
      </c>
      <c r="D109" s="5" t="s">
        <v>27</v>
      </c>
      <c r="E109" s="27" t="s">
        <v>523</v>
      </c>
      <c r="F109" s="27" t="s">
        <v>524</v>
      </c>
      <c r="G109" s="8" t="s">
        <v>525</v>
      </c>
      <c r="H109" s="8" t="s">
        <v>526</v>
      </c>
      <c r="I109" s="8" t="s">
        <v>527</v>
      </c>
      <c r="J109" s="49">
        <v>4</v>
      </c>
      <c r="K109" s="9">
        <v>42724</v>
      </c>
      <c r="L109" s="9">
        <v>43115</v>
      </c>
      <c r="M109" s="10">
        <f t="shared" si="3"/>
        <v>55.857142857142854</v>
      </c>
      <c r="N109" s="35">
        <v>4</v>
      </c>
      <c r="O109" s="7" t="s">
        <v>528</v>
      </c>
    </row>
    <row r="110" spans="1:15" ht="192" x14ac:dyDescent="0.25">
      <c r="A110" s="3">
        <v>100</v>
      </c>
      <c r="B110" s="4" t="s">
        <v>529</v>
      </c>
      <c r="C110" s="21" t="s">
        <v>26</v>
      </c>
      <c r="D110" s="5" t="s">
        <v>27</v>
      </c>
      <c r="E110" s="33" t="s">
        <v>530</v>
      </c>
      <c r="F110" s="27" t="s">
        <v>531</v>
      </c>
      <c r="G110" s="27" t="s">
        <v>123</v>
      </c>
      <c r="H110" s="8" t="s">
        <v>532</v>
      </c>
      <c r="I110" s="8" t="s">
        <v>533</v>
      </c>
      <c r="J110" s="5">
        <v>2</v>
      </c>
      <c r="K110" s="9">
        <v>42713</v>
      </c>
      <c r="L110" s="9">
        <v>42735</v>
      </c>
      <c r="M110" s="10">
        <f t="shared" si="3"/>
        <v>3.1428571428571428</v>
      </c>
      <c r="N110" s="35">
        <v>2</v>
      </c>
      <c r="O110" s="7" t="s">
        <v>534</v>
      </c>
    </row>
    <row r="111" spans="1:15" ht="192" x14ac:dyDescent="0.25">
      <c r="A111" s="3">
        <v>101</v>
      </c>
      <c r="B111" s="4" t="s">
        <v>535</v>
      </c>
      <c r="C111" s="21" t="s">
        <v>26</v>
      </c>
      <c r="D111" s="5" t="s">
        <v>27</v>
      </c>
      <c r="E111" s="33" t="s">
        <v>530</v>
      </c>
      <c r="F111" s="27" t="s">
        <v>531</v>
      </c>
      <c r="G111" s="27" t="s">
        <v>128</v>
      </c>
      <c r="H111" s="8" t="s">
        <v>536</v>
      </c>
      <c r="I111" s="8" t="s">
        <v>537</v>
      </c>
      <c r="J111" s="5">
        <v>2</v>
      </c>
      <c r="K111" s="9">
        <v>42713</v>
      </c>
      <c r="L111" s="9">
        <v>42916</v>
      </c>
      <c r="M111" s="10">
        <f t="shared" si="3"/>
        <v>29</v>
      </c>
      <c r="N111" s="35">
        <v>2</v>
      </c>
      <c r="O111" s="7" t="s">
        <v>538</v>
      </c>
    </row>
    <row r="112" spans="1:15" ht="180" x14ac:dyDescent="0.25">
      <c r="A112" s="3">
        <v>102</v>
      </c>
      <c r="B112" s="4" t="s">
        <v>539</v>
      </c>
      <c r="C112" s="21" t="s">
        <v>26</v>
      </c>
      <c r="D112" s="5" t="s">
        <v>27</v>
      </c>
      <c r="E112" s="17" t="s">
        <v>540</v>
      </c>
      <c r="F112" s="15" t="s">
        <v>541</v>
      </c>
      <c r="G112" s="27" t="s">
        <v>542</v>
      </c>
      <c r="H112" s="27" t="s">
        <v>543</v>
      </c>
      <c r="I112" s="8" t="s">
        <v>544</v>
      </c>
      <c r="J112" s="13">
        <v>2</v>
      </c>
      <c r="K112" s="9">
        <v>42713</v>
      </c>
      <c r="L112" s="9">
        <v>42735</v>
      </c>
      <c r="M112" s="10">
        <f t="shared" si="3"/>
        <v>3.1428571428571428</v>
      </c>
      <c r="N112" s="43">
        <v>2</v>
      </c>
      <c r="O112" s="7" t="s">
        <v>545</v>
      </c>
    </row>
    <row r="113" spans="1:15" ht="180" x14ac:dyDescent="0.25">
      <c r="A113" s="3">
        <v>103</v>
      </c>
      <c r="B113" s="4" t="s">
        <v>546</v>
      </c>
      <c r="C113" s="21" t="s">
        <v>26</v>
      </c>
      <c r="D113" s="5" t="s">
        <v>27</v>
      </c>
      <c r="E113" s="17" t="s">
        <v>540</v>
      </c>
      <c r="F113" s="15" t="s">
        <v>541</v>
      </c>
      <c r="G113" s="27" t="s">
        <v>547</v>
      </c>
      <c r="H113" s="27" t="s">
        <v>548</v>
      </c>
      <c r="I113" s="8" t="s">
        <v>549</v>
      </c>
      <c r="J113" s="13">
        <v>2</v>
      </c>
      <c r="K113" s="9">
        <v>42916</v>
      </c>
      <c r="L113" s="9">
        <v>43099</v>
      </c>
      <c r="M113" s="10">
        <f t="shared" si="3"/>
        <v>26.142857142857142</v>
      </c>
      <c r="N113" s="35">
        <v>2</v>
      </c>
      <c r="O113" s="7" t="s">
        <v>550</v>
      </c>
    </row>
    <row r="114" spans="1:15" ht="192" x14ac:dyDescent="0.25">
      <c r="A114" s="3">
        <v>104</v>
      </c>
      <c r="B114" s="4" t="s">
        <v>551</v>
      </c>
      <c r="C114" s="21" t="s">
        <v>26</v>
      </c>
      <c r="D114" s="5" t="s">
        <v>27</v>
      </c>
      <c r="E114" s="17" t="s">
        <v>540</v>
      </c>
      <c r="F114" s="15" t="s">
        <v>541</v>
      </c>
      <c r="G114" s="27" t="s">
        <v>552</v>
      </c>
      <c r="H114" s="27" t="s">
        <v>553</v>
      </c>
      <c r="I114" s="8" t="s">
        <v>554</v>
      </c>
      <c r="J114" s="13">
        <v>1</v>
      </c>
      <c r="K114" s="9">
        <v>42916</v>
      </c>
      <c r="L114" s="9">
        <v>43099</v>
      </c>
      <c r="M114" s="10">
        <f t="shared" si="3"/>
        <v>26.142857142857142</v>
      </c>
      <c r="N114" s="35">
        <v>1</v>
      </c>
      <c r="O114" s="7" t="s">
        <v>555</v>
      </c>
    </row>
    <row r="115" spans="1:15" ht="144" x14ac:dyDescent="0.25">
      <c r="A115" s="3">
        <v>105</v>
      </c>
      <c r="B115" s="4" t="s">
        <v>1233</v>
      </c>
      <c r="C115" s="21" t="s">
        <v>26</v>
      </c>
      <c r="D115" s="5" t="s">
        <v>27</v>
      </c>
      <c r="E115" s="6" t="s">
        <v>557</v>
      </c>
      <c r="F115" s="7" t="s">
        <v>558</v>
      </c>
      <c r="G115" s="8" t="s">
        <v>559</v>
      </c>
      <c r="H115" s="8" t="s">
        <v>560</v>
      </c>
      <c r="I115" s="8" t="s">
        <v>561</v>
      </c>
      <c r="J115" s="5">
        <v>1</v>
      </c>
      <c r="K115" s="9">
        <v>42962</v>
      </c>
      <c r="L115" s="9">
        <v>43100</v>
      </c>
      <c r="M115" s="10">
        <f t="shared" si="3"/>
        <v>19.714285714285715</v>
      </c>
      <c r="N115" s="23">
        <v>0</v>
      </c>
      <c r="O115" s="7" t="s">
        <v>562</v>
      </c>
    </row>
    <row r="116" spans="1:15" ht="144" x14ac:dyDescent="0.25">
      <c r="A116" s="3">
        <v>106</v>
      </c>
      <c r="B116" s="4" t="s">
        <v>556</v>
      </c>
      <c r="C116" s="21" t="s">
        <v>26</v>
      </c>
      <c r="D116" s="5" t="s">
        <v>27</v>
      </c>
      <c r="E116" s="6" t="s">
        <v>557</v>
      </c>
      <c r="F116" s="7" t="s">
        <v>558</v>
      </c>
      <c r="G116" s="8" t="s">
        <v>559</v>
      </c>
      <c r="H116" s="8" t="s">
        <v>564</v>
      </c>
      <c r="I116" s="8" t="s">
        <v>565</v>
      </c>
      <c r="J116" s="5">
        <v>3</v>
      </c>
      <c r="K116" s="9">
        <v>42962</v>
      </c>
      <c r="L116" s="9">
        <v>43286</v>
      </c>
      <c r="M116" s="10">
        <f t="shared" si="3"/>
        <v>46.285714285714285</v>
      </c>
      <c r="N116" s="23">
        <v>2</v>
      </c>
      <c r="O116" s="7" t="s">
        <v>562</v>
      </c>
    </row>
    <row r="117" spans="1:15" ht="144" x14ac:dyDescent="0.25">
      <c r="A117" s="3">
        <v>107</v>
      </c>
      <c r="B117" s="4" t="s">
        <v>563</v>
      </c>
      <c r="C117" s="21" t="s">
        <v>26</v>
      </c>
      <c r="D117" s="5" t="s">
        <v>27</v>
      </c>
      <c r="E117" s="6" t="s">
        <v>557</v>
      </c>
      <c r="F117" s="7" t="s">
        <v>558</v>
      </c>
      <c r="G117" s="8" t="s">
        <v>559</v>
      </c>
      <c r="H117" s="8" t="s">
        <v>567</v>
      </c>
      <c r="I117" s="8" t="s">
        <v>568</v>
      </c>
      <c r="J117" s="5">
        <v>12</v>
      </c>
      <c r="K117" s="9">
        <v>42962</v>
      </c>
      <c r="L117" s="9">
        <v>43358</v>
      </c>
      <c r="M117" s="10">
        <f t="shared" si="3"/>
        <v>56.571428571428569</v>
      </c>
      <c r="N117" s="23">
        <v>2</v>
      </c>
      <c r="O117" s="7" t="s">
        <v>562</v>
      </c>
    </row>
    <row r="118" spans="1:15" ht="156" x14ac:dyDescent="0.25">
      <c r="A118" s="3">
        <v>108</v>
      </c>
      <c r="B118" s="4" t="s">
        <v>566</v>
      </c>
      <c r="C118" s="21" t="s">
        <v>26</v>
      </c>
      <c r="D118" s="5" t="s">
        <v>27</v>
      </c>
      <c r="E118" s="6" t="s">
        <v>570</v>
      </c>
      <c r="F118" s="7" t="s">
        <v>571</v>
      </c>
      <c r="G118" s="8" t="s">
        <v>572</v>
      </c>
      <c r="H118" s="8" t="s">
        <v>573</v>
      </c>
      <c r="I118" s="8" t="s">
        <v>574</v>
      </c>
      <c r="J118" s="5">
        <v>1</v>
      </c>
      <c r="K118" s="9">
        <v>43009</v>
      </c>
      <c r="L118" s="9">
        <v>43190</v>
      </c>
      <c r="M118" s="10">
        <f t="shared" si="3"/>
        <v>25.857142857142858</v>
      </c>
      <c r="N118" s="23">
        <v>0</v>
      </c>
      <c r="O118" s="7" t="s">
        <v>575</v>
      </c>
    </row>
    <row r="119" spans="1:15" ht="144" x14ac:dyDescent="0.25">
      <c r="A119" s="3">
        <v>109</v>
      </c>
      <c r="B119" s="4" t="s">
        <v>569</v>
      </c>
      <c r="C119" s="21" t="s">
        <v>26</v>
      </c>
      <c r="D119" s="5" t="s">
        <v>27</v>
      </c>
      <c r="E119" s="6" t="s">
        <v>577</v>
      </c>
      <c r="F119" s="7" t="s">
        <v>578</v>
      </c>
      <c r="G119" s="8" t="s">
        <v>579</v>
      </c>
      <c r="H119" s="8" t="s">
        <v>580</v>
      </c>
      <c r="I119" s="8" t="s">
        <v>581</v>
      </c>
      <c r="J119" s="5">
        <v>2</v>
      </c>
      <c r="K119" s="9">
        <v>43101</v>
      </c>
      <c r="L119" s="9">
        <v>43281</v>
      </c>
      <c r="M119" s="10">
        <f t="shared" si="3"/>
        <v>25.714285714285715</v>
      </c>
      <c r="N119" s="23">
        <v>1</v>
      </c>
      <c r="O119" s="7" t="s">
        <v>582</v>
      </c>
    </row>
    <row r="120" spans="1:15" ht="96" x14ac:dyDescent="0.25">
      <c r="A120" s="3">
        <v>110</v>
      </c>
      <c r="B120" s="4" t="s">
        <v>576</v>
      </c>
      <c r="C120" s="21" t="s">
        <v>26</v>
      </c>
      <c r="D120" s="5" t="s">
        <v>27</v>
      </c>
      <c r="E120" s="6" t="s">
        <v>584</v>
      </c>
      <c r="F120" s="7" t="s">
        <v>585</v>
      </c>
      <c r="G120" s="8" t="s">
        <v>586</v>
      </c>
      <c r="H120" s="8" t="s">
        <v>587</v>
      </c>
      <c r="I120" s="8" t="s">
        <v>588</v>
      </c>
      <c r="J120" s="5">
        <v>5</v>
      </c>
      <c r="K120" s="9">
        <v>42948</v>
      </c>
      <c r="L120" s="9">
        <v>43100</v>
      </c>
      <c r="M120" s="10">
        <f t="shared" si="3"/>
        <v>21.714285714285715</v>
      </c>
      <c r="N120" s="23">
        <v>5</v>
      </c>
      <c r="O120" s="7" t="s">
        <v>589</v>
      </c>
    </row>
    <row r="121" spans="1:15" ht="96" x14ac:dyDescent="0.25">
      <c r="A121" s="3">
        <v>111</v>
      </c>
      <c r="B121" s="4" t="s">
        <v>583</v>
      </c>
      <c r="C121" s="21" t="s">
        <v>26</v>
      </c>
      <c r="D121" s="5" t="s">
        <v>27</v>
      </c>
      <c r="E121" s="6" t="s">
        <v>584</v>
      </c>
      <c r="F121" s="7" t="s">
        <v>585</v>
      </c>
      <c r="G121" s="8" t="s">
        <v>591</v>
      </c>
      <c r="H121" s="8" t="s">
        <v>592</v>
      </c>
      <c r="I121" s="8" t="s">
        <v>593</v>
      </c>
      <c r="J121" s="5">
        <v>5</v>
      </c>
      <c r="K121" s="9">
        <v>42948</v>
      </c>
      <c r="L121" s="9">
        <v>43100</v>
      </c>
      <c r="M121" s="10">
        <f t="shared" si="3"/>
        <v>21.714285714285715</v>
      </c>
      <c r="N121" s="23">
        <v>5</v>
      </c>
      <c r="O121" s="7" t="s">
        <v>589</v>
      </c>
    </row>
    <row r="122" spans="1:15" ht="120" x14ac:dyDescent="0.25">
      <c r="A122" s="3">
        <v>112</v>
      </c>
      <c r="B122" s="4" t="s">
        <v>590</v>
      </c>
      <c r="C122" s="21" t="s">
        <v>26</v>
      </c>
      <c r="D122" s="5" t="s">
        <v>27</v>
      </c>
      <c r="E122" s="6" t="s">
        <v>595</v>
      </c>
      <c r="F122" s="7" t="s">
        <v>596</v>
      </c>
      <c r="G122" s="8" t="s">
        <v>597</v>
      </c>
      <c r="H122" s="8" t="s">
        <v>598</v>
      </c>
      <c r="I122" s="8" t="s">
        <v>599</v>
      </c>
      <c r="J122" s="5">
        <v>2</v>
      </c>
      <c r="K122" s="9">
        <v>42948</v>
      </c>
      <c r="L122" s="9">
        <v>43084</v>
      </c>
      <c r="M122" s="10">
        <f t="shared" si="3"/>
        <v>19.428571428571427</v>
      </c>
      <c r="N122" s="23">
        <v>2</v>
      </c>
      <c r="O122" s="7" t="s">
        <v>600</v>
      </c>
    </row>
    <row r="123" spans="1:15" ht="144" x14ac:dyDescent="0.25">
      <c r="A123" s="3">
        <v>113</v>
      </c>
      <c r="B123" s="4" t="s">
        <v>594</v>
      </c>
      <c r="C123" s="21" t="s">
        <v>26</v>
      </c>
      <c r="D123" s="5" t="s">
        <v>27</v>
      </c>
      <c r="E123" s="6" t="s">
        <v>602</v>
      </c>
      <c r="F123" s="7" t="s">
        <v>603</v>
      </c>
      <c r="G123" s="11" t="s">
        <v>604</v>
      </c>
      <c r="H123" s="8" t="s">
        <v>605</v>
      </c>
      <c r="I123" s="19" t="s">
        <v>606</v>
      </c>
      <c r="J123" s="12">
        <v>1</v>
      </c>
      <c r="K123" s="9">
        <v>42934</v>
      </c>
      <c r="L123" s="9">
        <v>42947</v>
      </c>
      <c r="M123" s="10">
        <f t="shared" si="3"/>
        <v>1.8571428571428572</v>
      </c>
      <c r="N123" s="23">
        <v>1</v>
      </c>
      <c r="O123" s="7" t="s">
        <v>607</v>
      </c>
    </row>
    <row r="124" spans="1:15" ht="144" x14ac:dyDescent="0.25">
      <c r="A124" s="3">
        <v>114</v>
      </c>
      <c r="B124" s="4" t="s">
        <v>601</v>
      </c>
      <c r="C124" s="21" t="s">
        <v>26</v>
      </c>
      <c r="D124" s="5" t="s">
        <v>27</v>
      </c>
      <c r="E124" s="6" t="s">
        <v>602</v>
      </c>
      <c r="F124" s="7" t="s">
        <v>603</v>
      </c>
      <c r="G124" s="11" t="s">
        <v>604</v>
      </c>
      <c r="H124" s="8" t="s">
        <v>609</v>
      </c>
      <c r="I124" s="19" t="s">
        <v>610</v>
      </c>
      <c r="J124" s="12">
        <v>5</v>
      </c>
      <c r="K124" s="9">
        <v>42979</v>
      </c>
      <c r="L124" s="9">
        <v>43115</v>
      </c>
      <c r="M124" s="10">
        <f t="shared" si="3"/>
        <v>19.428571428571427</v>
      </c>
      <c r="N124" s="23">
        <v>5</v>
      </c>
      <c r="O124" s="7" t="s">
        <v>607</v>
      </c>
    </row>
    <row r="125" spans="1:15" ht="144" x14ac:dyDescent="0.25">
      <c r="A125" s="3">
        <v>115</v>
      </c>
      <c r="B125" s="4" t="s">
        <v>608</v>
      </c>
      <c r="C125" s="21" t="s">
        <v>26</v>
      </c>
      <c r="D125" s="5" t="s">
        <v>27</v>
      </c>
      <c r="E125" s="6" t="s">
        <v>602</v>
      </c>
      <c r="F125" s="7" t="s">
        <v>603</v>
      </c>
      <c r="G125" s="11" t="s">
        <v>604</v>
      </c>
      <c r="H125" s="11" t="s">
        <v>612</v>
      </c>
      <c r="I125" s="19" t="s">
        <v>613</v>
      </c>
      <c r="J125" s="12">
        <v>1</v>
      </c>
      <c r="K125" s="9">
        <v>42940</v>
      </c>
      <c r="L125" s="9">
        <v>42962</v>
      </c>
      <c r="M125" s="10">
        <f t="shared" si="3"/>
        <v>3.1428571428571428</v>
      </c>
      <c r="N125" s="23">
        <v>1</v>
      </c>
      <c r="O125" s="7" t="s">
        <v>607</v>
      </c>
    </row>
    <row r="126" spans="1:15" ht="144" x14ac:dyDescent="0.25">
      <c r="A126" s="3">
        <v>116</v>
      </c>
      <c r="B126" s="4" t="s">
        <v>611</v>
      </c>
      <c r="C126" s="21" t="s">
        <v>26</v>
      </c>
      <c r="D126" s="5" t="s">
        <v>27</v>
      </c>
      <c r="E126" s="6" t="s">
        <v>602</v>
      </c>
      <c r="F126" s="7" t="s">
        <v>603</v>
      </c>
      <c r="G126" s="11" t="s">
        <v>604</v>
      </c>
      <c r="H126" s="8" t="s">
        <v>615</v>
      </c>
      <c r="I126" s="19" t="s">
        <v>616</v>
      </c>
      <c r="J126" s="12">
        <v>5</v>
      </c>
      <c r="K126" s="9">
        <v>42962</v>
      </c>
      <c r="L126" s="9">
        <v>43130</v>
      </c>
      <c r="M126" s="10">
        <f t="shared" si="3"/>
        <v>24</v>
      </c>
      <c r="N126" s="23">
        <v>5</v>
      </c>
      <c r="O126" s="7" t="s">
        <v>607</v>
      </c>
    </row>
    <row r="127" spans="1:15" ht="144" x14ac:dyDescent="0.25">
      <c r="A127" s="3">
        <v>117</v>
      </c>
      <c r="B127" s="4" t="s">
        <v>614</v>
      </c>
      <c r="C127" s="21" t="s">
        <v>26</v>
      </c>
      <c r="D127" s="5" t="s">
        <v>27</v>
      </c>
      <c r="E127" s="6" t="s">
        <v>618</v>
      </c>
      <c r="F127" s="7" t="s">
        <v>603</v>
      </c>
      <c r="G127" s="8" t="s">
        <v>619</v>
      </c>
      <c r="H127" s="8" t="s">
        <v>620</v>
      </c>
      <c r="I127" s="11" t="s">
        <v>621</v>
      </c>
      <c r="J127" s="13">
        <v>1</v>
      </c>
      <c r="K127" s="9">
        <v>42948</v>
      </c>
      <c r="L127" s="9">
        <v>42977</v>
      </c>
      <c r="M127" s="10">
        <f t="shared" si="3"/>
        <v>4.1428571428571432</v>
      </c>
      <c r="N127" s="23">
        <v>1</v>
      </c>
      <c r="O127" s="7" t="s">
        <v>622</v>
      </c>
    </row>
    <row r="128" spans="1:15" ht="144" x14ac:dyDescent="0.25">
      <c r="A128" s="3">
        <v>118</v>
      </c>
      <c r="B128" s="4" t="s">
        <v>617</v>
      </c>
      <c r="C128" s="21" t="s">
        <v>26</v>
      </c>
      <c r="D128" s="5" t="s">
        <v>27</v>
      </c>
      <c r="E128" s="6" t="s">
        <v>618</v>
      </c>
      <c r="F128" s="7" t="s">
        <v>603</v>
      </c>
      <c r="G128" s="8" t="s">
        <v>619</v>
      </c>
      <c r="H128" s="8" t="s">
        <v>624</v>
      </c>
      <c r="I128" s="11" t="s">
        <v>625</v>
      </c>
      <c r="J128" s="13">
        <v>5</v>
      </c>
      <c r="K128" s="9">
        <v>42948</v>
      </c>
      <c r="L128" s="9">
        <v>43130</v>
      </c>
      <c r="M128" s="10">
        <f t="shared" si="3"/>
        <v>26</v>
      </c>
      <c r="N128" s="23">
        <v>5</v>
      </c>
      <c r="O128" s="7" t="s">
        <v>622</v>
      </c>
    </row>
    <row r="129" spans="1:15" ht="144" x14ac:dyDescent="0.25">
      <c r="A129" s="3">
        <v>119</v>
      </c>
      <c r="B129" s="4" t="s">
        <v>623</v>
      </c>
      <c r="C129" s="21" t="s">
        <v>26</v>
      </c>
      <c r="D129" s="5" t="s">
        <v>27</v>
      </c>
      <c r="E129" s="8" t="s">
        <v>627</v>
      </c>
      <c r="F129" s="8" t="s">
        <v>603</v>
      </c>
      <c r="G129" s="8" t="s">
        <v>628</v>
      </c>
      <c r="H129" s="8" t="s">
        <v>629</v>
      </c>
      <c r="I129" s="11" t="s">
        <v>630</v>
      </c>
      <c r="J129" s="5">
        <v>11</v>
      </c>
      <c r="K129" s="9">
        <v>42948</v>
      </c>
      <c r="L129" s="9">
        <v>43008</v>
      </c>
      <c r="M129" s="10">
        <f t="shared" si="3"/>
        <v>8.5714285714285712</v>
      </c>
      <c r="N129" s="23">
        <v>11</v>
      </c>
      <c r="O129" s="7" t="s">
        <v>631</v>
      </c>
    </row>
    <row r="130" spans="1:15" ht="144" x14ac:dyDescent="0.25">
      <c r="A130" s="3">
        <v>120</v>
      </c>
      <c r="B130" s="4" t="s">
        <v>626</v>
      </c>
      <c r="C130" s="21" t="s">
        <v>26</v>
      </c>
      <c r="D130" s="5" t="s">
        <v>27</v>
      </c>
      <c r="E130" s="6" t="s">
        <v>633</v>
      </c>
      <c r="F130" s="7" t="s">
        <v>603</v>
      </c>
      <c r="G130" s="11" t="s">
        <v>604</v>
      </c>
      <c r="H130" s="8" t="s">
        <v>615</v>
      </c>
      <c r="I130" s="19" t="s">
        <v>634</v>
      </c>
      <c r="J130" s="12">
        <v>5</v>
      </c>
      <c r="K130" s="9">
        <v>42962</v>
      </c>
      <c r="L130" s="9">
        <v>43130</v>
      </c>
      <c r="M130" s="10">
        <f t="shared" ref="M130:M193" si="4">(+L130-K130)/7</f>
        <v>24</v>
      </c>
      <c r="N130" s="23">
        <v>5</v>
      </c>
      <c r="O130" s="7" t="s">
        <v>635</v>
      </c>
    </row>
    <row r="131" spans="1:15" ht="144" x14ac:dyDescent="0.25">
      <c r="A131" s="3">
        <v>121</v>
      </c>
      <c r="B131" s="4" t="s">
        <v>632</v>
      </c>
      <c r="C131" s="21" t="s">
        <v>26</v>
      </c>
      <c r="D131" s="5" t="s">
        <v>27</v>
      </c>
      <c r="E131" s="6" t="s">
        <v>637</v>
      </c>
      <c r="F131" s="7" t="s">
        <v>603</v>
      </c>
      <c r="G131" s="8" t="s">
        <v>638</v>
      </c>
      <c r="H131" s="8" t="s">
        <v>620</v>
      </c>
      <c r="I131" s="11" t="s">
        <v>639</v>
      </c>
      <c r="J131" s="13">
        <v>1</v>
      </c>
      <c r="K131" s="9">
        <v>42948</v>
      </c>
      <c r="L131" s="9">
        <v>42977</v>
      </c>
      <c r="M131" s="10">
        <f t="shared" si="4"/>
        <v>4.1428571428571432</v>
      </c>
      <c r="N131" s="23">
        <v>1</v>
      </c>
      <c r="O131" s="7" t="s">
        <v>640</v>
      </c>
    </row>
    <row r="132" spans="1:15" ht="144" x14ac:dyDescent="0.25">
      <c r="A132" s="3">
        <v>122</v>
      </c>
      <c r="B132" s="4" t="s">
        <v>636</v>
      </c>
      <c r="C132" s="21" t="s">
        <v>26</v>
      </c>
      <c r="D132" s="5" t="s">
        <v>27</v>
      </c>
      <c r="E132" s="6" t="s">
        <v>637</v>
      </c>
      <c r="F132" s="7" t="s">
        <v>603</v>
      </c>
      <c r="G132" s="8" t="s">
        <v>638</v>
      </c>
      <c r="H132" s="8" t="s">
        <v>624</v>
      </c>
      <c r="I132" s="11" t="s">
        <v>642</v>
      </c>
      <c r="J132" s="13">
        <v>5</v>
      </c>
      <c r="K132" s="9">
        <v>42948</v>
      </c>
      <c r="L132" s="9">
        <v>43130</v>
      </c>
      <c r="M132" s="10">
        <f t="shared" si="4"/>
        <v>26</v>
      </c>
      <c r="N132" s="23">
        <v>5</v>
      </c>
      <c r="O132" s="7" t="s">
        <v>640</v>
      </c>
    </row>
    <row r="133" spans="1:15" ht="144" x14ac:dyDescent="0.25">
      <c r="A133" s="3">
        <v>123</v>
      </c>
      <c r="B133" s="4" t="s">
        <v>641</v>
      </c>
      <c r="C133" s="21" t="s">
        <v>26</v>
      </c>
      <c r="D133" s="5" t="s">
        <v>27</v>
      </c>
      <c r="E133" s="6" t="s">
        <v>644</v>
      </c>
      <c r="F133" s="7" t="s">
        <v>603</v>
      </c>
      <c r="G133" s="8" t="s">
        <v>645</v>
      </c>
      <c r="H133" s="8" t="s">
        <v>646</v>
      </c>
      <c r="I133" s="11" t="s">
        <v>647</v>
      </c>
      <c r="J133" s="5">
        <v>4</v>
      </c>
      <c r="K133" s="9">
        <v>42979</v>
      </c>
      <c r="L133" s="9">
        <v>43100</v>
      </c>
      <c r="M133" s="10">
        <f t="shared" si="4"/>
        <v>17.285714285714285</v>
      </c>
      <c r="N133" s="23">
        <v>4</v>
      </c>
      <c r="O133" s="7" t="s">
        <v>648</v>
      </c>
    </row>
    <row r="134" spans="1:15" ht="144" x14ac:dyDescent="0.25">
      <c r="A134" s="3">
        <v>124</v>
      </c>
      <c r="B134" s="4" t="s">
        <v>643</v>
      </c>
      <c r="C134" s="21" t="s">
        <v>26</v>
      </c>
      <c r="D134" s="5" t="s">
        <v>27</v>
      </c>
      <c r="E134" s="6" t="s">
        <v>650</v>
      </c>
      <c r="F134" s="8" t="s">
        <v>603</v>
      </c>
      <c r="G134" s="8" t="s">
        <v>651</v>
      </c>
      <c r="H134" s="8" t="s">
        <v>652</v>
      </c>
      <c r="I134" s="11" t="s">
        <v>653</v>
      </c>
      <c r="J134" s="5">
        <v>5</v>
      </c>
      <c r="K134" s="9">
        <v>42948</v>
      </c>
      <c r="L134" s="9">
        <v>43100</v>
      </c>
      <c r="M134" s="10">
        <f t="shared" si="4"/>
        <v>21.714285714285715</v>
      </c>
      <c r="N134" s="23">
        <v>5</v>
      </c>
      <c r="O134" s="7" t="s">
        <v>654</v>
      </c>
    </row>
    <row r="135" spans="1:15" ht="144" x14ac:dyDescent="0.25">
      <c r="A135" s="3">
        <v>125</v>
      </c>
      <c r="B135" s="4" t="s">
        <v>649</v>
      </c>
      <c r="C135" s="21" t="s">
        <v>26</v>
      </c>
      <c r="D135" s="5" t="s">
        <v>27</v>
      </c>
      <c r="E135" s="6" t="s">
        <v>656</v>
      </c>
      <c r="F135" s="7" t="s">
        <v>603</v>
      </c>
      <c r="G135" s="11" t="s">
        <v>604</v>
      </c>
      <c r="H135" s="8" t="s">
        <v>615</v>
      </c>
      <c r="I135" s="19" t="s">
        <v>657</v>
      </c>
      <c r="J135" s="12">
        <v>5</v>
      </c>
      <c r="K135" s="9">
        <v>42962</v>
      </c>
      <c r="L135" s="9">
        <v>43130</v>
      </c>
      <c r="M135" s="10">
        <f t="shared" si="4"/>
        <v>24</v>
      </c>
      <c r="N135" s="23">
        <v>5</v>
      </c>
      <c r="O135" s="7" t="s">
        <v>658</v>
      </c>
    </row>
    <row r="136" spans="1:15" ht="144" x14ac:dyDescent="0.25">
      <c r="A136" s="3">
        <v>126</v>
      </c>
      <c r="B136" s="4" t="s">
        <v>655</v>
      </c>
      <c r="C136" s="21" t="s">
        <v>26</v>
      </c>
      <c r="D136" s="5" t="s">
        <v>27</v>
      </c>
      <c r="E136" s="6" t="s">
        <v>660</v>
      </c>
      <c r="F136" s="7" t="s">
        <v>661</v>
      </c>
      <c r="G136" s="8" t="s">
        <v>662</v>
      </c>
      <c r="H136" s="8" t="s">
        <v>663</v>
      </c>
      <c r="I136" s="11" t="s">
        <v>664</v>
      </c>
      <c r="J136" s="5">
        <v>22</v>
      </c>
      <c r="K136" s="9">
        <v>42944</v>
      </c>
      <c r="L136" s="9">
        <v>43100</v>
      </c>
      <c r="M136" s="10">
        <f t="shared" si="4"/>
        <v>22.285714285714285</v>
      </c>
      <c r="N136" s="23">
        <v>22</v>
      </c>
      <c r="O136" s="7" t="s">
        <v>665</v>
      </c>
    </row>
    <row r="137" spans="1:15" ht="144" x14ac:dyDescent="0.25">
      <c r="A137" s="3">
        <v>127</v>
      </c>
      <c r="B137" s="4" t="s">
        <v>659</v>
      </c>
      <c r="C137" s="21" t="s">
        <v>26</v>
      </c>
      <c r="D137" s="5" t="s">
        <v>27</v>
      </c>
      <c r="E137" s="6" t="s">
        <v>660</v>
      </c>
      <c r="F137" s="7" t="s">
        <v>661</v>
      </c>
      <c r="G137" s="11" t="s">
        <v>604</v>
      </c>
      <c r="H137" s="8" t="s">
        <v>615</v>
      </c>
      <c r="I137" s="11" t="s">
        <v>667</v>
      </c>
      <c r="J137" s="12">
        <v>5</v>
      </c>
      <c r="K137" s="9">
        <v>42962</v>
      </c>
      <c r="L137" s="9">
        <v>43130</v>
      </c>
      <c r="M137" s="10">
        <f t="shared" si="4"/>
        <v>24</v>
      </c>
      <c r="N137" s="23">
        <v>5</v>
      </c>
      <c r="O137" s="7" t="s">
        <v>665</v>
      </c>
    </row>
    <row r="138" spans="1:15" ht="108" x14ac:dyDescent="0.25">
      <c r="A138" s="3">
        <v>128</v>
      </c>
      <c r="B138" s="4" t="s">
        <v>666</v>
      </c>
      <c r="C138" s="21" t="s">
        <v>26</v>
      </c>
      <c r="D138" s="5" t="s">
        <v>27</v>
      </c>
      <c r="E138" s="6" t="s">
        <v>669</v>
      </c>
      <c r="F138" s="7" t="s">
        <v>670</v>
      </c>
      <c r="G138" s="8" t="s">
        <v>671</v>
      </c>
      <c r="H138" s="8" t="s">
        <v>672</v>
      </c>
      <c r="I138" s="11" t="s">
        <v>673</v>
      </c>
      <c r="J138" s="5">
        <v>1</v>
      </c>
      <c r="K138" s="9">
        <v>42948</v>
      </c>
      <c r="L138" s="9">
        <v>43038</v>
      </c>
      <c r="M138" s="10">
        <f t="shared" si="4"/>
        <v>12.857142857142858</v>
      </c>
      <c r="N138" s="23">
        <v>1</v>
      </c>
      <c r="O138" s="7" t="s">
        <v>674</v>
      </c>
    </row>
    <row r="139" spans="1:15" ht="144" x14ac:dyDescent="0.25">
      <c r="A139" s="3">
        <v>129</v>
      </c>
      <c r="B139" s="4" t="s">
        <v>668</v>
      </c>
      <c r="C139" s="21" t="s">
        <v>26</v>
      </c>
      <c r="D139" s="5" t="s">
        <v>27</v>
      </c>
      <c r="E139" s="6" t="s">
        <v>676</v>
      </c>
      <c r="F139" s="7" t="s">
        <v>670</v>
      </c>
      <c r="G139" s="8" t="s">
        <v>677</v>
      </c>
      <c r="H139" s="8" t="s">
        <v>678</v>
      </c>
      <c r="I139" s="11" t="s">
        <v>679</v>
      </c>
      <c r="J139" s="5">
        <v>1</v>
      </c>
      <c r="K139" s="9">
        <v>42935</v>
      </c>
      <c r="L139" s="9">
        <v>42977</v>
      </c>
      <c r="M139" s="10">
        <f t="shared" si="4"/>
        <v>6</v>
      </c>
      <c r="N139" s="23">
        <v>1</v>
      </c>
      <c r="O139" s="7" t="s">
        <v>680</v>
      </c>
    </row>
    <row r="140" spans="1:15" ht="144" x14ac:dyDescent="0.25">
      <c r="A140" s="3">
        <v>130</v>
      </c>
      <c r="B140" s="4" t="s">
        <v>675</v>
      </c>
      <c r="C140" s="21" t="s">
        <v>26</v>
      </c>
      <c r="D140" s="5" t="s">
        <v>27</v>
      </c>
      <c r="E140" s="6" t="s">
        <v>676</v>
      </c>
      <c r="F140" s="7" t="s">
        <v>670</v>
      </c>
      <c r="G140" s="11" t="s">
        <v>682</v>
      </c>
      <c r="H140" s="8" t="s">
        <v>683</v>
      </c>
      <c r="I140" s="11" t="s">
        <v>684</v>
      </c>
      <c r="J140" s="13">
        <v>1</v>
      </c>
      <c r="K140" s="9">
        <v>42947</v>
      </c>
      <c r="L140" s="9">
        <v>43099</v>
      </c>
      <c r="M140" s="10">
        <f t="shared" si="4"/>
        <v>21.714285714285715</v>
      </c>
      <c r="N140" s="23">
        <v>1</v>
      </c>
      <c r="O140" s="7" t="s">
        <v>685</v>
      </c>
    </row>
    <row r="141" spans="1:15" ht="144" x14ac:dyDescent="0.25">
      <c r="A141" s="3">
        <v>131</v>
      </c>
      <c r="B141" s="4" t="s">
        <v>681</v>
      </c>
      <c r="C141" s="21" t="s">
        <v>26</v>
      </c>
      <c r="D141" s="5" t="s">
        <v>27</v>
      </c>
      <c r="E141" s="6" t="s">
        <v>676</v>
      </c>
      <c r="F141" s="7" t="s">
        <v>670</v>
      </c>
      <c r="G141" s="11" t="s">
        <v>682</v>
      </c>
      <c r="H141" s="8" t="s">
        <v>687</v>
      </c>
      <c r="I141" s="11" t="s">
        <v>688</v>
      </c>
      <c r="J141" s="13">
        <v>1</v>
      </c>
      <c r="K141" s="9">
        <v>42948</v>
      </c>
      <c r="L141" s="9">
        <v>42977</v>
      </c>
      <c r="M141" s="10">
        <f t="shared" si="4"/>
        <v>4.1428571428571432</v>
      </c>
      <c r="N141" s="23">
        <v>1</v>
      </c>
      <c r="O141" s="7" t="s">
        <v>685</v>
      </c>
    </row>
    <row r="142" spans="1:15" ht="144" x14ac:dyDescent="0.25">
      <c r="A142" s="3">
        <v>132</v>
      </c>
      <c r="B142" s="4" t="s">
        <v>686</v>
      </c>
      <c r="C142" s="21" t="s">
        <v>26</v>
      </c>
      <c r="D142" s="5" t="s">
        <v>27</v>
      </c>
      <c r="E142" s="6" t="s">
        <v>676</v>
      </c>
      <c r="F142" s="7" t="s">
        <v>670</v>
      </c>
      <c r="G142" s="11" t="s">
        <v>690</v>
      </c>
      <c r="H142" s="11" t="s">
        <v>691</v>
      </c>
      <c r="I142" s="11" t="s">
        <v>692</v>
      </c>
      <c r="J142" s="5">
        <v>3</v>
      </c>
      <c r="K142" s="9">
        <v>42948</v>
      </c>
      <c r="L142" s="9">
        <v>43039</v>
      </c>
      <c r="M142" s="10">
        <f t="shared" si="4"/>
        <v>13</v>
      </c>
      <c r="N142" s="23">
        <v>3</v>
      </c>
      <c r="O142" s="7" t="s">
        <v>693</v>
      </c>
    </row>
    <row r="143" spans="1:15" ht="132" x14ac:dyDescent="0.25">
      <c r="A143" s="3">
        <v>133</v>
      </c>
      <c r="B143" s="4" t="s">
        <v>689</v>
      </c>
      <c r="C143" s="21" t="s">
        <v>26</v>
      </c>
      <c r="D143" s="5" t="s">
        <v>27</v>
      </c>
      <c r="E143" s="6" t="s">
        <v>695</v>
      </c>
      <c r="F143" s="7" t="s">
        <v>670</v>
      </c>
      <c r="G143" s="8" t="s">
        <v>677</v>
      </c>
      <c r="H143" s="8" t="s">
        <v>678</v>
      </c>
      <c r="I143" s="11" t="s">
        <v>696</v>
      </c>
      <c r="J143" s="5">
        <v>1</v>
      </c>
      <c r="K143" s="9">
        <v>42935</v>
      </c>
      <c r="L143" s="9">
        <v>42977</v>
      </c>
      <c r="M143" s="10">
        <f t="shared" si="4"/>
        <v>6</v>
      </c>
      <c r="N143" s="23">
        <v>1</v>
      </c>
      <c r="O143" s="7" t="s">
        <v>697</v>
      </c>
    </row>
    <row r="144" spans="1:15" ht="108" x14ac:dyDescent="0.25">
      <c r="A144" s="3">
        <v>134</v>
      </c>
      <c r="B144" s="4" t="s">
        <v>694</v>
      </c>
      <c r="C144" s="21" t="s">
        <v>26</v>
      </c>
      <c r="D144" s="5" t="s">
        <v>27</v>
      </c>
      <c r="E144" s="6" t="s">
        <v>699</v>
      </c>
      <c r="F144" s="7" t="s">
        <v>700</v>
      </c>
      <c r="G144" s="8" t="s">
        <v>619</v>
      </c>
      <c r="H144" s="8" t="s">
        <v>620</v>
      </c>
      <c r="I144" s="11" t="s">
        <v>701</v>
      </c>
      <c r="J144" s="13">
        <v>1</v>
      </c>
      <c r="K144" s="9">
        <v>42948</v>
      </c>
      <c r="L144" s="9">
        <v>42977</v>
      </c>
      <c r="M144" s="10">
        <f t="shared" si="4"/>
        <v>4.1428571428571432</v>
      </c>
      <c r="N144" s="23">
        <v>1</v>
      </c>
      <c r="O144" s="7" t="s">
        <v>702</v>
      </c>
    </row>
    <row r="145" spans="1:15" ht="108" x14ac:dyDescent="0.25">
      <c r="A145" s="3">
        <v>135</v>
      </c>
      <c r="B145" s="4" t="s">
        <v>698</v>
      </c>
      <c r="C145" s="21" t="s">
        <v>26</v>
      </c>
      <c r="D145" s="5" t="s">
        <v>27</v>
      </c>
      <c r="E145" s="6" t="s">
        <v>699</v>
      </c>
      <c r="F145" s="7" t="s">
        <v>700</v>
      </c>
      <c r="G145" s="8" t="s">
        <v>619</v>
      </c>
      <c r="H145" s="8" t="s">
        <v>704</v>
      </c>
      <c r="I145" s="11" t="s">
        <v>705</v>
      </c>
      <c r="J145" s="13">
        <v>5</v>
      </c>
      <c r="K145" s="9">
        <v>42948</v>
      </c>
      <c r="L145" s="9">
        <v>43130</v>
      </c>
      <c r="M145" s="10">
        <f t="shared" si="4"/>
        <v>26</v>
      </c>
      <c r="N145" s="50">
        <v>5</v>
      </c>
      <c r="O145" s="7" t="s">
        <v>702</v>
      </c>
    </row>
    <row r="146" spans="1:15" ht="108" x14ac:dyDescent="0.25">
      <c r="A146" s="3">
        <v>136</v>
      </c>
      <c r="B146" s="4" t="s">
        <v>703</v>
      </c>
      <c r="C146" s="21" t="s">
        <v>26</v>
      </c>
      <c r="D146" s="5" t="s">
        <v>27</v>
      </c>
      <c r="E146" s="6" t="s">
        <v>699</v>
      </c>
      <c r="F146" s="7" t="s">
        <v>700</v>
      </c>
      <c r="G146" s="11" t="s">
        <v>604</v>
      </c>
      <c r="H146" s="8" t="s">
        <v>615</v>
      </c>
      <c r="I146" s="11" t="s">
        <v>707</v>
      </c>
      <c r="J146" s="12">
        <v>5</v>
      </c>
      <c r="K146" s="9">
        <v>42962</v>
      </c>
      <c r="L146" s="9">
        <v>43130</v>
      </c>
      <c r="M146" s="10">
        <f t="shared" si="4"/>
        <v>24</v>
      </c>
      <c r="N146" s="50">
        <v>5</v>
      </c>
      <c r="O146" s="7" t="s">
        <v>708</v>
      </c>
    </row>
    <row r="147" spans="1:15" ht="120" x14ac:dyDescent="0.25">
      <c r="A147" s="3">
        <v>137</v>
      </c>
      <c r="B147" s="4" t="s">
        <v>706</v>
      </c>
      <c r="C147" s="21" t="s">
        <v>26</v>
      </c>
      <c r="D147" s="5" t="s">
        <v>27</v>
      </c>
      <c r="E147" s="6" t="s">
        <v>710</v>
      </c>
      <c r="F147" s="7" t="s">
        <v>700</v>
      </c>
      <c r="G147" s="11" t="s">
        <v>604</v>
      </c>
      <c r="H147" s="8" t="s">
        <v>615</v>
      </c>
      <c r="I147" s="19" t="s">
        <v>616</v>
      </c>
      <c r="J147" s="12">
        <v>5</v>
      </c>
      <c r="K147" s="9">
        <v>42962</v>
      </c>
      <c r="L147" s="9">
        <v>43130</v>
      </c>
      <c r="M147" s="10">
        <f t="shared" si="4"/>
        <v>24</v>
      </c>
      <c r="N147" s="50">
        <v>5</v>
      </c>
      <c r="O147" s="7" t="s">
        <v>711</v>
      </c>
    </row>
    <row r="148" spans="1:15" ht="108" x14ac:dyDescent="0.25">
      <c r="A148" s="3">
        <v>138</v>
      </c>
      <c r="B148" s="4" t="s">
        <v>709</v>
      </c>
      <c r="C148" s="21" t="s">
        <v>26</v>
      </c>
      <c r="D148" s="5" t="s">
        <v>27</v>
      </c>
      <c r="E148" s="6" t="s">
        <v>713</v>
      </c>
      <c r="F148" s="7" t="s">
        <v>714</v>
      </c>
      <c r="G148" s="8" t="s">
        <v>715</v>
      </c>
      <c r="H148" s="8" t="s">
        <v>716</v>
      </c>
      <c r="I148" s="11" t="s">
        <v>717</v>
      </c>
      <c r="J148" s="5">
        <v>10</v>
      </c>
      <c r="K148" s="9">
        <v>42908</v>
      </c>
      <c r="L148" s="9">
        <v>42978</v>
      </c>
      <c r="M148" s="10">
        <f t="shared" si="4"/>
        <v>10</v>
      </c>
      <c r="N148" s="50">
        <v>10</v>
      </c>
      <c r="O148" s="7" t="s">
        <v>718</v>
      </c>
    </row>
    <row r="149" spans="1:15" ht="108" x14ac:dyDescent="0.25">
      <c r="A149" s="3">
        <v>139</v>
      </c>
      <c r="B149" s="4" t="s">
        <v>712</v>
      </c>
      <c r="C149" s="21" t="s">
        <v>26</v>
      </c>
      <c r="D149" s="5" t="s">
        <v>27</v>
      </c>
      <c r="E149" s="6" t="s">
        <v>713</v>
      </c>
      <c r="F149" s="7" t="s">
        <v>714</v>
      </c>
      <c r="G149" s="11" t="s">
        <v>604</v>
      </c>
      <c r="H149" s="8" t="s">
        <v>615</v>
      </c>
      <c r="I149" s="19" t="s">
        <v>720</v>
      </c>
      <c r="J149" s="12">
        <v>5</v>
      </c>
      <c r="K149" s="9">
        <v>42962</v>
      </c>
      <c r="L149" s="9">
        <v>43130</v>
      </c>
      <c r="M149" s="10">
        <f t="shared" si="4"/>
        <v>24</v>
      </c>
      <c r="N149" s="50">
        <v>5</v>
      </c>
      <c r="O149" s="7" t="s">
        <v>721</v>
      </c>
    </row>
    <row r="150" spans="1:15" ht="144" x14ac:dyDescent="0.25">
      <c r="A150" s="3">
        <v>140</v>
      </c>
      <c r="B150" s="4" t="s">
        <v>719</v>
      </c>
      <c r="C150" s="21" t="s">
        <v>26</v>
      </c>
      <c r="D150" s="5" t="s">
        <v>27</v>
      </c>
      <c r="E150" s="6" t="s">
        <v>723</v>
      </c>
      <c r="F150" s="7" t="s">
        <v>700</v>
      </c>
      <c r="G150" s="8" t="s">
        <v>724</v>
      </c>
      <c r="H150" s="8" t="s">
        <v>725</v>
      </c>
      <c r="I150" s="11" t="s">
        <v>726</v>
      </c>
      <c r="J150" s="5">
        <v>1</v>
      </c>
      <c r="K150" s="9">
        <v>42940</v>
      </c>
      <c r="L150" s="9">
        <v>43008</v>
      </c>
      <c r="M150" s="10">
        <f t="shared" si="4"/>
        <v>9.7142857142857135</v>
      </c>
      <c r="N150" s="23">
        <v>1</v>
      </c>
      <c r="O150" s="7" t="s">
        <v>727</v>
      </c>
    </row>
    <row r="151" spans="1:15" ht="192" x14ac:dyDescent="0.25">
      <c r="A151" s="3">
        <v>141</v>
      </c>
      <c r="B151" s="4" t="s">
        <v>722</v>
      </c>
      <c r="C151" s="21" t="s">
        <v>26</v>
      </c>
      <c r="D151" s="5" t="s">
        <v>27</v>
      </c>
      <c r="E151" s="6" t="s">
        <v>729</v>
      </c>
      <c r="F151" s="7" t="s">
        <v>1729</v>
      </c>
      <c r="G151" s="8" t="s">
        <v>662</v>
      </c>
      <c r="H151" s="8" t="s">
        <v>663</v>
      </c>
      <c r="I151" s="11" t="s">
        <v>730</v>
      </c>
      <c r="J151" s="5">
        <v>22</v>
      </c>
      <c r="K151" s="9">
        <v>42944</v>
      </c>
      <c r="L151" s="9">
        <v>43100</v>
      </c>
      <c r="M151" s="10">
        <f t="shared" si="4"/>
        <v>22.285714285714285</v>
      </c>
      <c r="N151" s="23">
        <v>22</v>
      </c>
      <c r="O151" s="7" t="s">
        <v>731</v>
      </c>
    </row>
    <row r="152" spans="1:15" ht="192" x14ac:dyDescent="0.25">
      <c r="A152" s="3">
        <v>142</v>
      </c>
      <c r="B152" s="4" t="s">
        <v>728</v>
      </c>
      <c r="C152" s="21" t="s">
        <v>26</v>
      </c>
      <c r="D152" s="5" t="s">
        <v>27</v>
      </c>
      <c r="E152" s="6" t="s">
        <v>729</v>
      </c>
      <c r="F152" s="7" t="s">
        <v>1729</v>
      </c>
      <c r="G152" s="11" t="s">
        <v>604</v>
      </c>
      <c r="H152" s="8" t="s">
        <v>615</v>
      </c>
      <c r="I152" s="19" t="s">
        <v>733</v>
      </c>
      <c r="J152" s="12">
        <v>5</v>
      </c>
      <c r="K152" s="9">
        <v>42962</v>
      </c>
      <c r="L152" s="9">
        <v>43130</v>
      </c>
      <c r="M152" s="10">
        <f t="shared" si="4"/>
        <v>24</v>
      </c>
      <c r="N152" s="23">
        <v>5</v>
      </c>
      <c r="O152" s="7" t="s">
        <v>731</v>
      </c>
    </row>
    <row r="153" spans="1:15" ht="192" x14ac:dyDescent="0.25">
      <c r="A153" s="3">
        <v>143</v>
      </c>
      <c r="B153" s="4" t="s">
        <v>732</v>
      </c>
      <c r="C153" s="21" t="s">
        <v>26</v>
      </c>
      <c r="D153" s="5" t="s">
        <v>27</v>
      </c>
      <c r="E153" s="6" t="s">
        <v>735</v>
      </c>
      <c r="F153" s="7" t="s">
        <v>736</v>
      </c>
      <c r="G153" s="8" t="s">
        <v>737</v>
      </c>
      <c r="H153" s="8" t="s">
        <v>738</v>
      </c>
      <c r="I153" s="11" t="s">
        <v>739</v>
      </c>
      <c r="J153" s="5">
        <v>1</v>
      </c>
      <c r="K153" s="9">
        <v>42887</v>
      </c>
      <c r="L153" s="9">
        <v>42947</v>
      </c>
      <c r="M153" s="10">
        <f t="shared" si="4"/>
        <v>8.5714285714285712</v>
      </c>
      <c r="N153" s="23">
        <v>1</v>
      </c>
      <c r="O153" s="7" t="s">
        <v>740</v>
      </c>
    </row>
    <row r="154" spans="1:15" ht="192" x14ac:dyDescent="0.25">
      <c r="A154" s="3">
        <v>144</v>
      </c>
      <c r="B154" s="4" t="s">
        <v>734</v>
      </c>
      <c r="C154" s="21" t="s">
        <v>26</v>
      </c>
      <c r="D154" s="5" t="s">
        <v>27</v>
      </c>
      <c r="E154" s="6" t="s">
        <v>735</v>
      </c>
      <c r="F154" s="7" t="s">
        <v>736</v>
      </c>
      <c r="G154" s="8" t="s">
        <v>742</v>
      </c>
      <c r="H154" s="8" t="s">
        <v>743</v>
      </c>
      <c r="I154" s="11" t="s">
        <v>744</v>
      </c>
      <c r="J154" s="5">
        <v>1</v>
      </c>
      <c r="K154" s="9">
        <v>42917</v>
      </c>
      <c r="L154" s="9">
        <v>42947</v>
      </c>
      <c r="M154" s="10">
        <f t="shared" si="4"/>
        <v>4.2857142857142856</v>
      </c>
      <c r="N154" s="23">
        <v>1</v>
      </c>
      <c r="O154" s="7" t="s">
        <v>745</v>
      </c>
    </row>
    <row r="155" spans="1:15" ht="192" x14ac:dyDescent="0.25">
      <c r="A155" s="3">
        <v>145</v>
      </c>
      <c r="B155" s="4" t="s">
        <v>741</v>
      </c>
      <c r="C155" s="21" t="s">
        <v>26</v>
      </c>
      <c r="D155" s="5" t="s">
        <v>27</v>
      </c>
      <c r="E155" s="6" t="s">
        <v>735</v>
      </c>
      <c r="F155" s="7" t="s">
        <v>736</v>
      </c>
      <c r="G155" s="8" t="s">
        <v>747</v>
      </c>
      <c r="H155" s="8" t="s">
        <v>748</v>
      </c>
      <c r="I155" s="11" t="s">
        <v>749</v>
      </c>
      <c r="J155" s="5">
        <v>2</v>
      </c>
      <c r="K155" s="9">
        <v>42947</v>
      </c>
      <c r="L155" s="9">
        <v>42957</v>
      </c>
      <c r="M155" s="10">
        <f t="shared" si="4"/>
        <v>1.4285714285714286</v>
      </c>
      <c r="N155" s="23">
        <v>2</v>
      </c>
      <c r="O155" s="7" t="s">
        <v>750</v>
      </c>
    </row>
    <row r="156" spans="1:15" ht="192" x14ac:dyDescent="0.25">
      <c r="A156" s="3">
        <v>146</v>
      </c>
      <c r="B156" s="4" t="s">
        <v>746</v>
      </c>
      <c r="C156" s="21" t="s">
        <v>26</v>
      </c>
      <c r="D156" s="5" t="s">
        <v>27</v>
      </c>
      <c r="E156" s="6" t="s">
        <v>735</v>
      </c>
      <c r="F156" s="7" t="s">
        <v>736</v>
      </c>
      <c r="G156" s="11" t="s">
        <v>604</v>
      </c>
      <c r="H156" s="8" t="s">
        <v>615</v>
      </c>
      <c r="I156" s="19" t="s">
        <v>657</v>
      </c>
      <c r="J156" s="12">
        <v>5</v>
      </c>
      <c r="K156" s="9">
        <v>42962</v>
      </c>
      <c r="L156" s="9">
        <v>43130</v>
      </c>
      <c r="M156" s="10">
        <f t="shared" si="4"/>
        <v>24</v>
      </c>
      <c r="N156" s="23">
        <v>5</v>
      </c>
      <c r="O156" s="7" t="s">
        <v>752</v>
      </c>
    </row>
    <row r="157" spans="1:15" ht="144" x14ac:dyDescent="0.25">
      <c r="A157" s="3">
        <v>147</v>
      </c>
      <c r="B157" s="4" t="s">
        <v>751</v>
      </c>
      <c r="C157" s="21" t="s">
        <v>26</v>
      </c>
      <c r="D157" s="5" t="s">
        <v>27</v>
      </c>
      <c r="E157" s="6" t="s">
        <v>754</v>
      </c>
      <c r="F157" s="7" t="s">
        <v>755</v>
      </c>
      <c r="G157" s="8" t="s">
        <v>756</v>
      </c>
      <c r="H157" s="8" t="s">
        <v>757</v>
      </c>
      <c r="I157" s="19" t="s">
        <v>758</v>
      </c>
      <c r="J157" s="4">
        <v>1</v>
      </c>
      <c r="K157" s="9">
        <v>43009</v>
      </c>
      <c r="L157" s="9">
        <v>43174</v>
      </c>
      <c r="M157" s="10">
        <f t="shared" si="4"/>
        <v>23.571428571428573</v>
      </c>
      <c r="N157" s="23">
        <v>0</v>
      </c>
      <c r="O157" s="7" t="s">
        <v>759</v>
      </c>
    </row>
    <row r="158" spans="1:15" ht="156" x14ac:dyDescent="0.25">
      <c r="A158" s="3">
        <v>148</v>
      </c>
      <c r="B158" s="4" t="s">
        <v>753</v>
      </c>
      <c r="C158" s="21" t="s">
        <v>26</v>
      </c>
      <c r="D158" s="5" t="s">
        <v>27</v>
      </c>
      <c r="E158" s="14" t="s">
        <v>761</v>
      </c>
      <c r="F158" s="7" t="s">
        <v>762</v>
      </c>
      <c r="G158" s="8" t="s">
        <v>763</v>
      </c>
      <c r="H158" s="8" t="s">
        <v>764</v>
      </c>
      <c r="I158" s="11" t="s">
        <v>765</v>
      </c>
      <c r="J158" s="5">
        <v>1</v>
      </c>
      <c r="K158" s="9">
        <v>43038</v>
      </c>
      <c r="L158" s="9">
        <v>43100</v>
      </c>
      <c r="M158" s="10">
        <f t="shared" si="4"/>
        <v>8.8571428571428577</v>
      </c>
      <c r="N158" s="23">
        <v>1</v>
      </c>
      <c r="O158" s="7" t="s">
        <v>766</v>
      </c>
    </row>
    <row r="159" spans="1:15" ht="168" x14ac:dyDescent="0.25">
      <c r="A159" s="3">
        <v>149</v>
      </c>
      <c r="B159" s="4" t="s">
        <v>760</v>
      </c>
      <c r="C159" s="21" t="s">
        <v>26</v>
      </c>
      <c r="D159" s="5" t="s">
        <v>27</v>
      </c>
      <c r="E159" s="6" t="s">
        <v>768</v>
      </c>
      <c r="F159" s="7" t="s">
        <v>762</v>
      </c>
      <c r="G159" s="8" t="s">
        <v>769</v>
      </c>
      <c r="H159" s="8" t="s">
        <v>770</v>
      </c>
      <c r="I159" s="11" t="s">
        <v>771</v>
      </c>
      <c r="J159" s="5">
        <v>12</v>
      </c>
      <c r="K159" s="9">
        <v>43009</v>
      </c>
      <c r="L159" s="9">
        <v>43404</v>
      </c>
      <c r="M159" s="10">
        <f t="shared" si="4"/>
        <v>56.428571428571431</v>
      </c>
      <c r="N159" s="23">
        <v>3</v>
      </c>
      <c r="O159" s="7" t="s">
        <v>772</v>
      </c>
    </row>
    <row r="160" spans="1:15" ht="156" x14ac:dyDescent="0.25">
      <c r="A160" s="3">
        <v>150</v>
      </c>
      <c r="B160" s="4" t="s">
        <v>767</v>
      </c>
      <c r="C160" s="21" t="s">
        <v>26</v>
      </c>
      <c r="D160" s="5" t="s">
        <v>27</v>
      </c>
      <c r="E160" s="6" t="s">
        <v>768</v>
      </c>
      <c r="F160" s="7" t="s">
        <v>762</v>
      </c>
      <c r="G160" s="8" t="s">
        <v>769</v>
      </c>
      <c r="H160" s="8" t="s">
        <v>774</v>
      </c>
      <c r="I160" s="11" t="s">
        <v>775</v>
      </c>
      <c r="J160" s="5">
        <v>4</v>
      </c>
      <c r="K160" s="9">
        <v>43009</v>
      </c>
      <c r="L160" s="9">
        <v>43404</v>
      </c>
      <c r="M160" s="10">
        <f t="shared" si="4"/>
        <v>56.428571428571431</v>
      </c>
      <c r="N160" s="23">
        <v>1</v>
      </c>
      <c r="O160" s="7" t="s">
        <v>772</v>
      </c>
    </row>
    <row r="161" spans="1:15" ht="156" x14ac:dyDescent="0.25">
      <c r="A161" s="3">
        <v>151</v>
      </c>
      <c r="B161" s="4" t="s">
        <v>773</v>
      </c>
      <c r="C161" s="21" t="s">
        <v>26</v>
      </c>
      <c r="D161" s="5" t="s">
        <v>27</v>
      </c>
      <c r="E161" s="6" t="s">
        <v>768</v>
      </c>
      <c r="F161" s="7" t="s">
        <v>762</v>
      </c>
      <c r="G161" s="8" t="s">
        <v>769</v>
      </c>
      <c r="H161" s="8" t="s">
        <v>777</v>
      </c>
      <c r="I161" s="11" t="s">
        <v>778</v>
      </c>
      <c r="J161" s="5">
        <v>2</v>
      </c>
      <c r="K161" s="9">
        <v>42947</v>
      </c>
      <c r="L161" s="9">
        <v>43100</v>
      </c>
      <c r="M161" s="10">
        <f t="shared" si="4"/>
        <v>21.857142857142858</v>
      </c>
      <c r="N161" s="23">
        <v>1</v>
      </c>
      <c r="O161" s="7" t="s">
        <v>772</v>
      </c>
    </row>
    <row r="162" spans="1:15" ht="156" x14ac:dyDescent="0.25">
      <c r="A162" s="3">
        <v>152</v>
      </c>
      <c r="B162" s="4" t="s">
        <v>776</v>
      </c>
      <c r="C162" s="21" t="s">
        <v>26</v>
      </c>
      <c r="D162" s="5" t="s">
        <v>27</v>
      </c>
      <c r="E162" s="6" t="s">
        <v>768</v>
      </c>
      <c r="F162" s="7" t="s">
        <v>762</v>
      </c>
      <c r="G162" s="8" t="s">
        <v>769</v>
      </c>
      <c r="H162" s="8" t="s">
        <v>780</v>
      </c>
      <c r="I162" s="11" t="s">
        <v>781</v>
      </c>
      <c r="J162" s="5">
        <v>6</v>
      </c>
      <c r="K162" s="9">
        <v>42947</v>
      </c>
      <c r="L162" s="9">
        <v>43281</v>
      </c>
      <c r="M162" s="10">
        <f t="shared" si="4"/>
        <v>47.714285714285715</v>
      </c>
      <c r="N162" s="23">
        <v>1</v>
      </c>
      <c r="O162" s="7" t="s">
        <v>772</v>
      </c>
    </row>
    <row r="163" spans="1:15" ht="156" x14ac:dyDescent="0.25">
      <c r="A163" s="3">
        <v>153</v>
      </c>
      <c r="B163" s="4" t="s">
        <v>779</v>
      </c>
      <c r="C163" s="21" t="s">
        <v>26</v>
      </c>
      <c r="D163" s="5" t="s">
        <v>27</v>
      </c>
      <c r="E163" s="6" t="s">
        <v>783</v>
      </c>
      <c r="F163" s="7" t="s">
        <v>762</v>
      </c>
      <c r="G163" s="8" t="s">
        <v>784</v>
      </c>
      <c r="H163" s="8" t="s">
        <v>785</v>
      </c>
      <c r="I163" s="11" t="s">
        <v>786</v>
      </c>
      <c r="J163" s="5">
        <v>1</v>
      </c>
      <c r="K163" s="9">
        <v>43009</v>
      </c>
      <c r="L163" s="9">
        <v>43100</v>
      </c>
      <c r="M163" s="10">
        <f t="shared" si="4"/>
        <v>13</v>
      </c>
      <c r="N163" s="23">
        <v>1</v>
      </c>
      <c r="O163" s="7" t="s">
        <v>787</v>
      </c>
    </row>
    <row r="164" spans="1:15" ht="168" x14ac:dyDescent="0.25">
      <c r="A164" s="3">
        <v>154</v>
      </c>
      <c r="B164" s="4" t="s">
        <v>782</v>
      </c>
      <c r="C164" s="21" t="s">
        <v>26</v>
      </c>
      <c r="D164" s="5" t="s">
        <v>27</v>
      </c>
      <c r="E164" s="6" t="s">
        <v>789</v>
      </c>
      <c r="F164" s="7" t="s">
        <v>762</v>
      </c>
      <c r="G164" s="8" t="s">
        <v>769</v>
      </c>
      <c r="H164" s="7" t="s">
        <v>770</v>
      </c>
      <c r="I164" s="11" t="s">
        <v>790</v>
      </c>
      <c r="J164" s="5">
        <v>12</v>
      </c>
      <c r="K164" s="9">
        <v>43009</v>
      </c>
      <c r="L164" s="9">
        <v>43404</v>
      </c>
      <c r="M164" s="10">
        <f t="shared" si="4"/>
        <v>56.428571428571431</v>
      </c>
      <c r="N164" s="23">
        <v>3</v>
      </c>
      <c r="O164" s="7" t="s">
        <v>791</v>
      </c>
    </row>
    <row r="165" spans="1:15" ht="156" x14ac:dyDescent="0.25">
      <c r="A165" s="3">
        <v>155</v>
      </c>
      <c r="B165" s="4" t="s">
        <v>788</v>
      </c>
      <c r="C165" s="21" t="s">
        <v>26</v>
      </c>
      <c r="D165" s="5" t="s">
        <v>27</v>
      </c>
      <c r="E165" s="6" t="s">
        <v>789</v>
      </c>
      <c r="F165" s="7" t="s">
        <v>762</v>
      </c>
      <c r="G165" s="8" t="s">
        <v>769</v>
      </c>
      <c r="H165" s="8" t="s">
        <v>774</v>
      </c>
      <c r="I165" s="11" t="s">
        <v>793</v>
      </c>
      <c r="J165" s="5">
        <v>4</v>
      </c>
      <c r="K165" s="9">
        <v>43009</v>
      </c>
      <c r="L165" s="9">
        <v>43404</v>
      </c>
      <c r="M165" s="10">
        <f t="shared" si="4"/>
        <v>56.428571428571431</v>
      </c>
      <c r="N165" s="23">
        <v>1</v>
      </c>
      <c r="O165" s="7" t="s">
        <v>791</v>
      </c>
    </row>
    <row r="166" spans="1:15" ht="156" x14ac:dyDescent="0.25">
      <c r="A166" s="3">
        <v>156</v>
      </c>
      <c r="B166" s="4" t="s">
        <v>792</v>
      </c>
      <c r="C166" s="21" t="s">
        <v>26</v>
      </c>
      <c r="D166" s="5" t="s">
        <v>27</v>
      </c>
      <c r="E166" s="6" t="s">
        <v>789</v>
      </c>
      <c r="F166" s="7" t="s">
        <v>762</v>
      </c>
      <c r="G166" s="8" t="s">
        <v>769</v>
      </c>
      <c r="H166" s="8" t="s">
        <v>777</v>
      </c>
      <c r="I166" s="11" t="s">
        <v>795</v>
      </c>
      <c r="J166" s="5">
        <v>2</v>
      </c>
      <c r="K166" s="9">
        <v>42947</v>
      </c>
      <c r="L166" s="9">
        <v>43100</v>
      </c>
      <c r="M166" s="10">
        <f t="shared" si="4"/>
        <v>21.857142857142858</v>
      </c>
      <c r="N166" s="23">
        <v>1</v>
      </c>
      <c r="O166" s="7" t="s">
        <v>791</v>
      </c>
    </row>
    <row r="167" spans="1:15" ht="156" x14ac:dyDescent="0.25">
      <c r="A167" s="3">
        <v>157</v>
      </c>
      <c r="B167" s="4" t="s">
        <v>794</v>
      </c>
      <c r="C167" s="21" t="s">
        <v>26</v>
      </c>
      <c r="D167" s="5" t="s">
        <v>27</v>
      </c>
      <c r="E167" s="6" t="s">
        <v>789</v>
      </c>
      <c r="F167" s="7" t="s">
        <v>762</v>
      </c>
      <c r="G167" s="8" t="s">
        <v>769</v>
      </c>
      <c r="H167" s="8" t="s">
        <v>780</v>
      </c>
      <c r="I167" s="11" t="s">
        <v>797</v>
      </c>
      <c r="J167" s="5">
        <v>6</v>
      </c>
      <c r="K167" s="9">
        <v>42947</v>
      </c>
      <c r="L167" s="9">
        <v>43281</v>
      </c>
      <c r="M167" s="10">
        <f t="shared" si="4"/>
        <v>47.714285714285715</v>
      </c>
      <c r="N167" s="23">
        <v>1</v>
      </c>
      <c r="O167" s="7" t="s">
        <v>791</v>
      </c>
    </row>
    <row r="168" spans="1:15" ht="156" x14ac:dyDescent="0.25">
      <c r="A168" s="3">
        <v>158</v>
      </c>
      <c r="B168" s="4" t="s">
        <v>796</v>
      </c>
      <c r="C168" s="21" t="s">
        <v>26</v>
      </c>
      <c r="D168" s="5" t="s">
        <v>27</v>
      </c>
      <c r="E168" s="6" t="s">
        <v>799</v>
      </c>
      <c r="F168" s="7" t="s">
        <v>762</v>
      </c>
      <c r="G168" s="8" t="s">
        <v>800</v>
      </c>
      <c r="H168" s="8" t="s">
        <v>801</v>
      </c>
      <c r="I168" s="11" t="s">
        <v>802</v>
      </c>
      <c r="J168" s="5">
        <v>2</v>
      </c>
      <c r="K168" s="9">
        <v>42948</v>
      </c>
      <c r="L168" s="9">
        <v>43151</v>
      </c>
      <c r="M168" s="10">
        <f t="shared" si="4"/>
        <v>29</v>
      </c>
      <c r="N168" s="23">
        <v>2</v>
      </c>
      <c r="O168" s="7" t="s">
        <v>803</v>
      </c>
    </row>
    <row r="169" spans="1:15" ht="156" x14ac:dyDescent="0.25">
      <c r="A169" s="3">
        <v>159</v>
      </c>
      <c r="B169" s="4" t="s">
        <v>798</v>
      </c>
      <c r="C169" s="21" t="s">
        <v>26</v>
      </c>
      <c r="D169" s="5" t="s">
        <v>27</v>
      </c>
      <c r="E169" s="6" t="s">
        <v>805</v>
      </c>
      <c r="F169" s="7" t="s">
        <v>762</v>
      </c>
      <c r="G169" s="8" t="s">
        <v>806</v>
      </c>
      <c r="H169" s="8" t="s">
        <v>807</v>
      </c>
      <c r="I169" s="11" t="s">
        <v>808</v>
      </c>
      <c r="J169" s="5">
        <v>12</v>
      </c>
      <c r="K169" s="9">
        <v>43009</v>
      </c>
      <c r="L169" s="9">
        <v>43465</v>
      </c>
      <c r="M169" s="10">
        <f t="shared" si="4"/>
        <v>65.142857142857139</v>
      </c>
      <c r="N169" s="23">
        <v>3</v>
      </c>
      <c r="O169" s="7" t="s">
        <v>809</v>
      </c>
    </row>
    <row r="170" spans="1:15" ht="156" x14ac:dyDescent="0.25">
      <c r="A170" s="3">
        <v>160</v>
      </c>
      <c r="B170" s="4" t="s">
        <v>804</v>
      </c>
      <c r="C170" s="21" t="s">
        <v>26</v>
      </c>
      <c r="D170" s="5" t="s">
        <v>27</v>
      </c>
      <c r="E170" s="6" t="s">
        <v>811</v>
      </c>
      <c r="F170" s="7" t="s">
        <v>762</v>
      </c>
      <c r="G170" s="8" t="s">
        <v>812</v>
      </c>
      <c r="H170" s="8" t="s">
        <v>813</v>
      </c>
      <c r="I170" s="11" t="s">
        <v>814</v>
      </c>
      <c r="J170" s="5">
        <v>1</v>
      </c>
      <c r="K170" s="9">
        <v>42948</v>
      </c>
      <c r="L170" s="9">
        <v>43100</v>
      </c>
      <c r="M170" s="10">
        <f t="shared" si="4"/>
        <v>21.714285714285715</v>
      </c>
      <c r="N170" s="23">
        <v>1</v>
      </c>
      <c r="O170" s="7" t="s">
        <v>815</v>
      </c>
    </row>
    <row r="171" spans="1:15" ht="156" x14ac:dyDescent="0.25">
      <c r="A171" s="3">
        <v>161</v>
      </c>
      <c r="B171" s="4" t="s">
        <v>810</v>
      </c>
      <c r="C171" s="21" t="s">
        <v>26</v>
      </c>
      <c r="D171" s="5" t="s">
        <v>27</v>
      </c>
      <c r="E171" s="6" t="s">
        <v>817</v>
      </c>
      <c r="F171" s="7" t="s">
        <v>762</v>
      </c>
      <c r="G171" s="8" t="s">
        <v>818</v>
      </c>
      <c r="H171" s="8" t="s">
        <v>819</v>
      </c>
      <c r="I171" s="11" t="s">
        <v>820</v>
      </c>
      <c r="J171" s="5">
        <v>5</v>
      </c>
      <c r="K171" s="9">
        <v>42948</v>
      </c>
      <c r="L171" s="9">
        <v>43100</v>
      </c>
      <c r="M171" s="10">
        <f t="shared" si="4"/>
        <v>21.714285714285715</v>
      </c>
      <c r="N171" s="23">
        <v>5</v>
      </c>
      <c r="O171" s="7" t="s">
        <v>821</v>
      </c>
    </row>
    <row r="172" spans="1:15" ht="156" x14ac:dyDescent="0.25">
      <c r="A172" s="3">
        <v>162</v>
      </c>
      <c r="B172" s="4" t="s">
        <v>816</v>
      </c>
      <c r="C172" s="21" t="s">
        <v>26</v>
      </c>
      <c r="D172" s="5" t="s">
        <v>27</v>
      </c>
      <c r="E172" s="6" t="s">
        <v>823</v>
      </c>
      <c r="F172" s="7" t="s">
        <v>762</v>
      </c>
      <c r="G172" s="8" t="s">
        <v>824</v>
      </c>
      <c r="H172" s="8" t="s">
        <v>785</v>
      </c>
      <c r="I172" s="11" t="s">
        <v>825</v>
      </c>
      <c r="J172" s="5">
        <v>1</v>
      </c>
      <c r="K172" s="9">
        <v>43009</v>
      </c>
      <c r="L172" s="9">
        <v>43069</v>
      </c>
      <c r="M172" s="10">
        <f t="shared" si="4"/>
        <v>8.5714285714285712</v>
      </c>
      <c r="N172" s="23">
        <v>1</v>
      </c>
      <c r="O172" s="7" t="s">
        <v>826</v>
      </c>
    </row>
    <row r="173" spans="1:15" ht="156" x14ac:dyDescent="0.25">
      <c r="A173" s="3">
        <v>163</v>
      </c>
      <c r="B173" s="4" t="s">
        <v>822</v>
      </c>
      <c r="C173" s="21" t="s">
        <v>26</v>
      </c>
      <c r="D173" s="5" t="s">
        <v>27</v>
      </c>
      <c r="E173" s="6" t="s">
        <v>828</v>
      </c>
      <c r="F173" s="7" t="s">
        <v>762</v>
      </c>
      <c r="G173" s="8" t="s">
        <v>829</v>
      </c>
      <c r="H173" s="8" t="s">
        <v>830</v>
      </c>
      <c r="I173" s="11" t="s">
        <v>831</v>
      </c>
      <c r="J173" s="5">
        <v>1</v>
      </c>
      <c r="K173" s="9">
        <v>42948</v>
      </c>
      <c r="L173" s="9">
        <v>43131</v>
      </c>
      <c r="M173" s="10">
        <f t="shared" si="4"/>
        <v>26.142857142857142</v>
      </c>
      <c r="N173" s="23">
        <v>1</v>
      </c>
      <c r="O173" s="7" t="s">
        <v>832</v>
      </c>
    </row>
    <row r="174" spans="1:15" ht="156" x14ac:dyDescent="0.25">
      <c r="A174" s="3">
        <v>164</v>
      </c>
      <c r="B174" s="4" t="s">
        <v>827</v>
      </c>
      <c r="C174" s="21" t="s">
        <v>26</v>
      </c>
      <c r="D174" s="5" t="s">
        <v>27</v>
      </c>
      <c r="E174" s="6" t="s">
        <v>834</v>
      </c>
      <c r="F174" s="7" t="s">
        <v>762</v>
      </c>
      <c r="G174" s="8" t="s">
        <v>835</v>
      </c>
      <c r="H174" s="8" t="s">
        <v>587</v>
      </c>
      <c r="I174" s="11" t="s">
        <v>836</v>
      </c>
      <c r="J174" s="5">
        <v>5</v>
      </c>
      <c r="K174" s="9">
        <v>42948</v>
      </c>
      <c r="L174" s="9">
        <v>43100</v>
      </c>
      <c r="M174" s="10">
        <f t="shared" si="4"/>
        <v>21.714285714285715</v>
      </c>
      <c r="N174" s="23">
        <v>5</v>
      </c>
      <c r="O174" s="7" t="s">
        <v>837</v>
      </c>
    </row>
    <row r="175" spans="1:15" ht="156" x14ac:dyDescent="0.25">
      <c r="A175" s="3">
        <v>165</v>
      </c>
      <c r="B175" s="4" t="s">
        <v>833</v>
      </c>
      <c r="C175" s="21" t="s">
        <v>26</v>
      </c>
      <c r="D175" s="5" t="s">
        <v>27</v>
      </c>
      <c r="E175" s="6" t="s">
        <v>834</v>
      </c>
      <c r="F175" s="7" t="s">
        <v>762</v>
      </c>
      <c r="G175" s="8" t="s">
        <v>591</v>
      </c>
      <c r="H175" s="8" t="s">
        <v>592</v>
      </c>
      <c r="I175" s="11" t="s">
        <v>839</v>
      </c>
      <c r="J175" s="5">
        <v>5</v>
      </c>
      <c r="K175" s="9">
        <v>42948</v>
      </c>
      <c r="L175" s="9">
        <v>43100</v>
      </c>
      <c r="M175" s="10">
        <f t="shared" si="4"/>
        <v>21.714285714285715</v>
      </c>
      <c r="N175" s="23">
        <v>5</v>
      </c>
      <c r="O175" s="7" t="s">
        <v>840</v>
      </c>
    </row>
    <row r="176" spans="1:15" ht="156" x14ac:dyDescent="0.25">
      <c r="A176" s="3">
        <v>166</v>
      </c>
      <c r="B176" s="4" t="s">
        <v>838</v>
      </c>
      <c r="C176" s="21" t="s">
        <v>26</v>
      </c>
      <c r="D176" s="5" t="s">
        <v>27</v>
      </c>
      <c r="E176" s="6" t="s">
        <v>842</v>
      </c>
      <c r="F176" s="7" t="s">
        <v>762</v>
      </c>
      <c r="G176" s="8" t="s">
        <v>843</v>
      </c>
      <c r="H176" s="8" t="s">
        <v>844</v>
      </c>
      <c r="I176" s="11" t="s">
        <v>845</v>
      </c>
      <c r="J176" s="5">
        <v>1</v>
      </c>
      <c r="K176" s="9">
        <v>42948</v>
      </c>
      <c r="L176" s="9">
        <v>43038</v>
      </c>
      <c r="M176" s="10">
        <f t="shared" si="4"/>
        <v>12.857142857142858</v>
      </c>
      <c r="N176" s="23">
        <v>0</v>
      </c>
      <c r="O176" s="7" t="s">
        <v>846</v>
      </c>
    </row>
    <row r="177" spans="1:15" ht="156" x14ac:dyDescent="0.25">
      <c r="A177" s="3">
        <v>167</v>
      </c>
      <c r="B177" s="4" t="s">
        <v>841</v>
      </c>
      <c r="C177" s="21" t="s">
        <v>26</v>
      </c>
      <c r="D177" s="5" t="s">
        <v>27</v>
      </c>
      <c r="E177" s="6" t="s">
        <v>848</v>
      </c>
      <c r="F177" s="7" t="s">
        <v>762</v>
      </c>
      <c r="G177" s="8" t="s">
        <v>849</v>
      </c>
      <c r="H177" s="8" t="s">
        <v>850</v>
      </c>
      <c r="I177" s="11" t="s">
        <v>851</v>
      </c>
      <c r="J177" s="5">
        <v>5</v>
      </c>
      <c r="K177" s="9">
        <v>42948</v>
      </c>
      <c r="L177" s="9">
        <v>43084</v>
      </c>
      <c r="M177" s="10">
        <f t="shared" si="4"/>
        <v>19.428571428571427</v>
      </c>
      <c r="N177" s="23">
        <v>2</v>
      </c>
      <c r="O177" s="7" t="s">
        <v>852</v>
      </c>
    </row>
    <row r="178" spans="1:15" ht="156" x14ac:dyDescent="0.25">
      <c r="A178" s="3">
        <v>168</v>
      </c>
      <c r="B178" s="4" t="s">
        <v>847</v>
      </c>
      <c r="C178" s="21" t="s">
        <v>26</v>
      </c>
      <c r="D178" s="5" t="s">
        <v>27</v>
      </c>
      <c r="E178" s="6" t="s">
        <v>854</v>
      </c>
      <c r="F178" s="7" t="s">
        <v>762</v>
      </c>
      <c r="G178" s="8" t="s">
        <v>824</v>
      </c>
      <c r="H178" s="8" t="s">
        <v>785</v>
      </c>
      <c r="I178" s="11" t="s">
        <v>855</v>
      </c>
      <c r="J178" s="5">
        <v>1</v>
      </c>
      <c r="K178" s="9">
        <v>43009</v>
      </c>
      <c r="L178" s="9">
        <v>43069</v>
      </c>
      <c r="M178" s="10">
        <f t="shared" si="4"/>
        <v>8.5714285714285712</v>
      </c>
      <c r="N178" s="23">
        <v>1</v>
      </c>
      <c r="O178" s="7" t="s">
        <v>856</v>
      </c>
    </row>
    <row r="179" spans="1:15" ht="156" x14ac:dyDescent="0.25">
      <c r="A179" s="3">
        <v>169</v>
      </c>
      <c r="B179" s="4" t="s">
        <v>853</v>
      </c>
      <c r="C179" s="21" t="s">
        <v>26</v>
      </c>
      <c r="D179" s="5" t="s">
        <v>27</v>
      </c>
      <c r="E179" s="6" t="s">
        <v>858</v>
      </c>
      <c r="F179" s="7" t="s">
        <v>762</v>
      </c>
      <c r="G179" s="8" t="s">
        <v>859</v>
      </c>
      <c r="H179" s="8" t="s">
        <v>801</v>
      </c>
      <c r="I179" s="11" t="s">
        <v>860</v>
      </c>
      <c r="J179" s="5">
        <v>2</v>
      </c>
      <c r="K179" s="9">
        <v>42948</v>
      </c>
      <c r="L179" s="9">
        <v>43151</v>
      </c>
      <c r="M179" s="10">
        <f t="shared" si="4"/>
        <v>29</v>
      </c>
      <c r="N179" s="23">
        <v>2</v>
      </c>
      <c r="O179" s="7" t="s">
        <v>861</v>
      </c>
    </row>
    <row r="180" spans="1:15" ht="156" x14ac:dyDescent="0.25">
      <c r="A180" s="3">
        <v>170</v>
      </c>
      <c r="B180" s="4" t="s">
        <v>857</v>
      </c>
      <c r="C180" s="21" t="s">
        <v>26</v>
      </c>
      <c r="D180" s="5" t="s">
        <v>27</v>
      </c>
      <c r="E180" s="6" t="s">
        <v>863</v>
      </c>
      <c r="F180" s="7" t="s">
        <v>762</v>
      </c>
      <c r="G180" s="8" t="s">
        <v>864</v>
      </c>
      <c r="H180" s="8" t="s">
        <v>865</v>
      </c>
      <c r="I180" s="11" t="s">
        <v>866</v>
      </c>
      <c r="J180" s="5">
        <v>12</v>
      </c>
      <c r="K180" s="9">
        <v>42948</v>
      </c>
      <c r="L180" s="9">
        <v>43373</v>
      </c>
      <c r="M180" s="10">
        <f t="shared" si="4"/>
        <v>60.714285714285715</v>
      </c>
      <c r="N180" s="23">
        <v>2</v>
      </c>
      <c r="O180" s="7" t="s">
        <v>867</v>
      </c>
    </row>
    <row r="181" spans="1:15" ht="156" x14ac:dyDescent="0.25">
      <c r="A181" s="3">
        <v>171</v>
      </c>
      <c r="B181" s="4" t="s">
        <v>862</v>
      </c>
      <c r="C181" s="21" t="s">
        <v>26</v>
      </c>
      <c r="D181" s="5" t="s">
        <v>27</v>
      </c>
      <c r="E181" s="6" t="s">
        <v>869</v>
      </c>
      <c r="F181" s="7" t="s">
        <v>870</v>
      </c>
      <c r="G181" s="8" t="s">
        <v>871</v>
      </c>
      <c r="H181" s="8" t="s">
        <v>872</v>
      </c>
      <c r="I181" s="11" t="s">
        <v>873</v>
      </c>
      <c r="J181" s="5">
        <v>1</v>
      </c>
      <c r="K181" s="9">
        <v>42933</v>
      </c>
      <c r="L181" s="9">
        <v>42965</v>
      </c>
      <c r="M181" s="10">
        <f t="shared" si="4"/>
        <v>4.5714285714285712</v>
      </c>
      <c r="N181" s="23">
        <v>1</v>
      </c>
      <c r="O181" s="7" t="s">
        <v>874</v>
      </c>
    </row>
    <row r="182" spans="1:15" ht="156" x14ac:dyDescent="0.25">
      <c r="A182" s="3">
        <v>172</v>
      </c>
      <c r="B182" s="4" t="s">
        <v>868</v>
      </c>
      <c r="C182" s="21" t="s">
        <v>26</v>
      </c>
      <c r="D182" s="5" t="s">
        <v>27</v>
      </c>
      <c r="E182" s="6" t="s">
        <v>869</v>
      </c>
      <c r="F182" s="7" t="s">
        <v>870</v>
      </c>
      <c r="G182" s="8" t="s">
        <v>763</v>
      </c>
      <c r="H182" s="8" t="s">
        <v>764</v>
      </c>
      <c r="I182" s="11" t="s">
        <v>876</v>
      </c>
      <c r="J182" s="5">
        <v>1</v>
      </c>
      <c r="K182" s="9">
        <v>43038</v>
      </c>
      <c r="L182" s="9">
        <v>43100</v>
      </c>
      <c r="M182" s="10">
        <f t="shared" si="4"/>
        <v>8.8571428571428577</v>
      </c>
      <c r="N182" s="23">
        <v>1</v>
      </c>
      <c r="O182" s="7" t="s">
        <v>877</v>
      </c>
    </row>
    <row r="183" spans="1:15" ht="180" x14ac:dyDescent="0.25">
      <c r="A183" s="3">
        <v>173</v>
      </c>
      <c r="B183" s="4" t="s">
        <v>875</v>
      </c>
      <c r="C183" s="21" t="s">
        <v>26</v>
      </c>
      <c r="D183" s="5" t="s">
        <v>27</v>
      </c>
      <c r="E183" s="7" t="s">
        <v>879</v>
      </c>
      <c r="F183" s="7" t="s">
        <v>880</v>
      </c>
      <c r="G183" s="8" t="s">
        <v>881</v>
      </c>
      <c r="H183" s="8" t="s">
        <v>882</v>
      </c>
      <c r="I183" s="11" t="s">
        <v>883</v>
      </c>
      <c r="J183" s="5">
        <v>4</v>
      </c>
      <c r="K183" s="9">
        <v>42948</v>
      </c>
      <c r="L183" s="9">
        <v>43313</v>
      </c>
      <c r="M183" s="10">
        <f t="shared" si="4"/>
        <v>52.142857142857146</v>
      </c>
      <c r="N183" s="23">
        <v>1</v>
      </c>
      <c r="O183" s="7" t="s">
        <v>884</v>
      </c>
    </row>
    <row r="184" spans="1:15" ht="180" x14ac:dyDescent="0.25">
      <c r="A184" s="3">
        <v>174</v>
      </c>
      <c r="B184" s="4" t="s">
        <v>878</v>
      </c>
      <c r="C184" s="21" t="s">
        <v>26</v>
      </c>
      <c r="D184" s="5" t="s">
        <v>27</v>
      </c>
      <c r="E184" s="7" t="s">
        <v>879</v>
      </c>
      <c r="F184" s="7" t="s">
        <v>880</v>
      </c>
      <c r="G184" s="8" t="s">
        <v>881</v>
      </c>
      <c r="H184" s="8" t="s">
        <v>886</v>
      </c>
      <c r="I184" s="11" t="s">
        <v>887</v>
      </c>
      <c r="J184" s="5">
        <v>4</v>
      </c>
      <c r="K184" s="9">
        <v>42948</v>
      </c>
      <c r="L184" s="9">
        <v>43313</v>
      </c>
      <c r="M184" s="10">
        <f t="shared" si="4"/>
        <v>52.142857142857146</v>
      </c>
      <c r="N184" s="23">
        <v>1</v>
      </c>
      <c r="O184" s="7" t="s">
        <v>884</v>
      </c>
    </row>
    <row r="185" spans="1:15" ht="144" x14ac:dyDescent="0.25">
      <c r="A185" s="3">
        <v>175</v>
      </c>
      <c r="B185" s="4" t="s">
        <v>885</v>
      </c>
      <c r="C185" s="21" t="s">
        <v>26</v>
      </c>
      <c r="D185" s="5" t="s">
        <v>27</v>
      </c>
      <c r="E185" s="6" t="s">
        <v>889</v>
      </c>
      <c r="F185" s="15" t="s">
        <v>890</v>
      </c>
      <c r="G185" s="8" t="s">
        <v>891</v>
      </c>
      <c r="H185" s="8" t="s">
        <v>892</v>
      </c>
      <c r="I185" s="11" t="s">
        <v>893</v>
      </c>
      <c r="J185" s="5">
        <v>4</v>
      </c>
      <c r="K185" s="9">
        <v>42948</v>
      </c>
      <c r="L185" s="9">
        <v>43313</v>
      </c>
      <c r="M185" s="10">
        <f t="shared" si="4"/>
        <v>52.142857142857146</v>
      </c>
      <c r="N185" s="23">
        <v>1</v>
      </c>
      <c r="O185" s="7" t="s">
        <v>894</v>
      </c>
    </row>
    <row r="186" spans="1:15" ht="144" x14ac:dyDescent="0.25">
      <c r="A186" s="3">
        <v>176</v>
      </c>
      <c r="B186" s="4" t="s">
        <v>888</v>
      </c>
      <c r="C186" s="21" t="s">
        <v>26</v>
      </c>
      <c r="D186" s="5" t="s">
        <v>27</v>
      </c>
      <c r="E186" s="7" t="s">
        <v>896</v>
      </c>
      <c r="F186" s="7" t="s">
        <v>897</v>
      </c>
      <c r="G186" s="8" t="s">
        <v>898</v>
      </c>
      <c r="H186" s="8" t="s">
        <v>899</v>
      </c>
      <c r="I186" s="11" t="s">
        <v>900</v>
      </c>
      <c r="J186" s="5">
        <v>1</v>
      </c>
      <c r="K186" s="9">
        <v>42948</v>
      </c>
      <c r="L186" s="9">
        <v>43099</v>
      </c>
      <c r="M186" s="10">
        <f t="shared" si="4"/>
        <v>21.571428571428573</v>
      </c>
      <c r="N186" s="43">
        <v>1</v>
      </c>
      <c r="O186" s="7" t="s">
        <v>901</v>
      </c>
    </row>
    <row r="187" spans="1:15" ht="144" x14ac:dyDescent="0.25">
      <c r="A187" s="3">
        <v>177</v>
      </c>
      <c r="B187" s="4" t="s">
        <v>895</v>
      </c>
      <c r="C187" s="21" t="s">
        <v>26</v>
      </c>
      <c r="D187" s="5" t="s">
        <v>27</v>
      </c>
      <c r="E187" s="7" t="s">
        <v>896</v>
      </c>
      <c r="F187" s="7" t="s">
        <v>897</v>
      </c>
      <c r="G187" s="8" t="s">
        <v>903</v>
      </c>
      <c r="H187" s="8" t="s">
        <v>904</v>
      </c>
      <c r="I187" s="11" t="s">
        <v>905</v>
      </c>
      <c r="J187" s="5">
        <v>2</v>
      </c>
      <c r="K187" s="9">
        <v>43101</v>
      </c>
      <c r="L187" s="9">
        <v>43220</v>
      </c>
      <c r="M187" s="10">
        <f t="shared" si="4"/>
        <v>17</v>
      </c>
      <c r="N187" s="43">
        <v>0</v>
      </c>
      <c r="O187" s="7" t="s">
        <v>906</v>
      </c>
    </row>
    <row r="188" spans="1:15" ht="168" x14ac:dyDescent="0.25">
      <c r="A188" s="3">
        <v>178</v>
      </c>
      <c r="B188" s="4" t="s">
        <v>902</v>
      </c>
      <c r="C188" s="21" t="s">
        <v>26</v>
      </c>
      <c r="D188" s="5" t="s">
        <v>27</v>
      </c>
      <c r="E188" s="7" t="s">
        <v>908</v>
      </c>
      <c r="F188" s="7" t="s">
        <v>909</v>
      </c>
      <c r="G188" s="8" t="s">
        <v>910</v>
      </c>
      <c r="H188" s="7" t="s">
        <v>911</v>
      </c>
      <c r="I188" s="11" t="s">
        <v>912</v>
      </c>
      <c r="J188" s="5">
        <v>2</v>
      </c>
      <c r="K188" s="9">
        <v>42916</v>
      </c>
      <c r="L188" s="9">
        <v>43100</v>
      </c>
      <c r="M188" s="10">
        <f t="shared" si="4"/>
        <v>26.285714285714285</v>
      </c>
      <c r="N188" s="43">
        <v>0</v>
      </c>
      <c r="O188" s="7" t="s">
        <v>913</v>
      </c>
    </row>
    <row r="189" spans="1:15" ht="168" x14ac:dyDescent="0.25">
      <c r="A189" s="3">
        <v>179</v>
      </c>
      <c r="B189" s="4" t="s">
        <v>907</v>
      </c>
      <c r="C189" s="21" t="s">
        <v>26</v>
      </c>
      <c r="D189" s="5" t="s">
        <v>27</v>
      </c>
      <c r="E189" s="6" t="s">
        <v>915</v>
      </c>
      <c r="F189" s="7" t="s">
        <v>909</v>
      </c>
      <c r="G189" s="8" t="s">
        <v>916</v>
      </c>
      <c r="H189" s="7" t="s">
        <v>917</v>
      </c>
      <c r="I189" s="11" t="s">
        <v>918</v>
      </c>
      <c r="J189" s="5">
        <v>1</v>
      </c>
      <c r="K189" s="9">
        <v>42916</v>
      </c>
      <c r="L189" s="9">
        <v>43008</v>
      </c>
      <c r="M189" s="10">
        <f t="shared" si="4"/>
        <v>13.142857142857142</v>
      </c>
      <c r="N189" s="43">
        <v>1</v>
      </c>
      <c r="O189" s="7" t="s">
        <v>919</v>
      </c>
    </row>
    <row r="190" spans="1:15" ht="168" x14ac:dyDescent="0.25">
      <c r="A190" s="3">
        <v>180</v>
      </c>
      <c r="B190" s="4" t="s">
        <v>914</v>
      </c>
      <c r="C190" s="21" t="s">
        <v>26</v>
      </c>
      <c r="D190" s="5" t="s">
        <v>27</v>
      </c>
      <c r="E190" s="6" t="s">
        <v>921</v>
      </c>
      <c r="F190" s="7" t="s">
        <v>909</v>
      </c>
      <c r="G190" s="8" t="s">
        <v>922</v>
      </c>
      <c r="H190" s="8" t="s">
        <v>917</v>
      </c>
      <c r="I190" s="11" t="s">
        <v>923</v>
      </c>
      <c r="J190" s="5">
        <v>1</v>
      </c>
      <c r="K190" s="9">
        <v>42916</v>
      </c>
      <c r="L190" s="9">
        <v>43008</v>
      </c>
      <c r="M190" s="10">
        <f t="shared" si="4"/>
        <v>13.142857142857142</v>
      </c>
      <c r="N190" s="43">
        <v>1</v>
      </c>
      <c r="O190" s="7" t="s">
        <v>924</v>
      </c>
    </row>
    <row r="191" spans="1:15" ht="168" x14ac:dyDescent="0.25">
      <c r="A191" s="3">
        <v>181</v>
      </c>
      <c r="B191" s="4" t="s">
        <v>920</v>
      </c>
      <c r="C191" s="21" t="s">
        <v>26</v>
      </c>
      <c r="D191" s="5" t="s">
        <v>27</v>
      </c>
      <c r="E191" s="6" t="s">
        <v>926</v>
      </c>
      <c r="F191" s="7" t="s">
        <v>909</v>
      </c>
      <c r="G191" s="8" t="s">
        <v>927</v>
      </c>
      <c r="H191" s="8" t="s">
        <v>917</v>
      </c>
      <c r="I191" s="11" t="s">
        <v>928</v>
      </c>
      <c r="J191" s="5">
        <v>1</v>
      </c>
      <c r="K191" s="9">
        <v>42916</v>
      </c>
      <c r="L191" s="9">
        <v>43008</v>
      </c>
      <c r="M191" s="10">
        <f t="shared" si="4"/>
        <v>13.142857142857142</v>
      </c>
      <c r="N191" s="43">
        <v>1</v>
      </c>
      <c r="O191" s="7" t="s">
        <v>929</v>
      </c>
    </row>
    <row r="192" spans="1:15" ht="168" x14ac:dyDescent="0.25">
      <c r="A192" s="3">
        <v>182</v>
      </c>
      <c r="B192" s="4" t="s">
        <v>925</v>
      </c>
      <c r="C192" s="21" t="s">
        <v>26</v>
      </c>
      <c r="D192" s="5" t="s">
        <v>27</v>
      </c>
      <c r="E192" s="6" t="s">
        <v>931</v>
      </c>
      <c r="F192" s="7" t="s">
        <v>909</v>
      </c>
      <c r="G192" s="8" t="s">
        <v>932</v>
      </c>
      <c r="H192" s="8" t="s">
        <v>933</v>
      </c>
      <c r="I192" s="11" t="s">
        <v>934</v>
      </c>
      <c r="J192" s="5">
        <v>1</v>
      </c>
      <c r="K192" s="9">
        <v>42916</v>
      </c>
      <c r="L192" s="9">
        <v>43008</v>
      </c>
      <c r="M192" s="10">
        <f t="shared" si="4"/>
        <v>13.142857142857142</v>
      </c>
      <c r="N192" s="43">
        <v>1</v>
      </c>
      <c r="O192" s="7" t="s">
        <v>935</v>
      </c>
    </row>
    <row r="193" spans="1:15" ht="180" x14ac:dyDescent="0.25">
      <c r="A193" s="3">
        <v>183</v>
      </c>
      <c r="B193" s="4" t="s">
        <v>930</v>
      </c>
      <c r="C193" s="21" t="s">
        <v>26</v>
      </c>
      <c r="D193" s="5" t="s">
        <v>27</v>
      </c>
      <c r="E193" s="6" t="s">
        <v>937</v>
      </c>
      <c r="F193" s="7" t="s">
        <v>938</v>
      </c>
      <c r="G193" s="8" t="s">
        <v>939</v>
      </c>
      <c r="H193" s="8" t="s">
        <v>940</v>
      </c>
      <c r="I193" s="11" t="s">
        <v>941</v>
      </c>
      <c r="J193" s="5">
        <v>2</v>
      </c>
      <c r="K193" s="9">
        <v>42917</v>
      </c>
      <c r="L193" s="9">
        <v>43100</v>
      </c>
      <c r="M193" s="10">
        <f t="shared" si="4"/>
        <v>26.142857142857142</v>
      </c>
      <c r="N193" s="43">
        <v>1</v>
      </c>
      <c r="O193" s="7" t="s">
        <v>942</v>
      </c>
    </row>
    <row r="194" spans="1:15" ht="192" x14ac:dyDescent="0.25">
      <c r="A194" s="3">
        <v>184</v>
      </c>
      <c r="B194" s="4" t="s">
        <v>936</v>
      </c>
      <c r="C194" s="21" t="s">
        <v>26</v>
      </c>
      <c r="D194" s="5" t="s">
        <v>27</v>
      </c>
      <c r="E194" s="6" t="s">
        <v>944</v>
      </c>
      <c r="F194" s="7" t="s">
        <v>945</v>
      </c>
      <c r="G194" s="13" t="s">
        <v>946</v>
      </c>
      <c r="H194" s="7" t="s">
        <v>947</v>
      </c>
      <c r="I194" s="11" t="s">
        <v>948</v>
      </c>
      <c r="J194" s="13">
        <v>1</v>
      </c>
      <c r="K194" s="9">
        <v>42948</v>
      </c>
      <c r="L194" s="9">
        <v>43146</v>
      </c>
      <c r="M194" s="10">
        <f t="shared" ref="M194:M224" si="5">(+L194-K194)/7</f>
        <v>28.285714285714285</v>
      </c>
      <c r="N194" s="43">
        <v>0</v>
      </c>
      <c r="O194" s="7" t="s">
        <v>949</v>
      </c>
    </row>
    <row r="195" spans="1:15" ht="192" x14ac:dyDescent="0.25">
      <c r="A195" s="3">
        <v>185</v>
      </c>
      <c r="B195" s="4" t="s">
        <v>943</v>
      </c>
      <c r="C195" s="21" t="s">
        <v>26</v>
      </c>
      <c r="D195" s="5" t="s">
        <v>27</v>
      </c>
      <c r="E195" s="6" t="s">
        <v>944</v>
      </c>
      <c r="F195" s="7" t="s">
        <v>945</v>
      </c>
      <c r="G195" s="13" t="s">
        <v>946</v>
      </c>
      <c r="H195" s="7" t="s">
        <v>951</v>
      </c>
      <c r="I195" s="11" t="s">
        <v>952</v>
      </c>
      <c r="J195" s="13">
        <v>1</v>
      </c>
      <c r="K195" s="9">
        <v>43101</v>
      </c>
      <c r="L195" s="9">
        <v>43146</v>
      </c>
      <c r="M195" s="10">
        <f t="shared" si="5"/>
        <v>6.4285714285714288</v>
      </c>
      <c r="N195" s="43">
        <v>0</v>
      </c>
      <c r="O195" s="7" t="s">
        <v>953</v>
      </c>
    </row>
    <row r="196" spans="1:15" ht="180" x14ac:dyDescent="0.25">
      <c r="A196" s="3">
        <v>186</v>
      </c>
      <c r="B196" s="4" t="s">
        <v>950</v>
      </c>
      <c r="C196" s="21" t="s">
        <v>26</v>
      </c>
      <c r="D196" s="5" t="s">
        <v>27</v>
      </c>
      <c r="E196" s="6" t="s">
        <v>955</v>
      </c>
      <c r="F196" s="7" t="s">
        <v>956</v>
      </c>
      <c r="G196" s="13" t="s">
        <v>946</v>
      </c>
      <c r="H196" s="11" t="s">
        <v>957</v>
      </c>
      <c r="I196" s="11" t="s">
        <v>958</v>
      </c>
      <c r="J196" s="5">
        <v>1</v>
      </c>
      <c r="K196" s="9">
        <v>42948</v>
      </c>
      <c r="L196" s="9">
        <v>43146</v>
      </c>
      <c r="M196" s="10">
        <f t="shared" si="5"/>
        <v>28.285714285714285</v>
      </c>
      <c r="N196" s="43">
        <v>0</v>
      </c>
      <c r="O196" s="7" t="s">
        <v>959</v>
      </c>
    </row>
    <row r="197" spans="1:15" ht="180" x14ac:dyDescent="0.25">
      <c r="A197" s="3">
        <v>187</v>
      </c>
      <c r="B197" s="4" t="s">
        <v>954</v>
      </c>
      <c r="C197" s="21" t="s">
        <v>26</v>
      </c>
      <c r="D197" s="5" t="s">
        <v>27</v>
      </c>
      <c r="E197" s="6" t="s">
        <v>955</v>
      </c>
      <c r="F197" s="7" t="s">
        <v>956</v>
      </c>
      <c r="G197" s="13" t="s">
        <v>946</v>
      </c>
      <c r="H197" s="7" t="s">
        <v>951</v>
      </c>
      <c r="I197" s="11" t="s">
        <v>961</v>
      </c>
      <c r="J197" s="13">
        <v>1</v>
      </c>
      <c r="K197" s="9">
        <v>43101</v>
      </c>
      <c r="L197" s="9">
        <v>43146</v>
      </c>
      <c r="M197" s="10">
        <f t="shared" si="5"/>
        <v>6.4285714285714288</v>
      </c>
      <c r="N197" s="43">
        <v>0</v>
      </c>
      <c r="O197" s="7" t="s">
        <v>962</v>
      </c>
    </row>
    <row r="198" spans="1:15" ht="192" x14ac:dyDescent="0.25">
      <c r="A198" s="3">
        <v>188</v>
      </c>
      <c r="B198" s="4" t="s">
        <v>960</v>
      </c>
      <c r="C198" s="21" t="s">
        <v>26</v>
      </c>
      <c r="D198" s="5" t="s">
        <v>27</v>
      </c>
      <c r="E198" s="6" t="s">
        <v>964</v>
      </c>
      <c r="F198" s="7" t="s">
        <v>945</v>
      </c>
      <c r="G198" s="13" t="s">
        <v>946</v>
      </c>
      <c r="H198" s="11" t="s">
        <v>965</v>
      </c>
      <c r="I198" s="11" t="s">
        <v>966</v>
      </c>
      <c r="J198" s="5">
        <v>1</v>
      </c>
      <c r="K198" s="9">
        <v>42948</v>
      </c>
      <c r="L198" s="9">
        <v>43146</v>
      </c>
      <c r="M198" s="10">
        <f t="shared" si="5"/>
        <v>28.285714285714285</v>
      </c>
      <c r="N198" s="43">
        <v>0</v>
      </c>
      <c r="O198" s="7" t="s">
        <v>967</v>
      </c>
    </row>
    <row r="199" spans="1:15" ht="192" x14ac:dyDescent="0.25">
      <c r="A199" s="3">
        <v>189</v>
      </c>
      <c r="B199" s="4" t="s">
        <v>963</v>
      </c>
      <c r="C199" s="21" t="s">
        <v>26</v>
      </c>
      <c r="D199" s="5" t="s">
        <v>27</v>
      </c>
      <c r="E199" s="6" t="s">
        <v>964</v>
      </c>
      <c r="F199" s="7" t="s">
        <v>945</v>
      </c>
      <c r="G199" s="13" t="s">
        <v>946</v>
      </c>
      <c r="H199" s="7" t="s">
        <v>951</v>
      </c>
      <c r="I199" s="11" t="s">
        <v>969</v>
      </c>
      <c r="J199" s="13">
        <v>1</v>
      </c>
      <c r="K199" s="9">
        <v>43101</v>
      </c>
      <c r="L199" s="9">
        <v>43146</v>
      </c>
      <c r="M199" s="10">
        <f t="shared" si="5"/>
        <v>6.4285714285714288</v>
      </c>
      <c r="N199" s="43">
        <v>0</v>
      </c>
      <c r="O199" s="7" t="s">
        <v>970</v>
      </c>
    </row>
    <row r="200" spans="1:15" ht="192" x14ac:dyDescent="0.25">
      <c r="A200" s="3">
        <v>190</v>
      </c>
      <c r="B200" s="4" t="s">
        <v>968</v>
      </c>
      <c r="C200" s="21" t="s">
        <v>26</v>
      </c>
      <c r="D200" s="5" t="s">
        <v>27</v>
      </c>
      <c r="E200" s="6" t="s">
        <v>972</v>
      </c>
      <c r="F200" s="7" t="s">
        <v>945</v>
      </c>
      <c r="G200" s="13" t="s">
        <v>946</v>
      </c>
      <c r="H200" s="11" t="s">
        <v>973</v>
      </c>
      <c r="I200" s="11" t="s">
        <v>974</v>
      </c>
      <c r="J200" s="5">
        <v>1</v>
      </c>
      <c r="K200" s="9">
        <v>42948</v>
      </c>
      <c r="L200" s="9">
        <v>43146</v>
      </c>
      <c r="M200" s="10">
        <f t="shared" si="5"/>
        <v>28.285714285714285</v>
      </c>
      <c r="N200" s="43">
        <v>0</v>
      </c>
      <c r="O200" s="7" t="s">
        <v>975</v>
      </c>
    </row>
    <row r="201" spans="1:15" ht="192" x14ac:dyDescent="0.25">
      <c r="A201" s="3">
        <v>191</v>
      </c>
      <c r="B201" s="4" t="s">
        <v>971</v>
      </c>
      <c r="C201" s="21" t="s">
        <v>26</v>
      </c>
      <c r="D201" s="5" t="s">
        <v>27</v>
      </c>
      <c r="E201" s="6" t="s">
        <v>972</v>
      </c>
      <c r="F201" s="7" t="s">
        <v>945</v>
      </c>
      <c r="G201" s="13" t="s">
        <v>946</v>
      </c>
      <c r="H201" s="7" t="s">
        <v>951</v>
      </c>
      <c r="I201" s="11" t="s">
        <v>977</v>
      </c>
      <c r="J201" s="13">
        <v>1</v>
      </c>
      <c r="K201" s="9">
        <v>43101</v>
      </c>
      <c r="L201" s="9">
        <v>43146</v>
      </c>
      <c r="M201" s="10">
        <f t="shared" si="5"/>
        <v>6.4285714285714288</v>
      </c>
      <c r="N201" s="43">
        <v>0</v>
      </c>
      <c r="O201" s="7" t="s">
        <v>978</v>
      </c>
    </row>
    <row r="202" spans="1:15" ht="192" x14ac:dyDescent="0.25">
      <c r="A202" s="3">
        <v>192</v>
      </c>
      <c r="B202" s="4" t="s">
        <v>976</v>
      </c>
      <c r="C202" s="21" t="s">
        <v>26</v>
      </c>
      <c r="D202" s="5" t="s">
        <v>27</v>
      </c>
      <c r="E202" s="6" t="s">
        <v>980</v>
      </c>
      <c r="F202" s="7" t="s">
        <v>945</v>
      </c>
      <c r="G202" s="13" t="s">
        <v>946</v>
      </c>
      <c r="H202" s="7" t="s">
        <v>981</v>
      </c>
      <c r="I202" s="11" t="s">
        <v>982</v>
      </c>
      <c r="J202" s="13">
        <v>1</v>
      </c>
      <c r="K202" s="9">
        <v>42948</v>
      </c>
      <c r="L202" s="9">
        <v>43146</v>
      </c>
      <c r="M202" s="10">
        <f t="shared" si="5"/>
        <v>28.285714285714285</v>
      </c>
      <c r="N202" s="43">
        <v>0</v>
      </c>
      <c r="O202" s="7" t="s">
        <v>983</v>
      </c>
    </row>
    <row r="203" spans="1:15" ht="192" x14ac:dyDescent="0.25">
      <c r="A203" s="3">
        <v>193</v>
      </c>
      <c r="B203" s="4" t="s">
        <v>979</v>
      </c>
      <c r="C203" s="21" t="s">
        <v>26</v>
      </c>
      <c r="D203" s="5" t="s">
        <v>27</v>
      </c>
      <c r="E203" s="6" t="s">
        <v>980</v>
      </c>
      <c r="F203" s="7" t="s">
        <v>945</v>
      </c>
      <c r="G203" s="13" t="s">
        <v>946</v>
      </c>
      <c r="H203" s="7" t="s">
        <v>985</v>
      </c>
      <c r="I203" s="11" t="s">
        <v>986</v>
      </c>
      <c r="J203" s="13">
        <v>1</v>
      </c>
      <c r="K203" s="9">
        <v>42948</v>
      </c>
      <c r="L203" s="9">
        <v>43146</v>
      </c>
      <c r="M203" s="10">
        <f t="shared" si="5"/>
        <v>28.285714285714285</v>
      </c>
      <c r="N203" s="43">
        <v>0</v>
      </c>
      <c r="O203" s="7" t="s">
        <v>983</v>
      </c>
    </row>
    <row r="204" spans="1:15" ht="192" x14ac:dyDescent="0.25">
      <c r="A204" s="3">
        <v>194</v>
      </c>
      <c r="B204" s="4" t="s">
        <v>984</v>
      </c>
      <c r="C204" s="21" t="s">
        <v>26</v>
      </c>
      <c r="D204" s="5" t="s">
        <v>27</v>
      </c>
      <c r="E204" s="6" t="s">
        <v>980</v>
      </c>
      <c r="F204" s="7" t="s">
        <v>945</v>
      </c>
      <c r="G204" s="13" t="s">
        <v>946</v>
      </c>
      <c r="H204" s="7" t="s">
        <v>951</v>
      </c>
      <c r="I204" s="11" t="s">
        <v>988</v>
      </c>
      <c r="J204" s="13">
        <v>1</v>
      </c>
      <c r="K204" s="9">
        <v>43101</v>
      </c>
      <c r="L204" s="9">
        <v>43146</v>
      </c>
      <c r="M204" s="10">
        <f t="shared" si="5"/>
        <v>6.4285714285714288</v>
      </c>
      <c r="N204" s="43">
        <v>0</v>
      </c>
      <c r="O204" s="7" t="s">
        <v>989</v>
      </c>
    </row>
    <row r="205" spans="1:15" ht="192" x14ac:dyDescent="0.25">
      <c r="A205" s="3">
        <v>195</v>
      </c>
      <c r="B205" s="4" t="s">
        <v>987</v>
      </c>
      <c r="C205" s="21" t="s">
        <v>26</v>
      </c>
      <c r="D205" s="5" t="s">
        <v>27</v>
      </c>
      <c r="E205" s="6" t="s">
        <v>991</v>
      </c>
      <c r="F205" s="7" t="s">
        <v>945</v>
      </c>
      <c r="G205" s="13" t="s">
        <v>946</v>
      </c>
      <c r="H205" s="11" t="s">
        <v>992</v>
      </c>
      <c r="I205" s="11" t="s">
        <v>993</v>
      </c>
      <c r="J205" s="5">
        <v>2</v>
      </c>
      <c r="K205" s="9">
        <v>42948</v>
      </c>
      <c r="L205" s="9">
        <v>43146</v>
      </c>
      <c r="M205" s="10">
        <f t="shared" si="5"/>
        <v>28.285714285714285</v>
      </c>
      <c r="N205" s="43">
        <v>0</v>
      </c>
      <c r="O205" s="7" t="s">
        <v>994</v>
      </c>
    </row>
    <row r="206" spans="1:15" ht="192" x14ac:dyDescent="0.25">
      <c r="A206" s="3">
        <v>196</v>
      </c>
      <c r="B206" s="4" t="s">
        <v>990</v>
      </c>
      <c r="C206" s="21" t="s">
        <v>26</v>
      </c>
      <c r="D206" s="5" t="s">
        <v>27</v>
      </c>
      <c r="E206" s="6" t="s">
        <v>991</v>
      </c>
      <c r="F206" s="7" t="s">
        <v>945</v>
      </c>
      <c r="G206" s="13" t="s">
        <v>946</v>
      </c>
      <c r="H206" s="7" t="s">
        <v>951</v>
      </c>
      <c r="I206" s="11" t="s">
        <v>996</v>
      </c>
      <c r="J206" s="13">
        <v>1</v>
      </c>
      <c r="K206" s="9">
        <v>43101</v>
      </c>
      <c r="L206" s="9">
        <v>43146</v>
      </c>
      <c r="M206" s="10">
        <f t="shared" si="5"/>
        <v>6.4285714285714288</v>
      </c>
      <c r="N206" s="43">
        <v>0</v>
      </c>
      <c r="O206" s="7" t="s">
        <v>997</v>
      </c>
    </row>
    <row r="207" spans="1:15" ht="120" x14ac:dyDescent="0.25">
      <c r="A207" s="3">
        <v>197</v>
      </c>
      <c r="B207" s="4" t="s">
        <v>995</v>
      </c>
      <c r="C207" s="21" t="s">
        <v>26</v>
      </c>
      <c r="D207" s="5" t="s">
        <v>27</v>
      </c>
      <c r="E207" s="6" t="s">
        <v>999</v>
      </c>
      <c r="F207" s="7" t="s">
        <v>1000</v>
      </c>
      <c r="G207" s="8" t="s">
        <v>1001</v>
      </c>
      <c r="H207" s="8" t="s">
        <v>1002</v>
      </c>
      <c r="I207" s="11" t="s">
        <v>1003</v>
      </c>
      <c r="J207" s="5">
        <v>1</v>
      </c>
      <c r="K207" s="9">
        <v>42948</v>
      </c>
      <c r="L207" s="9">
        <v>43146</v>
      </c>
      <c r="M207" s="10">
        <f t="shared" si="5"/>
        <v>28.285714285714285</v>
      </c>
      <c r="N207" s="43">
        <v>0</v>
      </c>
      <c r="O207" s="7" t="s">
        <v>1004</v>
      </c>
    </row>
    <row r="208" spans="1:15" ht="120" x14ac:dyDescent="0.25">
      <c r="A208" s="3">
        <v>198</v>
      </c>
      <c r="B208" s="4" t="s">
        <v>998</v>
      </c>
      <c r="C208" s="21" t="s">
        <v>26</v>
      </c>
      <c r="D208" s="5" t="s">
        <v>27</v>
      </c>
      <c r="E208" s="6" t="s">
        <v>999</v>
      </c>
      <c r="F208" s="7" t="s">
        <v>1000</v>
      </c>
      <c r="G208" s="13" t="s">
        <v>946</v>
      </c>
      <c r="H208" s="7" t="s">
        <v>951</v>
      </c>
      <c r="I208" s="11" t="s">
        <v>952</v>
      </c>
      <c r="J208" s="13">
        <v>1</v>
      </c>
      <c r="K208" s="9">
        <v>43101</v>
      </c>
      <c r="L208" s="9">
        <v>43146</v>
      </c>
      <c r="M208" s="10">
        <f t="shared" si="5"/>
        <v>6.4285714285714288</v>
      </c>
      <c r="N208" s="43">
        <v>0</v>
      </c>
      <c r="O208" s="7" t="s">
        <v>1006</v>
      </c>
    </row>
    <row r="209" spans="1:15" ht="156" x14ac:dyDescent="0.25">
      <c r="A209" s="3">
        <v>199</v>
      </c>
      <c r="B209" s="4" t="s">
        <v>1005</v>
      </c>
      <c r="C209" s="21" t="s">
        <v>26</v>
      </c>
      <c r="D209" s="5" t="s">
        <v>27</v>
      </c>
      <c r="E209" s="6" t="s">
        <v>1008</v>
      </c>
      <c r="F209" s="7" t="s">
        <v>1000</v>
      </c>
      <c r="G209" s="8" t="s">
        <v>1001</v>
      </c>
      <c r="H209" s="8" t="s">
        <v>1002</v>
      </c>
      <c r="I209" s="11" t="s">
        <v>1009</v>
      </c>
      <c r="J209" s="5">
        <v>1</v>
      </c>
      <c r="K209" s="9">
        <v>42948</v>
      </c>
      <c r="L209" s="9">
        <v>43146</v>
      </c>
      <c r="M209" s="10">
        <f t="shared" si="5"/>
        <v>28.285714285714285</v>
      </c>
      <c r="N209" s="43">
        <v>0</v>
      </c>
      <c r="O209" s="7" t="s">
        <v>1010</v>
      </c>
    </row>
    <row r="210" spans="1:15" ht="156" x14ac:dyDescent="0.25">
      <c r="A210" s="3">
        <v>200</v>
      </c>
      <c r="B210" s="4" t="s">
        <v>1007</v>
      </c>
      <c r="C210" s="21" t="s">
        <v>26</v>
      </c>
      <c r="D210" s="5" t="s">
        <v>27</v>
      </c>
      <c r="E210" s="6" t="s">
        <v>1008</v>
      </c>
      <c r="F210" s="7" t="s">
        <v>1000</v>
      </c>
      <c r="G210" s="13" t="s">
        <v>946</v>
      </c>
      <c r="H210" s="7" t="s">
        <v>951</v>
      </c>
      <c r="I210" s="11" t="s">
        <v>961</v>
      </c>
      <c r="J210" s="13">
        <v>1</v>
      </c>
      <c r="K210" s="9">
        <v>43101</v>
      </c>
      <c r="L210" s="9">
        <v>43146</v>
      </c>
      <c r="M210" s="10">
        <f t="shared" si="5"/>
        <v>6.4285714285714288</v>
      </c>
      <c r="N210" s="43">
        <v>0</v>
      </c>
      <c r="O210" s="7" t="s">
        <v>1012</v>
      </c>
    </row>
    <row r="211" spans="1:15" ht="132" x14ac:dyDescent="0.25">
      <c r="A211" s="3">
        <v>201</v>
      </c>
      <c r="B211" s="4" t="s">
        <v>1011</v>
      </c>
      <c r="C211" s="21" t="s">
        <v>26</v>
      </c>
      <c r="D211" s="5" t="s">
        <v>27</v>
      </c>
      <c r="E211" s="6" t="s">
        <v>1014</v>
      </c>
      <c r="F211" s="7" t="s">
        <v>1000</v>
      </c>
      <c r="G211" s="8" t="s">
        <v>1015</v>
      </c>
      <c r="H211" s="8" t="s">
        <v>1016</v>
      </c>
      <c r="I211" s="11" t="s">
        <v>1017</v>
      </c>
      <c r="J211" s="5">
        <v>2</v>
      </c>
      <c r="K211" s="9">
        <v>42948</v>
      </c>
      <c r="L211" s="9">
        <v>43146</v>
      </c>
      <c r="M211" s="10">
        <f t="shared" si="5"/>
        <v>28.285714285714285</v>
      </c>
      <c r="N211" s="43">
        <v>0</v>
      </c>
      <c r="O211" s="7" t="s">
        <v>1018</v>
      </c>
    </row>
    <row r="212" spans="1:15" ht="132" x14ac:dyDescent="0.25">
      <c r="A212" s="3">
        <v>202</v>
      </c>
      <c r="B212" s="4" t="s">
        <v>1013</v>
      </c>
      <c r="C212" s="21" t="s">
        <v>26</v>
      </c>
      <c r="D212" s="5" t="s">
        <v>27</v>
      </c>
      <c r="E212" s="6" t="s">
        <v>1014</v>
      </c>
      <c r="F212" s="7" t="s">
        <v>1000</v>
      </c>
      <c r="G212" s="8" t="s">
        <v>1015</v>
      </c>
      <c r="H212" s="8" t="s">
        <v>1020</v>
      </c>
      <c r="I212" s="11" t="s">
        <v>1021</v>
      </c>
      <c r="J212" s="5">
        <v>1</v>
      </c>
      <c r="K212" s="9">
        <v>42948</v>
      </c>
      <c r="L212" s="9">
        <v>43146</v>
      </c>
      <c r="M212" s="10">
        <f t="shared" si="5"/>
        <v>28.285714285714285</v>
      </c>
      <c r="N212" s="43">
        <v>0</v>
      </c>
      <c r="O212" s="7" t="s">
        <v>1018</v>
      </c>
    </row>
    <row r="213" spans="1:15" ht="132" x14ac:dyDescent="0.25">
      <c r="A213" s="3">
        <v>203</v>
      </c>
      <c r="B213" s="4" t="s">
        <v>1019</v>
      </c>
      <c r="C213" s="21" t="s">
        <v>26</v>
      </c>
      <c r="D213" s="5" t="s">
        <v>27</v>
      </c>
      <c r="E213" s="6" t="s">
        <v>1014</v>
      </c>
      <c r="F213" s="7" t="s">
        <v>1000</v>
      </c>
      <c r="G213" s="8" t="s">
        <v>1015</v>
      </c>
      <c r="H213" s="7" t="s">
        <v>1023</v>
      </c>
      <c r="I213" s="11" t="s">
        <v>1024</v>
      </c>
      <c r="J213" s="13">
        <v>1</v>
      </c>
      <c r="K213" s="9">
        <v>43101</v>
      </c>
      <c r="L213" s="9">
        <v>43146</v>
      </c>
      <c r="M213" s="10">
        <f t="shared" si="5"/>
        <v>6.4285714285714288</v>
      </c>
      <c r="N213" s="43">
        <v>0</v>
      </c>
      <c r="O213" s="7" t="s">
        <v>1025</v>
      </c>
    </row>
    <row r="214" spans="1:15" ht="132" x14ac:dyDescent="0.25">
      <c r="A214" s="3">
        <v>204</v>
      </c>
      <c r="B214" s="4" t="s">
        <v>1022</v>
      </c>
      <c r="C214" s="21" t="s">
        <v>26</v>
      </c>
      <c r="D214" s="5" t="s">
        <v>27</v>
      </c>
      <c r="E214" s="6" t="s">
        <v>1014</v>
      </c>
      <c r="F214" s="7" t="s">
        <v>1000</v>
      </c>
      <c r="G214" s="13" t="s">
        <v>946</v>
      </c>
      <c r="H214" s="7" t="s">
        <v>951</v>
      </c>
      <c r="I214" s="11" t="s">
        <v>977</v>
      </c>
      <c r="J214" s="13">
        <v>1</v>
      </c>
      <c r="K214" s="9">
        <v>43101</v>
      </c>
      <c r="L214" s="9">
        <v>43146</v>
      </c>
      <c r="M214" s="10">
        <f t="shared" si="5"/>
        <v>6.4285714285714288</v>
      </c>
      <c r="N214" s="43">
        <v>0</v>
      </c>
      <c r="O214" s="7" t="s">
        <v>1027</v>
      </c>
    </row>
    <row r="215" spans="1:15" ht="144" x14ac:dyDescent="0.25">
      <c r="A215" s="3">
        <v>205</v>
      </c>
      <c r="B215" s="4" t="s">
        <v>1026</v>
      </c>
      <c r="C215" s="21" t="s">
        <v>26</v>
      </c>
      <c r="D215" s="5" t="s">
        <v>27</v>
      </c>
      <c r="E215" s="6" t="s">
        <v>1029</v>
      </c>
      <c r="F215" s="7" t="s">
        <v>1000</v>
      </c>
      <c r="G215" s="8" t="s">
        <v>1001</v>
      </c>
      <c r="H215" s="8" t="s">
        <v>1030</v>
      </c>
      <c r="I215" s="11" t="s">
        <v>1031</v>
      </c>
      <c r="J215" s="5">
        <v>1</v>
      </c>
      <c r="K215" s="9">
        <v>42948</v>
      </c>
      <c r="L215" s="9">
        <v>43146</v>
      </c>
      <c r="M215" s="10">
        <f t="shared" si="5"/>
        <v>28.285714285714285</v>
      </c>
      <c r="N215" s="43">
        <v>0</v>
      </c>
      <c r="O215" s="7" t="s">
        <v>1032</v>
      </c>
    </row>
    <row r="216" spans="1:15" ht="144" x14ac:dyDescent="0.25">
      <c r="A216" s="3">
        <v>206</v>
      </c>
      <c r="B216" s="4" t="s">
        <v>1028</v>
      </c>
      <c r="C216" s="21" t="s">
        <v>26</v>
      </c>
      <c r="D216" s="5" t="s">
        <v>27</v>
      </c>
      <c r="E216" s="6" t="s">
        <v>1029</v>
      </c>
      <c r="F216" s="7" t="s">
        <v>1000</v>
      </c>
      <c r="G216" s="13" t="s">
        <v>946</v>
      </c>
      <c r="H216" s="7" t="s">
        <v>951</v>
      </c>
      <c r="I216" s="11" t="s">
        <v>1034</v>
      </c>
      <c r="J216" s="13">
        <v>1</v>
      </c>
      <c r="K216" s="9">
        <v>43101</v>
      </c>
      <c r="L216" s="9">
        <v>43146</v>
      </c>
      <c r="M216" s="10">
        <f t="shared" si="5"/>
        <v>6.4285714285714288</v>
      </c>
      <c r="N216" s="43">
        <v>0</v>
      </c>
      <c r="O216" s="7" t="s">
        <v>1035</v>
      </c>
    </row>
    <row r="217" spans="1:15" ht="120" x14ac:dyDescent="0.25">
      <c r="A217" s="3">
        <v>207</v>
      </c>
      <c r="B217" s="4" t="s">
        <v>1033</v>
      </c>
      <c r="C217" s="21" t="s">
        <v>26</v>
      </c>
      <c r="D217" s="5" t="s">
        <v>27</v>
      </c>
      <c r="E217" s="6" t="s">
        <v>1037</v>
      </c>
      <c r="F217" s="7" t="s">
        <v>1000</v>
      </c>
      <c r="G217" s="8" t="s">
        <v>1038</v>
      </c>
      <c r="H217" s="8" t="s">
        <v>1039</v>
      </c>
      <c r="I217" s="11" t="s">
        <v>1040</v>
      </c>
      <c r="J217" s="5">
        <v>2</v>
      </c>
      <c r="K217" s="9">
        <v>42948</v>
      </c>
      <c r="L217" s="9">
        <v>43146</v>
      </c>
      <c r="M217" s="10">
        <f t="shared" si="5"/>
        <v>28.285714285714285</v>
      </c>
      <c r="N217" s="43">
        <v>0</v>
      </c>
      <c r="O217" s="7" t="s">
        <v>1041</v>
      </c>
    </row>
    <row r="218" spans="1:15" ht="120" x14ac:dyDescent="0.25">
      <c r="A218" s="3">
        <v>208</v>
      </c>
      <c r="B218" s="4" t="s">
        <v>1036</v>
      </c>
      <c r="C218" s="21" t="s">
        <v>26</v>
      </c>
      <c r="D218" s="5" t="s">
        <v>27</v>
      </c>
      <c r="E218" s="6" t="s">
        <v>1037</v>
      </c>
      <c r="F218" s="7" t="s">
        <v>1000</v>
      </c>
      <c r="G218" s="8" t="s">
        <v>1038</v>
      </c>
      <c r="H218" s="8" t="s">
        <v>1043</v>
      </c>
      <c r="I218" s="11" t="s">
        <v>1044</v>
      </c>
      <c r="J218" s="5">
        <v>1</v>
      </c>
      <c r="K218" s="9">
        <v>42948</v>
      </c>
      <c r="L218" s="9">
        <v>43146</v>
      </c>
      <c r="M218" s="10">
        <f t="shared" si="5"/>
        <v>28.285714285714285</v>
      </c>
      <c r="N218" s="43">
        <v>0</v>
      </c>
      <c r="O218" s="7" t="s">
        <v>1045</v>
      </c>
    </row>
    <row r="219" spans="1:15" ht="120" x14ac:dyDescent="0.25">
      <c r="A219" s="3">
        <v>209</v>
      </c>
      <c r="B219" s="4" t="s">
        <v>1042</v>
      </c>
      <c r="C219" s="21" t="s">
        <v>26</v>
      </c>
      <c r="D219" s="5" t="s">
        <v>27</v>
      </c>
      <c r="E219" s="6" t="s">
        <v>1037</v>
      </c>
      <c r="F219" s="7" t="s">
        <v>1000</v>
      </c>
      <c r="G219" s="8" t="s">
        <v>1047</v>
      </c>
      <c r="H219" s="8" t="s">
        <v>1048</v>
      </c>
      <c r="I219" s="11" t="s">
        <v>1049</v>
      </c>
      <c r="J219" s="5">
        <v>1</v>
      </c>
      <c r="K219" s="9">
        <v>42948</v>
      </c>
      <c r="L219" s="9">
        <v>43146</v>
      </c>
      <c r="M219" s="10">
        <f t="shared" si="5"/>
        <v>28.285714285714285</v>
      </c>
      <c r="N219" s="43">
        <v>0</v>
      </c>
      <c r="O219" s="7" t="s">
        <v>1045</v>
      </c>
    </row>
    <row r="220" spans="1:15" ht="120" x14ac:dyDescent="0.25">
      <c r="A220" s="3">
        <v>210</v>
      </c>
      <c r="B220" s="4" t="s">
        <v>1046</v>
      </c>
      <c r="C220" s="21" t="s">
        <v>26</v>
      </c>
      <c r="D220" s="5" t="s">
        <v>27</v>
      </c>
      <c r="E220" s="6" t="s">
        <v>1037</v>
      </c>
      <c r="F220" s="7" t="s">
        <v>1000</v>
      </c>
      <c r="G220" s="13" t="s">
        <v>946</v>
      </c>
      <c r="H220" s="7" t="s">
        <v>951</v>
      </c>
      <c r="I220" s="11" t="s">
        <v>1051</v>
      </c>
      <c r="J220" s="13">
        <v>1</v>
      </c>
      <c r="K220" s="9">
        <v>43101</v>
      </c>
      <c r="L220" s="9">
        <v>43146</v>
      </c>
      <c r="M220" s="10">
        <f t="shared" si="5"/>
        <v>6.4285714285714288</v>
      </c>
      <c r="N220" s="43">
        <v>0</v>
      </c>
      <c r="O220" s="7" t="s">
        <v>1052</v>
      </c>
    </row>
    <row r="221" spans="1:15" ht="144" x14ac:dyDescent="0.25">
      <c r="A221" s="3">
        <v>211</v>
      </c>
      <c r="B221" s="4" t="s">
        <v>1050</v>
      </c>
      <c r="C221" s="21" t="s">
        <v>26</v>
      </c>
      <c r="D221" s="5" t="s">
        <v>27</v>
      </c>
      <c r="E221" s="6" t="s">
        <v>1054</v>
      </c>
      <c r="F221" s="7" t="s">
        <v>1000</v>
      </c>
      <c r="G221" s="8" t="s">
        <v>1001</v>
      </c>
      <c r="H221" s="8" t="s">
        <v>1030</v>
      </c>
      <c r="I221" s="11" t="s">
        <v>1055</v>
      </c>
      <c r="J221" s="5">
        <v>1</v>
      </c>
      <c r="K221" s="9">
        <v>42948</v>
      </c>
      <c r="L221" s="9">
        <v>43146</v>
      </c>
      <c r="M221" s="10">
        <f t="shared" si="5"/>
        <v>28.285714285714285</v>
      </c>
      <c r="N221" s="43">
        <v>0</v>
      </c>
      <c r="O221" s="7" t="s">
        <v>1056</v>
      </c>
    </row>
    <row r="222" spans="1:15" ht="144" x14ac:dyDescent="0.25">
      <c r="A222" s="3">
        <v>212</v>
      </c>
      <c r="B222" s="4" t="s">
        <v>1053</v>
      </c>
      <c r="C222" s="21" t="s">
        <v>26</v>
      </c>
      <c r="D222" s="5" t="s">
        <v>27</v>
      </c>
      <c r="E222" s="6" t="s">
        <v>1054</v>
      </c>
      <c r="F222" s="7" t="s">
        <v>1000</v>
      </c>
      <c r="G222" s="13" t="s">
        <v>946</v>
      </c>
      <c r="H222" s="7" t="s">
        <v>951</v>
      </c>
      <c r="I222" s="11" t="s">
        <v>1058</v>
      </c>
      <c r="J222" s="13">
        <v>1</v>
      </c>
      <c r="K222" s="9">
        <v>43101</v>
      </c>
      <c r="L222" s="9">
        <v>43146</v>
      </c>
      <c r="M222" s="10">
        <f t="shared" si="5"/>
        <v>6.4285714285714288</v>
      </c>
      <c r="N222" s="43">
        <v>0</v>
      </c>
      <c r="O222" s="7" t="s">
        <v>1059</v>
      </c>
    </row>
    <row r="223" spans="1:15" ht="180" x14ac:dyDescent="0.25">
      <c r="A223" s="3">
        <v>213</v>
      </c>
      <c r="B223" s="4" t="s">
        <v>1057</v>
      </c>
      <c r="C223" s="21" t="s">
        <v>26</v>
      </c>
      <c r="D223" s="5" t="s">
        <v>27</v>
      </c>
      <c r="E223" s="6" t="s">
        <v>1061</v>
      </c>
      <c r="F223" s="7" t="s">
        <v>1062</v>
      </c>
      <c r="G223" s="7" t="s">
        <v>1063</v>
      </c>
      <c r="H223" s="7" t="s">
        <v>1064</v>
      </c>
      <c r="I223" s="20" t="s">
        <v>941</v>
      </c>
      <c r="J223" s="4">
        <v>2</v>
      </c>
      <c r="K223" s="16">
        <v>42917</v>
      </c>
      <c r="L223" s="16">
        <v>43100</v>
      </c>
      <c r="M223" s="10">
        <f t="shared" si="5"/>
        <v>26.142857142857142</v>
      </c>
      <c r="N223" s="43">
        <v>2</v>
      </c>
      <c r="O223" s="7" t="s">
        <v>1065</v>
      </c>
    </row>
    <row r="224" spans="1:15" ht="132" x14ac:dyDescent="0.25">
      <c r="A224" s="3">
        <v>214</v>
      </c>
      <c r="B224" s="4" t="s">
        <v>1060</v>
      </c>
      <c r="C224" s="21" t="s">
        <v>26</v>
      </c>
      <c r="D224" s="5" t="s">
        <v>27</v>
      </c>
      <c r="E224" s="6" t="s">
        <v>1067</v>
      </c>
      <c r="F224" s="7" t="s">
        <v>1068</v>
      </c>
      <c r="G224" s="8" t="s">
        <v>763</v>
      </c>
      <c r="H224" s="8" t="s">
        <v>764</v>
      </c>
      <c r="I224" s="11" t="s">
        <v>1069</v>
      </c>
      <c r="J224" s="5">
        <v>1</v>
      </c>
      <c r="K224" s="9">
        <v>43038</v>
      </c>
      <c r="L224" s="9">
        <v>43100</v>
      </c>
      <c r="M224" s="10">
        <f t="shared" si="5"/>
        <v>8.8571428571428577</v>
      </c>
      <c r="N224" s="43">
        <v>1</v>
      </c>
      <c r="O224" s="7" t="s">
        <v>1070</v>
      </c>
    </row>
    <row r="225" spans="1:15" ht="144" x14ac:dyDescent="0.25">
      <c r="A225" s="3">
        <v>215</v>
      </c>
      <c r="B225" s="4" t="s">
        <v>1066</v>
      </c>
      <c r="C225" s="21" t="s">
        <v>26</v>
      </c>
      <c r="D225" s="5" t="s">
        <v>27</v>
      </c>
      <c r="E225" s="6" t="s">
        <v>1072</v>
      </c>
      <c r="F225" s="15" t="s">
        <v>1073</v>
      </c>
      <c r="G225" s="15" t="s">
        <v>1074</v>
      </c>
      <c r="H225" s="15" t="s">
        <v>1075</v>
      </c>
      <c r="I225" s="21" t="s">
        <v>1076</v>
      </c>
      <c r="J225" s="18">
        <v>1</v>
      </c>
      <c r="K225" s="9">
        <v>42916</v>
      </c>
      <c r="L225" s="9">
        <v>43100</v>
      </c>
      <c r="M225" s="10">
        <v>26.285714285714285</v>
      </c>
      <c r="N225" s="51">
        <v>1</v>
      </c>
      <c r="O225" s="8" t="s">
        <v>1077</v>
      </c>
    </row>
    <row r="226" spans="1:15" ht="165.75" x14ac:dyDescent="0.25">
      <c r="A226" s="3">
        <v>216</v>
      </c>
      <c r="B226" s="4" t="s">
        <v>1393</v>
      </c>
      <c r="C226" s="21" t="s">
        <v>26</v>
      </c>
      <c r="D226" s="55" t="s">
        <v>27</v>
      </c>
      <c r="E226" s="6" t="s">
        <v>1730</v>
      </c>
      <c r="F226" s="53" t="s">
        <v>1078</v>
      </c>
      <c r="G226" s="53" t="s">
        <v>1079</v>
      </c>
      <c r="H226" s="53" t="s">
        <v>1080</v>
      </c>
      <c r="I226" s="56" t="s">
        <v>1081</v>
      </c>
      <c r="J226" s="57">
        <v>2</v>
      </c>
      <c r="K226" s="58">
        <v>43040</v>
      </c>
      <c r="L226" s="58">
        <v>43251</v>
      </c>
      <c r="M226" s="59">
        <f t="shared" ref="M226:M255" si="6">(+L226-K226)/7</f>
        <v>30.142857142857142</v>
      </c>
      <c r="N226" s="23">
        <v>1</v>
      </c>
      <c r="O226" s="60" t="s">
        <v>1082</v>
      </c>
    </row>
    <row r="227" spans="1:15" ht="165.75" x14ac:dyDescent="0.25">
      <c r="A227" s="3">
        <v>217</v>
      </c>
      <c r="B227" s="4" t="s">
        <v>1394</v>
      </c>
      <c r="C227" s="21" t="s">
        <v>26</v>
      </c>
      <c r="D227" s="55" t="s">
        <v>27</v>
      </c>
      <c r="E227" s="53" t="s">
        <v>1730</v>
      </c>
      <c r="F227" s="53" t="s">
        <v>1078</v>
      </c>
      <c r="G227" s="53" t="s">
        <v>1083</v>
      </c>
      <c r="H227" s="53" t="s">
        <v>1084</v>
      </c>
      <c r="I227" s="56" t="s">
        <v>1085</v>
      </c>
      <c r="J227" s="57">
        <v>2</v>
      </c>
      <c r="K227" s="58">
        <v>43220</v>
      </c>
      <c r="L227" s="58">
        <v>43382</v>
      </c>
      <c r="M227" s="59">
        <f t="shared" si="6"/>
        <v>23.142857142857142</v>
      </c>
      <c r="N227" s="23">
        <v>0</v>
      </c>
      <c r="O227" s="60" t="s">
        <v>1082</v>
      </c>
    </row>
    <row r="228" spans="1:15" ht="178.5" x14ac:dyDescent="0.25">
      <c r="A228" s="3">
        <v>218</v>
      </c>
      <c r="B228" s="4" t="s">
        <v>1399</v>
      </c>
      <c r="C228" s="21" t="s">
        <v>26</v>
      </c>
      <c r="D228" s="55" t="s">
        <v>27</v>
      </c>
      <c r="E228" s="52" t="s">
        <v>1731</v>
      </c>
      <c r="F228" s="52" t="s">
        <v>1086</v>
      </c>
      <c r="G228" s="52" t="s">
        <v>1087</v>
      </c>
      <c r="H228" s="61" t="s">
        <v>1088</v>
      </c>
      <c r="I228" s="62" t="s">
        <v>1089</v>
      </c>
      <c r="J228" s="57">
        <v>12</v>
      </c>
      <c r="K228" s="58">
        <v>43039</v>
      </c>
      <c r="L228" s="58">
        <v>43403</v>
      </c>
      <c r="M228" s="59">
        <f t="shared" si="6"/>
        <v>52</v>
      </c>
      <c r="N228" s="43">
        <v>1</v>
      </c>
      <c r="O228" s="60" t="s">
        <v>1090</v>
      </c>
    </row>
    <row r="229" spans="1:15" ht="140.25" x14ac:dyDescent="0.25">
      <c r="A229" s="3">
        <v>219</v>
      </c>
      <c r="B229" s="4" t="s">
        <v>1400</v>
      </c>
      <c r="C229" s="21" t="s">
        <v>26</v>
      </c>
      <c r="D229" s="55" t="s">
        <v>27</v>
      </c>
      <c r="E229" s="63" t="s">
        <v>1732</v>
      </c>
      <c r="F229" s="52" t="s">
        <v>1091</v>
      </c>
      <c r="G229" s="61" t="s">
        <v>1092</v>
      </c>
      <c r="H229" s="61" t="s">
        <v>1093</v>
      </c>
      <c r="I229" s="62" t="s">
        <v>1094</v>
      </c>
      <c r="J229" s="57">
        <v>4</v>
      </c>
      <c r="K229" s="58">
        <v>43020</v>
      </c>
      <c r="L229" s="58">
        <v>43100</v>
      </c>
      <c r="M229" s="59">
        <f t="shared" si="6"/>
        <v>11.428571428571429</v>
      </c>
      <c r="N229" s="43">
        <v>1</v>
      </c>
      <c r="O229" s="60" t="s">
        <v>1095</v>
      </c>
    </row>
    <row r="230" spans="1:15" ht="165.75" x14ac:dyDescent="0.25">
      <c r="A230" s="3">
        <v>220</v>
      </c>
      <c r="B230" s="4" t="s">
        <v>1403</v>
      </c>
      <c r="C230" s="21" t="s">
        <v>26</v>
      </c>
      <c r="D230" s="55" t="s">
        <v>27</v>
      </c>
      <c r="E230" s="64" t="s">
        <v>1733</v>
      </c>
      <c r="F230" s="52" t="s">
        <v>1096</v>
      </c>
      <c r="G230" s="61" t="s">
        <v>1097</v>
      </c>
      <c r="H230" s="61" t="s">
        <v>1098</v>
      </c>
      <c r="I230" s="62" t="s">
        <v>1099</v>
      </c>
      <c r="J230" s="57">
        <v>12</v>
      </c>
      <c r="K230" s="58">
        <v>43039</v>
      </c>
      <c r="L230" s="58">
        <v>43403</v>
      </c>
      <c r="M230" s="59">
        <f t="shared" si="6"/>
        <v>52</v>
      </c>
      <c r="N230" s="43">
        <v>1</v>
      </c>
      <c r="O230" s="60" t="s">
        <v>1100</v>
      </c>
    </row>
    <row r="231" spans="1:15" ht="153" x14ac:dyDescent="0.25">
      <c r="A231" s="3">
        <v>221</v>
      </c>
      <c r="B231" s="4" t="s">
        <v>1404</v>
      </c>
      <c r="C231" s="21" t="s">
        <v>26</v>
      </c>
      <c r="D231" s="55" t="s">
        <v>27</v>
      </c>
      <c r="E231" s="52" t="s">
        <v>1734</v>
      </c>
      <c r="F231" s="52" t="s">
        <v>1101</v>
      </c>
      <c r="G231" s="61" t="s">
        <v>1097</v>
      </c>
      <c r="H231" s="61" t="s">
        <v>1098</v>
      </c>
      <c r="I231" s="62" t="s">
        <v>1099</v>
      </c>
      <c r="J231" s="57">
        <v>12</v>
      </c>
      <c r="K231" s="58">
        <v>43039</v>
      </c>
      <c r="L231" s="58">
        <v>43404</v>
      </c>
      <c r="M231" s="59">
        <f t="shared" si="6"/>
        <v>52.142857142857146</v>
      </c>
      <c r="N231" s="43">
        <v>1</v>
      </c>
      <c r="O231" s="60" t="s">
        <v>1102</v>
      </c>
    </row>
    <row r="232" spans="1:15" ht="165.75" x14ac:dyDescent="0.25">
      <c r="A232" s="3">
        <v>222</v>
      </c>
      <c r="B232" s="4" t="s">
        <v>1410</v>
      </c>
      <c r="C232" s="21" t="s">
        <v>26</v>
      </c>
      <c r="D232" s="55" t="s">
        <v>27</v>
      </c>
      <c r="E232" s="52" t="s">
        <v>1735</v>
      </c>
      <c r="F232" s="52" t="s">
        <v>1103</v>
      </c>
      <c r="G232" s="53" t="s">
        <v>1079</v>
      </c>
      <c r="H232" s="53" t="s">
        <v>1080</v>
      </c>
      <c r="I232" s="62" t="s">
        <v>1104</v>
      </c>
      <c r="J232" s="57">
        <v>2</v>
      </c>
      <c r="K232" s="58">
        <v>43040</v>
      </c>
      <c r="L232" s="58">
        <v>43251</v>
      </c>
      <c r="M232" s="59">
        <f t="shared" si="6"/>
        <v>30.142857142857142</v>
      </c>
      <c r="N232" s="43">
        <v>1</v>
      </c>
      <c r="O232" s="60" t="s">
        <v>1105</v>
      </c>
    </row>
    <row r="233" spans="1:15" ht="165.75" x14ac:dyDescent="0.25">
      <c r="A233" s="3">
        <v>223</v>
      </c>
      <c r="B233" s="4" t="s">
        <v>1071</v>
      </c>
      <c r="C233" s="21" t="s">
        <v>26</v>
      </c>
      <c r="D233" s="55" t="s">
        <v>27</v>
      </c>
      <c r="E233" s="52" t="s">
        <v>1735</v>
      </c>
      <c r="F233" s="52" t="s">
        <v>1103</v>
      </c>
      <c r="G233" s="53" t="s">
        <v>1083</v>
      </c>
      <c r="H233" s="53" t="s">
        <v>1084</v>
      </c>
      <c r="I233" s="62" t="s">
        <v>1085</v>
      </c>
      <c r="J233" s="57">
        <v>2</v>
      </c>
      <c r="K233" s="58">
        <v>43220</v>
      </c>
      <c r="L233" s="58">
        <v>43382</v>
      </c>
      <c r="M233" s="59">
        <f t="shared" si="6"/>
        <v>23.142857142857142</v>
      </c>
      <c r="N233" s="43">
        <v>1</v>
      </c>
      <c r="O233" s="60" t="s">
        <v>1105</v>
      </c>
    </row>
    <row r="234" spans="1:15" ht="140.25" x14ac:dyDescent="0.25">
      <c r="A234" s="3">
        <v>224</v>
      </c>
      <c r="B234" s="4" t="s">
        <v>1417</v>
      </c>
      <c r="C234" s="21" t="s">
        <v>26</v>
      </c>
      <c r="D234" s="55" t="s">
        <v>27</v>
      </c>
      <c r="E234" s="52" t="s">
        <v>1736</v>
      </c>
      <c r="F234" s="52" t="s">
        <v>1106</v>
      </c>
      <c r="G234" s="61" t="s">
        <v>1097</v>
      </c>
      <c r="H234" s="61" t="s">
        <v>1098</v>
      </c>
      <c r="I234" s="62" t="s">
        <v>1099</v>
      </c>
      <c r="J234" s="57">
        <v>12</v>
      </c>
      <c r="K234" s="58">
        <v>43039</v>
      </c>
      <c r="L234" s="58">
        <v>43403</v>
      </c>
      <c r="M234" s="59">
        <f t="shared" si="6"/>
        <v>52</v>
      </c>
      <c r="N234" s="43">
        <v>1</v>
      </c>
      <c r="O234" s="60" t="s">
        <v>1107</v>
      </c>
    </row>
    <row r="235" spans="1:15" ht="140.25" x14ac:dyDescent="0.25">
      <c r="A235" s="3">
        <v>225</v>
      </c>
      <c r="B235" s="4" t="s">
        <v>1419</v>
      </c>
      <c r="C235" s="21" t="s">
        <v>26</v>
      </c>
      <c r="D235" s="55" t="s">
        <v>27</v>
      </c>
      <c r="E235" s="64" t="s">
        <v>1737</v>
      </c>
      <c r="F235" s="52" t="s">
        <v>1106</v>
      </c>
      <c r="G235" s="61" t="s">
        <v>1097</v>
      </c>
      <c r="H235" s="61" t="s">
        <v>1098</v>
      </c>
      <c r="I235" s="62" t="s">
        <v>1099</v>
      </c>
      <c r="J235" s="57">
        <v>12</v>
      </c>
      <c r="K235" s="58">
        <v>43039</v>
      </c>
      <c r="L235" s="58">
        <v>43403</v>
      </c>
      <c r="M235" s="59">
        <f t="shared" si="6"/>
        <v>52</v>
      </c>
      <c r="N235" s="43">
        <v>1</v>
      </c>
      <c r="O235" s="60" t="s">
        <v>1108</v>
      </c>
    </row>
    <row r="236" spans="1:15" ht="178.5" x14ac:dyDescent="0.25">
      <c r="A236" s="3">
        <v>226</v>
      </c>
      <c r="B236" s="4" t="s">
        <v>1425</v>
      </c>
      <c r="C236" s="21" t="s">
        <v>26</v>
      </c>
      <c r="D236" s="55" t="s">
        <v>27</v>
      </c>
      <c r="E236" s="64" t="s">
        <v>1738</v>
      </c>
      <c r="F236" s="52" t="s">
        <v>1109</v>
      </c>
      <c r="G236" s="53" t="s">
        <v>1079</v>
      </c>
      <c r="H236" s="53" t="s">
        <v>1110</v>
      </c>
      <c r="I236" s="62" t="s">
        <v>1081</v>
      </c>
      <c r="J236" s="57">
        <v>2</v>
      </c>
      <c r="K236" s="58">
        <v>43040</v>
      </c>
      <c r="L236" s="58">
        <v>43250</v>
      </c>
      <c r="M236" s="59">
        <f t="shared" si="6"/>
        <v>30</v>
      </c>
      <c r="N236" s="43">
        <v>1</v>
      </c>
      <c r="O236" s="60" t="s">
        <v>1111</v>
      </c>
    </row>
    <row r="237" spans="1:15" ht="178.5" x14ac:dyDescent="0.25">
      <c r="A237" s="3">
        <v>227</v>
      </c>
      <c r="B237" s="4" t="s">
        <v>1427</v>
      </c>
      <c r="C237" s="21" t="s">
        <v>26</v>
      </c>
      <c r="D237" s="55" t="s">
        <v>27</v>
      </c>
      <c r="E237" s="64" t="s">
        <v>1738</v>
      </c>
      <c r="F237" s="52" t="s">
        <v>1109</v>
      </c>
      <c r="G237" s="53" t="s">
        <v>1083</v>
      </c>
      <c r="H237" s="53" t="s">
        <v>1084</v>
      </c>
      <c r="I237" s="62" t="s">
        <v>1085</v>
      </c>
      <c r="J237" s="57">
        <v>2</v>
      </c>
      <c r="K237" s="58">
        <v>43220</v>
      </c>
      <c r="L237" s="58">
        <v>43382</v>
      </c>
      <c r="M237" s="59">
        <f t="shared" si="6"/>
        <v>23.142857142857142</v>
      </c>
      <c r="N237" s="43">
        <v>0</v>
      </c>
      <c r="O237" s="60" t="s">
        <v>1111</v>
      </c>
    </row>
    <row r="238" spans="1:15" ht="178.5" x14ac:dyDescent="0.25">
      <c r="A238" s="3">
        <v>228</v>
      </c>
      <c r="B238" s="4" t="s">
        <v>1432</v>
      </c>
      <c r="C238" s="21" t="s">
        <v>26</v>
      </c>
      <c r="D238" s="55" t="s">
        <v>27</v>
      </c>
      <c r="E238" s="64" t="s">
        <v>1739</v>
      </c>
      <c r="F238" s="52" t="s">
        <v>1112</v>
      </c>
      <c r="G238" s="53" t="s">
        <v>1079</v>
      </c>
      <c r="H238" s="53" t="s">
        <v>1080</v>
      </c>
      <c r="I238" s="62" t="s">
        <v>1113</v>
      </c>
      <c r="J238" s="57">
        <v>2</v>
      </c>
      <c r="K238" s="58">
        <v>43040</v>
      </c>
      <c r="L238" s="58">
        <v>43251</v>
      </c>
      <c r="M238" s="59">
        <f t="shared" si="6"/>
        <v>30.142857142857142</v>
      </c>
      <c r="N238" s="43">
        <v>1</v>
      </c>
      <c r="O238" s="60" t="s">
        <v>1114</v>
      </c>
    </row>
    <row r="239" spans="1:15" ht="178.5" x14ac:dyDescent="0.25">
      <c r="A239" s="3">
        <v>229</v>
      </c>
      <c r="B239" s="4" t="s">
        <v>1433</v>
      </c>
      <c r="C239" s="21" t="s">
        <v>26</v>
      </c>
      <c r="D239" s="55" t="s">
        <v>27</v>
      </c>
      <c r="E239" s="64" t="s">
        <v>1739</v>
      </c>
      <c r="F239" s="52" t="s">
        <v>1112</v>
      </c>
      <c r="G239" s="53" t="s">
        <v>1083</v>
      </c>
      <c r="H239" s="53" t="s">
        <v>1084</v>
      </c>
      <c r="I239" s="62" t="s">
        <v>1085</v>
      </c>
      <c r="J239" s="57">
        <v>2</v>
      </c>
      <c r="K239" s="58">
        <v>43220</v>
      </c>
      <c r="L239" s="58">
        <v>43382</v>
      </c>
      <c r="M239" s="59">
        <f t="shared" si="6"/>
        <v>23.142857142857142</v>
      </c>
      <c r="N239" s="43">
        <v>0</v>
      </c>
      <c r="O239" s="60" t="s">
        <v>1114</v>
      </c>
    </row>
    <row r="240" spans="1:15" ht="153" x14ac:dyDescent="0.25">
      <c r="A240" s="3">
        <v>230</v>
      </c>
      <c r="B240" s="4" t="s">
        <v>1438</v>
      </c>
      <c r="C240" s="21" t="s">
        <v>26</v>
      </c>
      <c r="D240" s="55" t="s">
        <v>27</v>
      </c>
      <c r="E240" s="64" t="s">
        <v>1740</v>
      </c>
      <c r="F240" s="52" t="s">
        <v>1115</v>
      </c>
      <c r="G240" s="61" t="s">
        <v>1116</v>
      </c>
      <c r="H240" s="61" t="s">
        <v>1117</v>
      </c>
      <c r="I240" s="62" t="s">
        <v>1118</v>
      </c>
      <c r="J240" s="57">
        <v>1</v>
      </c>
      <c r="K240" s="58">
        <v>43040</v>
      </c>
      <c r="L240" s="58">
        <v>43251</v>
      </c>
      <c r="M240" s="59">
        <f t="shared" si="6"/>
        <v>30.142857142857142</v>
      </c>
      <c r="N240" s="43">
        <v>1</v>
      </c>
      <c r="O240" s="60" t="s">
        <v>1119</v>
      </c>
    </row>
    <row r="241" spans="1:15" ht="140.25" x14ac:dyDescent="0.25">
      <c r="A241" s="3">
        <v>231</v>
      </c>
      <c r="B241" s="4" t="s">
        <v>1441</v>
      </c>
      <c r="C241" s="21" t="s">
        <v>26</v>
      </c>
      <c r="D241" s="55" t="s">
        <v>27</v>
      </c>
      <c r="E241" s="64" t="s">
        <v>1741</v>
      </c>
      <c r="F241" s="52" t="s">
        <v>1120</v>
      </c>
      <c r="G241" s="53" t="s">
        <v>1079</v>
      </c>
      <c r="H241" s="53" t="s">
        <v>1080</v>
      </c>
      <c r="I241" s="62" t="s">
        <v>1113</v>
      </c>
      <c r="J241" s="57">
        <v>2</v>
      </c>
      <c r="K241" s="58">
        <v>43040</v>
      </c>
      <c r="L241" s="58">
        <v>43251</v>
      </c>
      <c r="M241" s="59">
        <f t="shared" si="6"/>
        <v>30.142857142857142</v>
      </c>
      <c r="N241" s="43">
        <v>1</v>
      </c>
      <c r="O241" s="60" t="s">
        <v>1121</v>
      </c>
    </row>
    <row r="242" spans="1:15" ht="140.25" x14ac:dyDescent="0.25">
      <c r="A242" s="3">
        <v>232</v>
      </c>
      <c r="B242" s="4" t="s">
        <v>1445</v>
      </c>
      <c r="C242" s="21" t="s">
        <v>26</v>
      </c>
      <c r="D242" s="55" t="s">
        <v>27</v>
      </c>
      <c r="E242" s="64" t="s">
        <v>1741</v>
      </c>
      <c r="F242" s="52" t="s">
        <v>1120</v>
      </c>
      <c r="G242" s="53" t="s">
        <v>1083</v>
      </c>
      <c r="H242" s="53" t="s">
        <v>1084</v>
      </c>
      <c r="I242" s="62" t="s">
        <v>1085</v>
      </c>
      <c r="J242" s="57">
        <v>2</v>
      </c>
      <c r="K242" s="58">
        <v>43220</v>
      </c>
      <c r="L242" s="58">
        <v>43382</v>
      </c>
      <c r="M242" s="59">
        <f t="shared" si="6"/>
        <v>23.142857142857142</v>
      </c>
      <c r="N242" s="43">
        <v>0</v>
      </c>
      <c r="O242" s="60" t="s">
        <v>1121</v>
      </c>
    </row>
    <row r="243" spans="1:15" ht="178.5" x14ac:dyDescent="0.25">
      <c r="A243" s="3">
        <v>233</v>
      </c>
      <c r="B243" s="4" t="s">
        <v>1448</v>
      </c>
      <c r="C243" s="21" t="s">
        <v>26</v>
      </c>
      <c r="D243" s="55" t="s">
        <v>27</v>
      </c>
      <c r="E243" s="63" t="s">
        <v>1742</v>
      </c>
      <c r="F243" s="61" t="s">
        <v>1122</v>
      </c>
      <c r="G243" s="53" t="s">
        <v>1079</v>
      </c>
      <c r="H243" s="53" t="s">
        <v>1080</v>
      </c>
      <c r="I243" s="62" t="s">
        <v>1123</v>
      </c>
      <c r="J243" s="57">
        <v>2</v>
      </c>
      <c r="K243" s="58">
        <v>43040</v>
      </c>
      <c r="L243" s="58">
        <v>43251</v>
      </c>
      <c r="M243" s="59">
        <f t="shared" si="6"/>
        <v>30.142857142857142</v>
      </c>
      <c r="N243" s="43">
        <v>1</v>
      </c>
      <c r="O243" s="60" t="s">
        <v>1124</v>
      </c>
    </row>
    <row r="244" spans="1:15" ht="178.5" x14ac:dyDescent="0.25">
      <c r="A244" s="3">
        <v>234</v>
      </c>
      <c r="B244" s="4" t="s">
        <v>1451</v>
      </c>
      <c r="C244" s="21" t="s">
        <v>26</v>
      </c>
      <c r="D244" s="55" t="s">
        <v>27</v>
      </c>
      <c r="E244" s="63" t="s">
        <v>1742</v>
      </c>
      <c r="F244" s="61" t="s">
        <v>1122</v>
      </c>
      <c r="G244" s="53" t="s">
        <v>1083</v>
      </c>
      <c r="H244" s="53" t="s">
        <v>1084</v>
      </c>
      <c r="I244" s="62" t="s">
        <v>1085</v>
      </c>
      <c r="J244" s="57">
        <v>2</v>
      </c>
      <c r="K244" s="58">
        <v>43220</v>
      </c>
      <c r="L244" s="58">
        <v>43382</v>
      </c>
      <c r="M244" s="59">
        <f t="shared" si="6"/>
        <v>23.142857142857142</v>
      </c>
      <c r="N244" s="43">
        <v>0</v>
      </c>
      <c r="O244" s="60" t="s">
        <v>1124</v>
      </c>
    </row>
    <row r="245" spans="1:15" ht="140.25" x14ac:dyDescent="0.25">
      <c r="A245" s="3">
        <v>235</v>
      </c>
      <c r="B245" s="4" t="s">
        <v>1453</v>
      </c>
      <c r="C245" s="21" t="s">
        <v>26</v>
      </c>
      <c r="D245" s="55" t="s">
        <v>27</v>
      </c>
      <c r="E245" s="52" t="s">
        <v>1743</v>
      </c>
      <c r="F245" s="52" t="s">
        <v>1125</v>
      </c>
      <c r="G245" s="53" t="s">
        <v>1079</v>
      </c>
      <c r="H245" s="53" t="s">
        <v>1080</v>
      </c>
      <c r="I245" s="62" t="s">
        <v>1081</v>
      </c>
      <c r="J245" s="57">
        <v>2</v>
      </c>
      <c r="K245" s="58">
        <v>43040</v>
      </c>
      <c r="L245" s="58">
        <v>43251</v>
      </c>
      <c r="M245" s="59">
        <f t="shared" si="6"/>
        <v>30.142857142857142</v>
      </c>
      <c r="N245" s="43">
        <v>1</v>
      </c>
      <c r="O245" s="60" t="s">
        <v>1126</v>
      </c>
    </row>
    <row r="246" spans="1:15" ht="140.25" x14ac:dyDescent="0.25">
      <c r="A246" s="3">
        <v>236</v>
      </c>
      <c r="B246" s="4" t="s">
        <v>1457</v>
      </c>
      <c r="C246" s="21" t="s">
        <v>26</v>
      </c>
      <c r="D246" s="55" t="s">
        <v>27</v>
      </c>
      <c r="E246" s="52" t="s">
        <v>1743</v>
      </c>
      <c r="F246" s="52" t="s">
        <v>1125</v>
      </c>
      <c r="G246" s="53" t="s">
        <v>1083</v>
      </c>
      <c r="H246" s="53" t="s">
        <v>1084</v>
      </c>
      <c r="I246" s="62" t="s">
        <v>1085</v>
      </c>
      <c r="J246" s="57">
        <v>2</v>
      </c>
      <c r="K246" s="58">
        <v>43220</v>
      </c>
      <c r="L246" s="58">
        <v>43382</v>
      </c>
      <c r="M246" s="59">
        <f t="shared" si="6"/>
        <v>23.142857142857142</v>
      </c>
      <c r="N246" s="43">
        <v>0</v>
      </c>
      <c r="O246" s="60" t="s">
        <v>1126</v>
      </c>
    </row>
    <row r="247" spans="1:15" ht="165.75" x14ac:dyDescent="0.25">
      <c r="A247" s="3">
        <v>237</v>
      </c>
      <c r="B247" s="4" t="s">
        <v>1459</v>
      </c>
      <c r="C247" s="21" t="s">
        <v>26</v>
      </c>
      <c r="D247" s="55" t="s">
        <v>27</v>
      </c>
      <c r="E247" s="52" t="s">
        <v>1744</v>
      </c>
      <c r="F247" s="52" t="s">
        <v>1127</v>
      </c>
      <c r="G247" s="53" t="s">
        <v>1079</v>
      </c>
      <c r="H247" s="53" t="s">
        <v>1080</v>
      </c>
      <c r="I247" s="62" t="s">
        <v>1113</v>
      </c>
      <c r="J247" s="57">
        <v>2</v>
      </c>
      <c r="K247" s="58">
        <v>43040</v>
      </c>
      <c r="L247" s="58">
        <v>43251</v>
      </c>
      <c r="M247" s="59">
        <f t="shared" si="6"/>
        <v>30.142857142857142</v>
      </c>
      <c r="N247" s="43">
        <v>1</v>
      </c>
      <c r="O247" s="60" t="s">
        <v>1128</v>
      </c>
    </row>
    <row r="248" spans="1:15" ht="165.75" x14ac:dyDescent="0.25">
      <c r="A248" s="3">
        <v>238</v>
      </c>
      <c r="B248" s="4" t="s">
        <v>1462</v>
      </c>
      <c r="C248" s="21" t="s">
        <v>26</v>
      </c>
      <c r="D248" s="55" t="s">
        <v>27</v>
      </c>
      <c r="E248" s="52" t="s">
        <v>1744</v>
      </c>
      <c r="F248" s="52" t="s">
        <v>1127</v>
      </c>
      <c r="G248" s="53" t="s">
        <v>1083</v>
      </c>
      <c r="H248" s="53" t="s">
        <v>1084</v>
      </c>
      <c r="I248" s="62" t="s">
        <v>1085</v>
      </c>
      <c r="J248" s="57">
        <v>2</v>
      </c>
      <c r="K248" s="58">
        <v>43220</v>
      </c>
      <c r="L248" s="58">
        <v>43382</v>
      </c>
      <c r="M248" s="59">
        <f t="shared" si="6"/>
        <v>23.142857142857142</v>
      </c>
      <c r="N248" s="43">
        <v>0</v>
      </c>
      <c r="O248" s="60" t="s">
        <v>1128</v>
      </c>
    </row>
    <row r="249" spans="1:15" ht="165.75" x14ac:dyDescent="0.25">
      <c r="A249" s="3">
        <v>239</v>
      </c>
      <c r="B249" s="4" t="s">
        <v>1464</v>
      </c>
      <c r="C249" s="21" t="s">
        <v>26</v>
      </c>
      <c r="D249" s="55" t="s">
        <v>27</v>
      </c>
      <c r="E249" s="52" t="s">
        <v>1745</v>
      </c>
      <c r="F249" s="52" t="s">
        <v>1129</v>
      </c>
      <c r="G249" s="61" t="s">
        <v>1130</v>
      </c>
      <c r="H249" s="61" t="s">
        <v>1098</v>
      </c>
      <c r="I249" s="62" t="s">
        <v>1099</v>
      </c>
      <c r="J249" s="57">
        <v>12</v>
      </c>
      <c r="K249" s="58">
        <v>43039</v>
      </c>
      <c r="L249" s="58">
        <v>43403</v>
      </c>
      <c r="M249" s="59">
        <f t="shared" si="6"/>
        <v>52</v>
      </c>
      <c r="N249" s="43">
        <v>1</v>
      </c>
      <c r="O249" s="60" t="s">
        <v>1131</v>
      </c>
    </row>
    <row r="250" spans="1:15" ht="178.5" x14ac:dyDescent="0.25">
      <c r="A250" s="3">
        <v>240</v>
      </c>
      <c r="B250" s="4" t="s">
        <v>1466</v>
      </c>
      <c r="C250" s="21" t="s">
        <v>26</v>
      </c>
      <c r="D250" s="55" t="s">
        <v>27</v>
      </c>
      <c r="E250" s="52" t="s">
        <v>1746</v>
      </c>
      <c r="F250" s="52" t="s">
        <v>1132</v>
      </c>
      <c r="G250" s="53" t="s">
        <v>1079</v>
      </c>
      <c r="H250" s="53" t="s">
        <v>1133</v>
      </c>
      <c r="I250" s="62" t="s">
        <v>1134</v>
      </c>
      <c r="J250" s="57">
        <v>2</v>
      </c>
      <c r="K250" s="58">
        <v>43040</v>
      </c>
      <c r="L250" s="58">
        <v>43251</v>
      </c>
      <c r="M250" s="59">
        <f t="shared" si="6"/>
        <v>30.142857142857142</v>
      </c>
      <c r="N250" s="43">
        <v>1</v>
      </c>
      <c r="O250" s="60" t="s">
        <v>1135</v>
      </c>
    </row>
    <row r="251" spans="1:15" ht="178.5" x14ac:dyDescent="0.25">
      <c r="A251" s="3">
        <v>241</v>
      </c>
      <c r="B251" s="4" t="s">
        <v>1468</v>
      </c>
      <c r="C251" s="21" t="s">
        <v>26</v>
      </c>
      <c r="D251" s="55" t="s">
        <v>27</v>
      </c>
      <c r="E251" s="52" t="s">
        <v>1746</v>
      </c>
      <c r="F251" s="52" t="s">
        <v>1132</v>
      </c>
      <c r="G251" s="53" t="s">
        <v>1083</v>
      </c>
      <c r="H251" s="53" t="s">
        <v>1084</v>
      </c>
      <c r="I251" s="62" t="s">
        <v>1085</v>
      </c>
      <c r="J251" s="57">
        <v>2</v>
      </c>
      <c r="K251" s="58">
        <v>43220</v>
      </c>
      <c r="L251" s="58">
        <v>43382</v>
      </c>
      <c r="M251" s="59">
        <f t="shared" si="6"/>
        <v>23.142857142857142</v>
      </c>
      <c r="N251" s="43">
        <v>0</v>
      </c>
      <c r="O251" s="60" t="s">
        <v>1135</v>
      </c>
    </row>
    <row r="252" spans="1:15" ht="165.75" x14ac:dyDescent="0.25">
      <c r="A252" s="3">
        <v>242</v>
      </c>
      <c r="B252" s="4" t="s">
        <v>1471</v>
      </c>
      <c r="C252" s="21" t="s">
        <v>26</v>
      </c>
      <c r="D252" s="55" t="s">
        <v>27</v>
      </c>
      <c r="E252" s="52" t="s">
        <v>1747</v>
      </c>
      <c r="F252" s="52" t="s">
        <v>1136</v>
      </c>
      <c r="G252" s="53" t="s">
        <v>1079</v>
      </c>
      <c r="H252" s="53" t="s">
        <v>1080</v>
      </c>
      <c r="I252" s="62" t="s">
        <v>1081</v>
      </c>
      <c r="J252" s="57">
        <v>2</v>
      </c>
      <c r="K252" s="58">
        <v>43040</v>
      </c>
      <c r="L252" s="58">
        <v>43250</v>
      </c>
      <c r="M252" s="59">
        <f t="shared" si="6"/>
        <v>30</v>
      </c>
      <c r="N252" s="43">
        <v>1</v>
      </c>
      <c r="O252" s="60" t="s">
        <v>1137</v>
      </c>
    </row>
    <row r="253" spans="1:15" ht="165.75" x14ac:dyDescent="0.25">
      <c r="A253" s="3">
        <v>243</v>
      </c>
      <c r="B253" s="4" t="s">
        <v>1472</v>
      </c>
      <c r="C253" s="21" t="s">
        <v>26</v>
      </c>
      <c r="D253" s="55" t="s">
        <v>27</v>
      </c>
      <c r="E253" s="52" t="s">
        <v>1747</v>
      </c>
      <c r="F253" s="52" t="s">
        <v>1136</v>
      </c>
      <c r="G253" s="53" t="s">
        <v>1083</v>
      </c>
      <c r="H253" s="53" t="s">
        <v>1084</v>
      </c>
      <c r="I253" s="62" t="s">
        <v>1085</v>
      </c>
      <c r="J253" s="57">
        <v>2</v>
      </c>
      <c r="K253" s="58">
        <v>43220</v>
      </c>
      <c r="L253" s="58">
        <v>43382</v>
      </c>
      <c r="M253" s="59">
        <f t="shared" si="6"/>
        <v>23.142857142857142</v>
      </c>
      <c r="N253" s="43">
        <v>0</v>
      </c>
      <c r="O253" s="60" t="s">
        <v>1137</v>
      </c>
    </row>
    <row r="254" spans="1:15" ht="165.75" x14ac:dyDescent="0.25">
      <c r="A254" s="3">
        <v>244</v>
      </c>
      <c r="B254" s="4" t="s">
        <v>1475</v>
      </c>
      <c r="C254" s="21" t="s">
        <v>26</v>
      </c>
      <c r="D254" s="55" t="s">
        <v>27</v>
      </c>
      <c r="E254" s="52" t="s">
        <v>1748</v>
      </c>
      <c r="F254" s="52" t="s">
        <v>1138</v>
      </c>
      <c r="G254" s="53" t="s">
        <v>1079</v>
      </c>
      <c r="H254" s="53" t="s">
        <v>1080</v>
      </c>
      <c r="I254" s="62" t="s">
        <v>1113</v>
      </c>
      <c r="J254" s="57">
        <v>2</v>
      </c>
      <c r="K254" s="58">
        <v>43040</v>
      </c>
      <c r="L254" s="58">
        <v>43251</v>
      </c>
      <c r="M254" s="59">
        <f t="shared" si="6"/>
        <v>30.142857142857142</v>
      </c>
      <c r="N254" s="43">
        <v>1</v>
      </c>
      <c r="O254" s="60" t="s">
        <v>1139</v>
      </c>
    </row>
    <row r="255" spans="1:15" ht="165.75" x14ac:dyDescent="0.25">
      <c r="A255" s="3">
        <v>245</v>
      </c>
      <c r="B255" s="4" t="s">
        <v>1476</v>
      </c>
      <c r="C255" s="21" t="s">
        <v>26</v>
      </c>
      <c r="D255" s="55" t="s">
        <v>27</v>
      </c>
      <c r="E255" s="52" t="s">
        <v>1748</v>
      </c>
      <c r="F255" s="52" t="s">
        <v>1138</v>
      </c>
      <c r="G255" s="53" t="s">
        <v>1083</v>
      </c>
      <c r="H255" s="53" t="s">
        <v>1084</v>
      </c>
      <c r="I255" s="62" t="s">
        <v>1085</v>
      </c>
      <c r="J255" s="57">
        <v>2</v>
      </c>
      <c r="K255" s="58">
        <v>43220</v>
      </c>
      <c r="L255" s="58">
        <v>43382</v>
      </c>
      <c r="M255" s="59">
        <f t="shared" si="6"/>
        <v>23.142857142857142</v>
      </c>
      <c r="N255" s="43">
        <v>0</v>
      </c>
      <c r="O255" s="60" t="s">
        <v>1139</v>
      </c>
    </row>
    <row r="256" spans="1:15" ht="178.5" x14ac:dyDescent="0.25">
      <c r="A256" s="3">
        <v>246</v>
      </c>
      <c r="B256" s="4" t="s">
        <v>1479</v>
      </c>
      <c r="C256" s="21" t="s">
        <v>26</v>
      </c>
      <c r="D256" s="55" t="s">
        <v>27</v>
      </c>
      <c r="E256" s="52" t="s">
        <v>1749</v>
      </c>
      <c r="F256" s="52" t="s">
        <v>1140</v>
      </c>
      <c r="G256" s="53" t="s">
        <v>1141</v>
      </c>
      <c r="H256" s="53" t="s">
        <v>1110</v>
      </c>
      <c r="I256" s="62" t="s">
        <v>1142</v>
      </c>
      <c r="J256" s="57">
        <v>2</v>
      </c>
      <c r="K256" s="58">
        <v>43040</v>
      </c>
      <c r="L256" s="58">
        <v>43251</v>
      </c>
      <c r="M256" s="59">
        <f>(+L256-K256)/7</f>
        <v>30.142857142857142</v>
      </c>
      <c r="N256" s="43">
        <v>1</v>
      </c>
      <c r="O256" s="60" t="s">
        <v>1143</v>
      </c>
    </row>
    <row r="257" spans="1:15" ht="178.5" x14ac:dyDescent="0.25">
      <c r="A257" s="3">
        <v>247</v>
      </c>
      <c r="B257" s="4" t="s">
        <v>1480</v>
      </c>
      <c r="C257" s="21" t="s">
        <v>26</v>
      </c>
      <c r="D257" s="55" t="s">
        <v>27</v>
      </c>
      <c r="E257" s="52" t="s">
        <v>1750</v>
      </c>
      <c r="F257" s="52" t="s">
        <v>1140</v>
      </c>
      <c r="G257" s="53" t="s">
        <v>1144</v>
      </c>
      <c r="H257" s="53" t="s">
        <v>1084</v>
      </c>
      <c r="I257" s="62" t="s">
        <v>1085</v>
      </c>
      <c r="J257" s="57">
        <v>2</v>
      </c>
      <c r="K257" s="58">
        <v>43220</v>
      </c>
      <c r="L257" s="58">
        <v>43382</v>
      </c>
      <c r="M257" s="59">
        <f>(+L257-K257)/7</f>
        <v>23.142857142857142</v>
      </c>
      <c r="N257" s="43">
        <v>0</v>
      </c>
      <c r="O257" s="60" t="s">
        <v>1143</v>
      </c>
    </row>
    <row r="258" spans="1:15" ht="178.5" x14ac:dyDescent="0.25">
      <c r="A258" s="3">
        <v>248</v>
      </c>
      <c r="B258" s="4" t="s">
        <v>1483</v>
      </c>
      <c r="C258" s="21" t="s">
        <v>26</v>
      </c>
      <c r="D258" s="55" t="s">
        <v>27</v>
      </c>
      <c r="E258" s="52" t="s">
        <v>1751</v>
      </c>
      <c r="F258" s="52" t="s">
        <v>1145</v>
      </c>
      <c r="G258" s="53" t="s">
        <v>1141</v>
      </c>
      <c r="H258" s="53" t="s">
        <v>1110</v>
      </c>
      <c r="I258" s="62" t="s">
        <v>1123</v>
      </c>
      <c r="J258" s="57">
        <v>2</v>
      </c>
      <c r="K258" s="58">
        <v>43040</v>
      </c>
      <c r="L258" s="58">
        <v>43251</v>
      </c>
      <c r="M258" s="59">
        <f t="shared" ref="M258:M326" si="7">(+L258-K258)/7</f>
        <v>30.142857142857142</v>
      </c>
      <c r="N258" s="43">
        <v>1</v>
      </c>
      <c r="O258" s="60" t="s">
        <v>1146</v>
      </c>
    </row>
    <row r="259" spans="1:15" ht="178.5" x14ac:dyDescent="0.25">
      <c r="A259" s="3">
        <v>249</v>
      </c>
      <c r="B259" s="4" t="s">
        <v>1484</v>
      </c>
      <c r="C259" s="21" t="s">
        <v>26</v>
      </c>
      <c r="D259" s="55" t="s">
        <v>27</v>
      </c>
      <c r="E259" s="52" t="s">
        <v>1752</v>
      </c>
      <c r="F259" s="52" t="s">
        <v>1145</v>
      </c>
      <c r="G259" s="53" t="s">
        <v>1144</v>
      </c>
      <c r="H259" s="53" t="s">
        <v>1147</v>
      </c>
      <c r="I259" s="62" t="s">
        <v>1085</v>
      </c>
      <c r="J259" s="57">
        <v>2</v>
      </c>
      <c r="K259" s="58">
        <v>43220</v>
      </c>
      <c r="L259" s="58">
        <v>43382</v>
      </c>
      <c r="M259" s="59">
        <f t="shared" si="7"/>
        <v>23.142857142857142</v>
      </c>
      <c r="N259" s="43">
        <v>0</v>
      </c>
      <c r="O259" s="60" t="s">
        <v>1146</v>
      </c>
    </row>
    <row r="260" spans="1:15" ht="178.5" x14ac:dyDescent="0.25">
      <c r="A260" s="3">
        <v>250</v>
      </c>
      <c r="B260" s="4" t="s">
        <v>1487</v>
      </c>
      <c r="C260" s="21" t="s">
        <v>26</v>
      </c>
      <c r="D260" s="55" t="s">
        <v>27</v>
      </c>
      <c r="E260" s="61" t="s">
        <v>1753</v>
      </c>
      <c r="F260" s="61" t="s">
        <v>1148</v>
      </c>
      <c r="G260" s="53" t="s">
        <v>1141</v>
      </c>
      <c r="H260" s="53" t="s">
        <v>1110</v>
      </c>
      <c r="I260" s="62" t="s">
        <v>1113</v>
      </c>
      <c r="J260" s="57">
        <v>2</v>
      </c>
      <c r="K260" s="58">
        <v>43040</v>
      </c>
      <c r="L260" s="58">
        <v>43251</v>
      </c>
      <c r="M260" s="59">
        <f t="shared" si="7"/>
        <v>30.142857142857142</v>
      </c>
      <c r="N260" s="43">
        <v>1</v>
      </c>
      <c r="O260" s="60" t="s">
        <v>1149</v>
      </c>
    </row>
    <row r="261" spans="1:15" ht="178.5" x14ac:dyDescent="0.25">
      <c r="A261" s="3">
        <v>251</v>
      </c>
      <c r="B261" s="4" t="s">
        <v>1488</v>
      </c>
      <c r="C261" s="21" t="s">
        <v>26</v>
      </c>
      <c r="D261" s="55" t="s">
        <v>27</v>
      </c>
      <c r="E261" s="61" t="s">
        <v>1753</v>
      </c>
      <c r="F261" s="61" t="s">
        <v>1148</v>
      </c>
      <c r="G261" s="53" t="s">
        <v>1144</v>
      </c>
      <c r="H261" s="53" t="s">
        <v>1147</v>
      </c>
      <c r="I261" s="62" t="s">
        <v>1085</v>
      </c>
      <c r="J261" s="57">
        <v>2</v>
      </c>
      <c r="K261" s="58">
        <v>43220</v>
      </c>
      <c r="L261" s="58">
        <v>43382</v>
      </c>
      <c r="M261" s="59">
        <f t="shared" si="7"/>
        <v>23.142857142857142</v>
      </c>
      <c r="N261" s="43">
        <v>0</v>
      </c>
      <c r="O261" s="60" t="s">
        <v>1149</v>
      </c>
    </row>
    <row r="262" spans="1:15" ht="127.5" x14ac:dyDescent="0.25">
      <c r="A262" s="3">
        <v>252</v>
      </c>
      <c r="B262" s="4" t="s">
        <v>1491</v>
      </c>
      <c r="C262" s="21" t="s">
        <v>26</v>
      </c>
      <c r="D262" s="55" t="s">
        <v>27</v>
      </c>
      <c r="E262" s="52" t="s">
        <v>1754</v>
      </c>
      <c r="F262" s="52" t="s">
        <v>1150</v>
      </c>
      <c r="G262" s="53" t="s">
        <v>1151</v>
      </c>
      <c r="H262" s="53" t="s">
        <v>1152</v>
      </c>
      <c r="I262" s="62" t="s">
        <v>1142</v>
      </c>
      <c r="J262" s="57">
        <v>2</v>
      </c>
      <c r="K262" s="58">
        <v>43040</v>
      </c>
      <c r="L262" s="58">
        <v>43251</v>
      </c>
      <c r="M262" s="59">
        <f t="shared" si="7"/>
        <v>30.142857142857142</v>
      </c>
      <c r="N262" s="43">
        <v>1</v>
      </c>
      <c r="O262" s="60" t="s">
        <v>1153</v>
      </c>
    </row>
    <row r="263" spans="1:15" ht="127.5" x14ac:dyDescent="0.25">
      <c r="A263" s="3">
        <v>253</v>
      </c>
      <c r="B263" s="4" t="s">
        <v>1492</v>
      </c>
      <c r="C263" s="21" t="s">
        <v>26</v>
      </c>
      <c r="D263" s="55" t="s">
        <v>27</v>
      </c>
      <c r="E263" s="52" t="s">
        <v>1754</v>
      </c>
      <c r="F263" s="52" t="s">
        <v>1150</v>
      </c>
      <c r="G263" s="53" t="s">
        <v>1154</v>
      </c>
      <c r="H263" s="53" t="s">
        <v>1155</v>
      </c>
      <c r="I263" s="62" t="s">
        <v>1085</v>
      </c>
      <c r="J263" s="57">
        <v>2</v>
      </c>
      <c r="K263" s="58">
        <v>43220</v>
      </c>
      <c r="L263" s="58">
        <v>43382</v>
      </c>
      <c r="M263" s="59">
        <f t="shared" si="7"/>
        <v>23.142857142857142</v>
      </c>
      <c r="N263" s="43">
        <v>0</v>
      </c>
      <c r="O263" s="60" t="s">
        <v>1153</v>
      </c>
    </row>
    <row r="264" spans="1:15" ht="165.75" x14ac:dyDescent="0.25">
      <c r="A264" s="3">
        <v>254</v>
      </c>
      <c r="B264" s="4" t="s">
        <v>1495</v>
      </c>
      <c r="C264" s="21" t="s">
        <v>26</v>
      </c>
      <c r="D264" s="55" t="s">
        <v>27</v>
      </c>
      <c r="E264" s="52" t="s">
        <v>1755</v>
      </c>
      <c r="F264" s="61" t="s">
        <v>1156</v>
      </c>
      <c r="G264" s="53" t="s">
        <v>1157</v>
      </c>
      <c r="H264" s="53" t="s">
        <v>1110</v>
      </c>
      <c r="I264" s="62" t="s">
        <v>1081</v>
      </c>
      <c r="J264" s="57">
        <v>2</v>
      </c>
      <c r="K264" s="58">
        <v>43040</v>
      </c>
      <c r="L264" s="58">
        <v>43251</v>
      </c>
      <c r="M264" s="59">
        <f t="shared" si="7"/>
        <v>30.142857142857142</v>
      </c>
      <c r="N264" s="43">
        <v>1</v>
      </c>
      <c r="O264" s="60" t="s">
        <v>1158</v>
      </c>
    </row>
    <row r="265" spans="1:15" ht="165.75" x14ac:dyDescent="0.25">
      <c r="A265" s="3">
        <v>255</v>
      </c>
      <c r="B265" s="4" t="s">
        <v>1496</v>
      </c>
      <c r="C265" s="21" t="s">
        <v>26</v>
      </c>
      <c r="D265" s="55" t="s">
        <v>27</v>
      </c>
      <c r="E265" s="52" t="s">
        <v>1756</v>
      </c>
      <c r="F265" s="61" t="s">
        <v>1156</v>
      </c>
      <c r="G265" s="53" t="s">
        <v>1159</v>
      </c>
      <c r="H265" s="53" t="s">
        <v>1147</v>
      </c>
      <c r="I265" s="62" t="s">
        <v>1085</v>
      </c>
      <c r="J265" s="57">
        <v>2</v>
      </c>
      <c r="K265" s="58">
        <v>43220</v>
      </c>
      <c r="L265" s="58">
        <v>43382</v>
      </c>
      <c r="M265" s="59">
        <f t="shared" si="7"/>
        <v>23.142857142857142</v>
      </c>
      <c r="N265" s="43">
        <v>0</v>
      </c>
      <c r="O265" s="60" t="s">
        <v>1158</v>
      </c>
    </row>
    <row r="266" spans="1:15" ht="153" x14ac:dyDescent="0.25">
      <c r="A266" s="3">
        <v>256</v>
      </c>
      <c r="B266" s="4" t="s">
        <v>1499</v>
      </c>
      <c r="C266" s="21" t="s">
        <v>26</v>
      </c>
      <c r="D266" s="55" t="s">
        <v>27</v>
      </c>
      <c r="E266" s="52" t="s">
        <v>1757</v>
      </c>
      <c r="F266" s="52" t="s">
        <v>1160</v>
      </c>
      <c r="G266" s="53" t="s">
        <v>1157</v>
      </c>
      <c r="H266" s="53" t="s">
        <v>1161</v>
      </c>
      <c r="I266" s="62" t="s">
        <v>1142</v>
      </c>
      <c r="J266" s="57">
        <v>2</v>
      </c>
      <c r="K266" s="58">
        <v>43405</v>
      </c>
      <c r="L266" s="58">
        <v>43251</v>
      </c>
      <c r="M266" s="59">
        <f t="shared" si="7"/>
        <v>-22</v>
      </c>
      <c r="N266" s="43">
        <v>1</v>
      </c>
      <c r="O266" s="60" t="s">
        <v>1162</v>
      </c>
    </row>
    <row r="267" spans="1:15" ht="153" x14ac:dyDescent="0.25">
      <c r="A267" s="3">
        <v>257</v>
      </c>
      <c r="B267" s="4" t="s">
        <v>1501</v>
      </c>
      <c r="C267" s="21" t="s">
        <v>26</v>
      </c>
      <c r="D267" s="55" t="s">
        <v>27</v>
      </c>
      <c r="E267" s="52" t="s">
        <v>1757</v>
      </c>
      <c r="F267" s="52" t="s">
        <v>1160</v>
      </c>
      <c r="G267" s="53" t="s">
        <v>1159</v>
      </c>
      <c r="H267" s="53" t="s">
        <v>1147</v>
      </c>
      <c r="I267" s="62" t="s">
        <v>1085</v>
      </c>
      <c r="J267" s="57">
        <v>2</v>
      </c>
      <c r="K267" s="58">
        <v>43220</v>
      </c>
      <c r="L267" s="58">
        <v>43382</v>
      </c>
      <c r="M267" s="59">
        <f t="shared" si="7"/>
        <v>23.142857142857142</v>
      </c>
      <c r="N267" s="43">
        <v>0</v>
      </c>
      <c r="O267" s="60" t="s">
        <v>1162</v>
      </c>
    </row>
    <row r="268" spans="1:15" ht="165.75" x14ac:dyDescent="0.25">
      <c r="A268" s="3">
        <v>258</v>
      </c>
      <c r="B268" s="4" t="s">
        <v>1502</v>
      </c>
      <c r="C268" s="21" t="s">
        <v>26</v>
      </c>
      <c r="D268" s="55" t="s">
        <v>27</v>
      </c>
      <c r="E268" s="52" t="s">
        <v>1758</v>
      </c>
      <c r="F268" s="52" t="s">
        <v>1163</v>
      </c>
      <c r="G268" s="53" t="s">
        <v>1164</v>
      </c>
      <c r="H268" s="53" t="s">
        <v>1110</v>
      </c>
      <c r="I268" s="62" t="s">
        <v>1142</v>
      </c>
      <c r="J268" s="57">
        <v>2</v>
      </c>
      <c r="K268" s="58">
        <v>43040</v>
      </c>
      <c r="L268" s="58">
        <v>43251</v>
      </c>
      <c r="M268" s="59">
        <f t="shared" si="7"/>
        <v>30.142857142857142</v>
      </c>
      <c r="N268" s="43">
        <v>1</v>
      </c>
      <c r="O268" s="60" t="s">
        <v>1165</v>
      </c>
    </row>
    <row r="269" spans="1:15" ht="165.75" x14ac:dyDescent="0.25">
      <c r="A269" s="3">
        <v>259</v>
      </c>
      <c r="B269" s="4" t="s">
        <v>1503</v>
      </c>
      <c r="C269" s="21" t="s">
        <v>26</v>
      </c>
      <c r="D269" s="55" t="s">
        <v>27</v>
      </c>
      <c r="E269" s="61" t="s">
        <v>1758</v>
      </c>
      <c r="F269" s="52" t="s">
        <v>1163</v>
      </c>
      <c r="G269" s="53" t="s">
        <v>1159</v>
      </c>
      <c r="H269" s="53" t="s">
        <v>1166</v>
      </c>
      <c r="I269" s="62" t="s">
        <v>1085</v>
      </c>
      <c r="J269" s="57">
        <v>2</v>
      </c>
      <c r="K269" s="58">
        <v>43220</v>
      </c>
      <c r="L269" s="58">
        <v>43382</v>
      </c>
      <c r="M269" s="59">
        <f t="shared" si="7"/>
        <v>23.142857142857142</v>
      </c>
      <c r="N269" s="43">
        <v>0</v>
      </c>
      <c r="O269" s="60" t="s">
        <v>1165</v>
      </c>
    </row>
    <row r="270" spans="1:15" ht="165.75" x14ac:dyDescent="0.25">
      <c r="A270" s="3">
        <v>260</v>
      </c>
      <c r="B270" s="4" t="s">
        <v>1504</v>
      </c>
      <c r="C270" s="21" t="s">
        <v>26</v>
      </c>
      <c r="D270" s="55" t="s">
        <v>27</v>
      </c>
      <c r="E270" s="52" t="s">
        <v>1759</v>
      </c>
      <c r="F270" s="52" t="s">
        <v>1167</v>
      </c>
      <c r="G270" s="53" t="s">
        <v>1141</v>
      </c>
      <c r="H270" s="53" t="s">
        <v>1161</v>
      </c>
      <c r="I270" s="62" t="s">
        <v>1142</v>
      </c>
      <c r="J270" s="57">
        <v>2</v>
      </c>
      <c r="K270" s="58">
        <v>43040</v>
      </c>
      <c r="L270" s="58">
        <v>43251</v>
      </c>
      <c r="M270" s="59">
        <f t="shared" si="7"/>
        <v>30.142857142857142</v>
      </c>
      <c r="N270" s="43">
        <v>1</v>
      </c>
      <c r="O270" s="60" t="s">
        <v>1168</v>
      </c>
    </row>
    <row r="271" spans="1:15" ht="165.75" x14ac:dyDescent="0.25">
      <c r="A271" s="3">
        <v>261</v>
      </c>
      <c r="B271" s="4" t="s">
        <v>1505</v>
      </c>
      <c r="C271" s="21" t="s">
        <v>26</v>
      </c>
      <c r="D271" s="55" t="s">
        <v>27</v>
      </c>
      <c r="E271" s="52" t="s">
        <v>1760</v>
      </c>
      <c r="F271" s="52" t="s">
        <v>1167</v>
      </c>
      <c r="G271" s="53" t="s">
        <v>1159</v>
      </c>
      <c r="H271" s="53" t="s">
        <v>1166</v>
      </c>
      <c r="I271" s="62" t="s">
        <v>1085</v>
      </c>
      <c r="J271" s="57">
        <v>2</v>
      </c>
      <c r="K271" s="58">
        <v>43220</v>
      </c>
      <c r="L271" s="58">
        <v>43382</v>
      </c>
      <c r="M271" s="59">
        <f t="shared" si="7"/>
        <v>23.142857142857142</v>
      </c>
      <c r="N271" s="43">
        <v>0</v>
      </c>
      <c r="O271" s="60" t="s">
        <v>1168</v>
      </c>
    </row>
    <row r="272" spans="1:15" ht="140.25" x14ac:dyDescent="0.25">
      <c r="A272" s="3">
        <v>262</v>
      </c>
      <c r="B272" s="4" t="s">
        <v>1506</v>
      </c>
      <c r="C272" s="21" t="s">
        <v>26</v>
      </c>
      <c r="D272" s="55" t="s">
        <v>27</v>
      </c>
      <c r="E272" s="52" t="s">
        <v>1761</v>
      </c>
      <c r="F272" s="52" t="s">
        <v>1169</v>
      </c>
      <c r="G272" s="53" t="s">
        <v>1141</v>
      </c>
      <c r="H272" s="53" t="s">
        <v>1110</v>
      </c>
      <c r="I272" s="62" t="s">
        <v>1142</v>
      </c>
      <c r="J272" s="57">
        <v>2</v>
      </c>
      <c r="K272" s="58">
        <v>43040</v>
      </c>
      <c r="L272" s="58">
        <v>43251</v>
      </c>
      <c r="M272" s="59">
        <f t="shared" si="7"/>
        <v>30.142857142857142</v>
      </c>
      <c r="N272" s="43">
        <v>1</v>
      </c>
      <c r="O272" s="60" t="s">
        <v>1170</v>
      </c>
    </row>
    <row r="273" spans="1:15" ht="140.25" x14ac:dyDescent="0.25">
      <c r="A273" s="3">
        <v>263</v>
      </c>
      <c r="B273" s="4" t="s">
        <v>1507</v>
      </c>
      <c r="C273" s="21" t="s">
        <v>26</v>
      </c>
      <c r="D273" s="55" t="s">
        <v>27</v>
      </c>
      <c r="E273" s="52" t="s">
        <v>1761</v>
      </c>
      <c r="F273" s="52" t="s">
        <v>1169</v>
      </c>
      <c r="G273" s="53" t="s">
        <v>1144</v>
      </c>
      <c r="H273" s="53" t="s">
        <v>1147</v>
      </c>
      <c r="I273" s="62" t="s">
        <v>1085</v>
      </c>
      <c r="J273" s="57">
        <v>2</v>
      </c>
      <c r="K273" s="58">
        <v>43220</v>
      </c>
      <c r="L273" s="58">
        <v>43382</v>
      </c>
      <c r="M273" s="59">
        <f t="shared" si="7"/>
        <v>23.142857142857142</v>
      </c>
      <c r="N273" s="43">
        <v>0</v>
      </c>
      <c r="O273" s="60" t="s">
        <v>1170</v>
      </c>
    </row>
    <row r="274" spans="1:15" ht="165.75" x14ac:dyDescent="0.25">
      <c r="A274" s="3">
        <v>264</v>
      </c>
      <c r="B274" s="4" t="s">
        <v>1508</v>
      </c>
      <c r="C274" s="21" t="s">
        <v>26</v>
      </c>
      <c r="D274" s="55" t="s">
        <v>27</v>
      </c>
      <c r="E274" s="61" t="s">
        <v>1762</v>
      </c>
      <c r="F274" s="52" t="s">
        <v>1163</v>
      </c>
      <c r="G274" s="53" t="s">
        <v>1141</v>
      </c>
      <c r="H274" s="53" t="s">
        <v>1161</v>
      </c>
      <c r="I274" s="62" t="s">
        <v>1142</v>
      </c>
      <c r="J274" s="57">
        <v>2</v>
      </c>
      <c r="K274" s="58">
        <v>43040</v>
      </c>
      <c r="L274" s="58">
        <v>43251</v>
      </c>
      <c r="M274" s="59">
        <f t="shared" si="7"/>
        <v>30.142857142857142</v>
      </c>
      <c r="N274" s="43">
        <v>1</v>
      </c>
      <c r="O274" s="60" t="s">
        <v>1171</v>
      </c>
    </row>
    <row r="275" spans="1:15" ht="165.75" x14ac:dyDescent="0.25">
      <c r="A275" s="3">
        <v>265</v>
      </c>
      <c r="B275" s="4" t="s">
        <v>1509</v>
      </c>
      <c r="C275" s="21" t="s">
        <v>26</v>
      </c>
      <c r="D275" s="55" t="s">
        <v>27</v>
      </c>
      <c r="E275" s="61" t="s">
        <v>1763</v>
      </c>
      <c r="F275" s="52" t="s">
        <v>1163</v>
      </c>
      <c r="G275" s="53" t="s">
        <v>1159</v>
      </c>
      <c r="H275" s="53" t="s">
        <v>1166</v>
      </c>
      <c r="I275" s="62" t="s">
        <v>1085</v>
      </c>
      <c r="J275" s="57">
        <v>2</v>
      </c>
      <c r="K275" s="58">
        <v>43220</v>
      </c>
      <c r="L275" s="58">
        <v>43382</v>
      </c>
      <c r="M275" s="59">
        <f t="shared" si="7"/>
        <v>23.142857142857142</v>
      </c>
      <c r="N275" s="43">
        <v>0</v>
      </c>
      <c r="O275" s="60" t="s">
        <v>1171</v>
      </c>
    </row>
    <row r="276" spans="1:15" ht="165.75" x14ac:dyDescent="0.25">
      <c r="A276" s="3">
        <v>266</v>
      </c>
      <c r="B276" s="4" t="s">
        <v>1510</v>
      </c>
      <c r="C276" s="21" t="s">
        <v>26</v>
      </c>
      <c r="D276" s="55" t="s">
        <v>27</v>
      </c>
      <c r="E276" s="52" t="s">
        <v>1764</v>
      </c>
      <c r="F276" s="52" t="s">
        <v>1172</v>
      </c>
      <c r="G276" s="53" t="s">
        <v>1141</v>
      </c>
      <c r="H276" s="53" t="s">
        <v>1161</v>
      </c>
      <c r="I276" s="62" t="s">
        <v>1142</v>
      </c>
      <c r="J276" s="57">
        <v>2</v>
      </c>
      <c r="K276" s="58">
        <v>43040</v>
      </c>
      <c r="L276" s="58">
        <v>43251</v>
      </c>
      <c r="M276" s="59">
        <f t="shared" si="7"/>
        <v>30.142857142857142</v>
      </c>
      <c r="N276" s="43">
        <v>1</v>
      </c>
      <c r="O276" s="60" t="s">
        <v>1173</v>
      </c>
    </row>
    <row r="277" spans="1:15" ht="165.75" x14ac:dyDescent="0.25">
      <c r="A277" s="3">
        <v>267</v>
      </c>
      <c r="B277" s="4" t="s">
        <v>1511</v>
      </c>
      <c r="C277" s="21" t="s">
        <v>26</v>
      </c>
      <c r="D277" s="55" t="s">
        <v>27</v>
      </c>
      <c r="E277" s="52" t="s">
        <v>1764</v>
      </c>
      <c r="F277" s="52" t="s">
        <v>1172</v>
      </c>
      <c r="G277" s="53" t="s">
        <v>1144</v>
      </c>
      <c r="H277" s="53" t="s">
        <v>1166</v>
      </c>
      <c r="I277" s="62" t="s">
        <v>1085</v>
      </c>
      <c r="J277" s="57">
        <v>2</v>
      </c>
      <c r="K277" s="58">
        <v>43220</v>
      </c>
      <c r="L277" s="58">
        <v>43382</v>
      </c>
      <c r="M277" s="59">
        <f t="shared" si="7"/>
        <v>23.142857142857142</v>
      </c>
      <c r="N277" s="43">
        <v>0</v>
      </c>
      <c r="O277" s="60" t="s">
        <v>1173</v>
      </c>
    </row>
    <row r="278" spans="1:15" ht="191.25" x14ac:dyDescent="0.25">
      <c r="A278" s="3">
        <v>268</v>
      </c>
      <c r="B278" s="4" t="s">
        <v>1512</v>
      </c>
      <c r="C278" s="21" t="s">
        <v>26</v>
      </c>
      <c r="D278" s="55" t="s">
        <v>27</v>
      </c>
      <c r="E278" s="52" t="s">
        <v>1765</v>
      </c>
      <c r="F278" s="52" t="s">
        <v>1174</v>
      </c>
      <c r="G278" s="53" t="s">
        <v>1141</v>
      </c>
      <c r="H278" s="53" t="s">
        <v>1161</v>
      </c>
      <c r="I278" s="62" t="s">
        <v>1142</v>
      </c>
      <c r="J278" s="57">
        <v>2</v>
      </c>
      <c r="K278" s="58">
        <v>43040</v>
      </c>
      <c r="L278" s="58">
        <v>43251</v>
      </c>
      <c r="M278" s="59">
        <f t="shared" si="7"/>
        <v>30.142857142857142</v>
      </c>
      <c r="N278" s="43">
        <v>1</v>
      </c>
      <c r="O278" s="60" t="s">
        <v>1175</v>
      </c>
    </row>
    <row r="279" spans="1:15" ht="191.25" x14ac:dyDescent="0.25">
      <c r="A279" s="3">
        <v>269</v>
      </c>
      <c r="B279" s="4" t="s">
        <v>1513</v>
      </c>
      <c r="C279" s="21" t="s">
        <v>26</v>
      </c>
      <c r="D279" s="55" t="s">
        <v>27</v>
      </c>
      <c r="E279" s="52" t="s">
        <v>1766</v>
      </c>
      <c r="F279" s="52" t="s">
        <v>1174</v>
      </c>
      <c r="G279" s="53" t="s">
        <v>1144</v>
      </c>
      <c r="H279" s="53" t="s">
        <v>1166</v>
      </c>
      <c r="I279" s="62" t="s">
        <v>1085</v>
      </c>
      <c r="J279" s="57">
        <v>2</v>
      </c>
      <c r="K279" s="58">
        <v>43220</v>
      </c>
      <c r="L279" s="58">
        <v>43382</v>
      </c>
      <c r="M279" s="59">
        <f t="shared" si="7"/>
        <v>23.142857142857142</v>
      </c>
      <c r="N279" s="43">
        <v>0</v>
      </c>
      <c r="O279" s="60" t="s">
        <v>1175</v>
      </c>
    </row>
    <row r="280" spans="1:15" ht="140.25" x14ac:dyDescent="0.25">
      <c r="A280" s="3">
        <v>270</v>
      </c>
      <c r="B280" s="4" t="s">
        <v>1514</v>
      </c>
      <c r="C280" s="21" t="s">
        <v>26</v>
      </c>
      <c r="D280" s="55" t="s">
        <v>27</v>
      </c>
      <c r="E280" s="52" t="s">
        <v>1767</v>
      </c>
      <c r="F280" s="52" t="s">
        <v>1176</v>
      </c>
      <c r="G280" s="53" t="s">
        <v>1141</v>
      </c>
      <c r="H280" s="53" t="s">
        <v>1161</v>
      </c>
      <c r="I280" s="62" t="s">
        <v>1142</v>
      </c>
      <c r="J280" s="57">
        <v>2</v>
      </c>
      <c r="K280" s="58">
        <v>43040</v>
      </c>
      <c r="L280" s="58">
        <v>43251</v>
      </c>
      <c r="M280" s="59">
        <f t="shared" si="7"/>
        <v>30.142857142857142</v>
      </c>
      <c r="N280" s="43">
        <v>1</v>
      </c>
      <c r="O280" s="60" t="s">
        <v>1177</v>
      </c>
    </row>
    <row r="281" spans="1:15" ht="140.25" x14ac:dyDescent="0.25">
      <c r="A281" s="3">
        <v>271</v>
      </c>
      <c r="B281" s="4" t="s">
        <v>1515</v>
      </c>
      <c r="C281" s="21" t="s">
        <v>26</v>
      </c>
      <c r="D281" s="55" t="s">
        <v>27</v>
      </c>
      <c r="E281" s="52" t="s">
        <v>1767</v>
      </c>
      <c r="F281" s="52" t="s">
        <v>1178</v>
      </c>
      <c r="G281" s="53" t="s">
        <v>1144</v>
      </c>
      <c r="H281" s="53" t="s">
        <v>1147</v>
      </c>
      <c r="I281" s="62" t="s">
        <v>1085</v>
      </c>
      <c r="J281" s="57">
        <v>2</v>
      </c>
      <c r="K281" s="58">
        <v>43220</v>
      </c>
      <c r="L281" s="58">
        <v>43382</v>
      </c>
      <c r="M281" s="59">
        <f t="shared" si="7"/>
        <v>23.142857142857142</v>
      </c>
      <c r="N281" s="43">
        <v>0</v>
      </c>
      <c r="O281" s="60" t="s">
        <v>1177</v>
      </c>
    </row>
    <row r="282" spans="1:15" ht="114.75" x14ac:dyDescent="0.25">
      <c r="A282" s="3">
        <v>272</v>
      </c>
      <c r="B282" s="4" t="s">
        <v>1516</v>
      </c>
      <c r="C282" s="21" t="s">
        <v>26</v>
      </c>
      <c r="D282" s="55" t="s">
        <v>27</v>
      </c>
      <c r="E282" s="52" t="s">
        <v>1768</v>
      </c>
      <c r="F282" s="52" t="s">
        <v>1179</v>
      </c>
      <c r="G282" s="53" t="s">
        <v>1180</v>
      </c>
      <c r="H282" s="53" t="s">
        <v>1181</v>
      </c>
      <c r="I282" s="62" t="s">
        <v>1142</v>
      </c>
      <c r="J282" s="57">
        <v>2</v>
      </c>
      <c r="K282" s="58">
        <v>43040</v>
      </c>
      <c r="L282" s="58">
        <v>43251</v>
      </c>
      <c r="M282" s="59">
        <f t="shared" si="7"/>
        <v>30.142857142857142</v>
      </c>
      <c r="N282" s="43">
        <v>1</v>
      </c>
      <c r="O282" s="60" t="s">
        <v>1182</v>
      </c>
    </row>
    <row r="283" spans="1:15" ht="102" x14ac:dyDescent="0.25">
      <c r="A283" s="3">
        <v>273</v>
      </c>
      <c r="B283" s="4" t="s">
        <v>1517</v>
      </c>
      <c r="C283" s="21" t="s">
        <v>26</v>
      </c>
      <c r="D283" s="55" t="s">
        <v>27</v>
      </c>
      <c r="E283" s="52" t="s">
        <v>1768</v>
      </c>
      <c r="F283" s="52" t="s">
        <v>1179</v>
      </c>
      <c r="G283" s="53" t="s">
        <v>1183</v>
      </c>
      <c r="H283" s="53" t="s">
        <v>1184</v>
      </c>
      <c r="I283" s="62" t="s">
        <v>1085</v>
      </c>
      <c r="J283" s="57">
        <v>2</v>
      </c>
      <c r="K283" s="58">
        <v>43220</v>
      </c>
      <c r="L283" s="58">
        <v>43382</v>
      </c>
      <c r="M283" s="59">
        <f t="shared" si="7"/>
        <v>23.142857142857142</v>
      </c>
      <c r="N283" s="43">
        <v>0</v>
      </c>
      <c r="O283" s="60" t="s">
        <v>1182</v>
      </c>
    </row>
    <row r="284" spans="1:15" ht="167.25" x14ac:dyDescent="0.25">
      <c r="A284" s="3">
        <v>274</v>
      </c>
      <c r="B284" s="4" t="s">
        <v>1518</v>
      </c>
      <c r="C284" s="21" t="s">
        <v>26</v>
      </c>
      <c r="D284" s="55" t="s">
        <v>27</v>
      </c>
      <c r="E284" s="52" t="s">
        <v>1769</v>
      </c>
      <c r="F284" s="52" t="s">
        <v>1185</v>
      </c>
      <c r="G284" s="53" t="s">
        <v>1141</v>
      </c>
      <c r="H284" s="53" t="s">
        <v>1161</v>
      </c>
      <c r="I284" s="62" t="s">
        <v>1142</v>
      </c>
      <c r="J284" s="57">
        <v>2</v>
      </c>
      <c r="K284" s="58">
        <v>43040</v>
      </c>
      <c r="L284" s="58">
        <v>43251</v>
      </c>
      <c r="M284" s="59">
        <f t="shared" si="7"/>
        <v>30.142857142857142</v>
      </c>
      <c r="N284" s="43">
        <v>1</v>
      </c>
      <c r="O284" s="60" t="s">
        <v>1186</v>
      </c>
    </row>
    <row r="285" spans="1:15" ht="167.25" x14ac:dyDescent="0.25">
      <c r="A285" s="3">
        <v>275</v>
      </c>
      <c r="B285" s="4" t="s">
        <v>1519</v>
      </c>
      <c r="C285" s="21" t="s">
        <v>26</v>
      </c>
      <c r="D285" s="55" t="s">
        <v>27</v>
      </c>
      <c r="E285" s="52" t="s">
        <v>1769</v>
      </c>
      <c r="F285" s="52" t="s">
        <v>1185</v>
      </c>
      <c r="G285" s="53" t="s">
        <v>1144</v>
      </c>
      <c r="H285" s="53" t="s">
        <v>1166</v>
      </c>
      <c r="I285" s="62" t="s">
        <v>1085</v>
      </c>
      <c r="J285" s="57">
        <v>2</v>
      </c>
      <c r="K285" s="58">
        <v>43220</v>
      </c>
      <c r="L285" s="58">
        <v>43382</v>
      </c>
      <c r="M285" s="59">
        <f t="shared" si="7"/>
        <v>23.142857142857142</v>
      </c>
      <c r="N285" s="43">
        <v>0</v>
      </c>
      <c r="O285" s="60" t="s">
        <v>1186</v>
      </c>
    </row>
    <row r="286" spans="1:15" ht="165.75" x14ac:dyDescent="0.25">
      <c r="A286" s="3">
        <v>276</v>
      </c>
      <c r="B286" s="4" t="s">
        <v>1520</v>
      </c>
      <c r="C286" s="21" t="s">
        <v>26</v>
      </c>
      <c r="D286" s="55" t="s">
        <v>27</v>
      </c>
      <c r="E286" s="52" t="s">
        <v>1770</v>
      </c>
      <c r="F286" s="52" t="s">
        <v>1187</v>
      </c>
      <c r="G286" s="53" t="s">
        <v>1141</v>
      </c>
      <c r="H286" s="53" t="s">
        <v>1161</v>
      </c>
      <c r="I286" s="62" t="s">
        <v>1142</v>
      </c>
      <c r="J286" s="57">
        <v>2</v>
      </c>
      <c r="K286" s="58">
        <v>43040</v>
      </c>
      <c r="L286" s="58">
        <v>43251</v>
      </c>
      <c r="M286" s="59">
        <f t="shared" si="7"/>
        <v>30.142857142857142</v>
      </c>
      <c r="N286" s="43">
        <v>1</v>
      </c>
      <c r="O286" s="60" t="s">
        <v>1188</v>
      </c>
    </row>
    <row r="287" spans="1:15" ht="165.75" x14ac:dyDescent="0.25">
      <c r="A287" s="3">
        <v>277</v>
      </c>
      <c r="B287" s="4" t="s">
        <v>1521</v>
      </c>
      <c r="C287" s="21" t="s">
        <v>26</v>
      </c>
      <c r="D287" s="55" t="s">
        <v>27</v>
      </c>
      <c r="E287" s="52" t="s">
        <v>1771</v>
      </c>
      <c r="F287" s="52" t="s">
        <v>1187</v>
      </c>
      <c r="G287" s="53" t="s">
        <v>1144</v>
      </c>
      <c r="H287" s="53" t="s">
        <v>1147</v>
      </c>
      <c r="I287" s="62" t="s">
        <v>1085</v>
      </c>
      <c r="J287" s="57">
        <v>2</v>
      </c>
      <c r="K287" s="58">
        <v>43220</v>
      </c>
      <c r="L287" s="58">
        <v>43382</v>
      </c>
      <c r="M287" s="59">
        <f t="shared" si="7"/>
        <v>23.142857142857142</v>
      </c>
      <c r="N287" s="43">
        <v>0</v>
      </c>
      <c r="O287" s="60" t="s">
        <v>1188</v>
      </c>
    </row>
    <row r="288" spans="1:15" ht="165.75" x14ac:dyDescent="0.25">
      <c r="A288" s="3">
        <v>278</v>
      </c>
      <c r="B288" s="4" t="s">
        <v>1522</v>
      </c>
      <c r="C288" s="21" t="s">
        <v>26</v>
      </c>
      <c r="D288" s="55" t="s">
        <v>27</v>
      </c>
      <c r="E288" s="52" t="s">
        <v>1772</v>
      </c>
      <c r="F288" s="52" t="s">
        <v>1189</v>
      </c>
      <c r="G288" s="53" t="s">
        <v>1180</v>
      </c>
      <c r="H288" s="53" t="s">
        <v>1190</v>
      </c>
      <c r="I288" s="62" t="s">
        <v>1142</v>
      </c>
      <c r="J288" s="57">
        <v>2</v>
      </c>
      <c r="K288" s="58">
        <v>43040</v>
      </c>
      <c r="L288" s="58">
        <v>43251</v>
      </c>
      <c r="M288" s="59">
        <f t="shared" si="7"/>
        <v>30.142857142857142</v>
      </c>
      <c r="N288" s="43">
        <v>1</v>
      </c>
      <c r="O288" s="60" t="s">
        <v>1191</v>
      </c>
    </row>
    <row r="289" spans="1:15" ht="165.75" x14ac:dyDescent="0.25">
      <c r="A289" s="3">
        <v>279</v>
      </c>
      <c r="B289" s="4" t="s">
        <v>1523</v>
      </c>
      <c r="C289" s="21" t="s">
        <v>26</v>
      </c>
      <c r="D289" s="55" t="s">
        <v>27</v>
      </c>
      <c r="E289" s="52" t="s">
        <v>1772</v>
      </c>
      <c r="F289" s="52" t="s">
        <v>1189</v>
      </c>
      <c r="G289" s="53" t="s">
        <v>1183</v>
      </c>
      <c r="H289" s="53" t="s">
        <v>1184</v>
      </c>
      <c r="I289" s="62" t="s">
        <v>1085</v>
      </c>
      <c r="J289" s="57">
        <v>2</v>
      </c>
      <c r="K289" s="58">
        <v>43220</v>
      </c>
      <c r="L289" s="58">
        <v>43382</v>
      </c>
      <c r="M289" s="59">
        <f t="shared" si="7"/>
        <v>23.142857142857142</v>
      </c>
      <c r="N289" s="43">
        <v>0</v>
      </c>
      <c r="O289" s="60" t="s">
        <v>1191</v>
      </c>
    </row>
    <row r="290" spans="1:15" ht="140.25" x14ac:dyDescent="0.25">
      <c r="A290" s="3">
        <v>280</v>
      </c>
      <c r="B290" s="4" t="s">
        <v>1524</v>
      </c>
      <c r="C290" s="21" t="s">
        <v>26</v>
      </c>
      <c r="D290" s="55" t="s">
        <v>27</v>
      </c>
      <c r="E290" s="52" t="s">
        <v>1773</v>
      </c>
      <c r="F290" s="52" t="s">
        <v>1192</v>
      </c>
      <c r="G290" s="53" t="s">
        <v>1141</v>
      </c>
      <c r="H290" s="53" t="s">
        <v>1110</v>
      </c>
      <c r="I290" s="62" t="s">
        <v>1142</v>
      </c>
      <c r="J290" s="57">
        <v>2</v>
      </c>
      <c r="K290" s="58">
        <v>43040</v>
      </c>
      <c r="L290" s="58">
        <v>43251</v>
      </c>
      <c r="M290" s="59">
        <f t="shared" si="7"/>
        <v>30.142857142857142</v>
      </c>
      <c r="N290" s="43">
        <v>1</v>
      </c>
      <c r="O290" s="60" t="s">
        <v>1193</v>
      </c>
    </row>
    <row r="291" spans="1:15" ht="140.25" x14ac:dyDescent="0.25">
      <c r="A291" s="3">
        <v>281</v>
      </c>
      <c r="B291" s="4" t="s">
        <v>1525</v>
      </c>
      <c r="C291" s="21" t="s">
        <v>26</v>
      </c>
      <c r="D291" s="55" t="s">
        <v>27</v>
      </c>
      <c r="E291" s="52" t="s">
        <v>1773</v>
      </c>
      <c r="F291" s="52" t="s">
        <v>1192</v>
      </c>
      <c r="G291" s="53" t="s">
        <v>1144</v>
      </c>
      <c r="H291" s="53" t="s">
        <v>1166</v>
      </c>
      <c r="I291" s="62" t="s">
        <v>1085</v>
      </c>
      <c r="J291" s="57">
        <v>2</v>
      </c>
      <c r="K291" s="58">
        <v>43220</v>
      </c>
      <c r="L291" s="58">
        <v>43382</v>
      </c>
      <c r="M291" s="59">
        <f t="shared" si="7"/>
        <v>23.142857142857142</v>
      </c>
      <c r="N291" s="43">
        <v>0</v>
      </c>
      <c r="O291" s="60" t="s">
        <v>1193</v>
      </c>
    </row>
    <row r="292" spans="1:15" ht="178.5" x14ac:dyDescent="0.25">
      <c r="A292" s="3">
        <v>282</v>
      </c>
      <c r="B292" s="4" t="s">
        <v>1526</v>
      </c>
      <c r="C292" s="21" t="s">
        <v>26</v>
      </c>
      <c r="D292" s="55" t="s">
        <v>27</v>
      </c>
      <c r="E292" s="52" t="s">
        <v>1774</v>
      </c>
      <c r="F292" s="52" t="s">
        <v>1194</v>
      </c>
      <c r="G292" s="53" t="s">
        <v>1141</v>
      </c>
      <c r="H292" s="53" t="s">
        <v>1110</v>
      </c>
      <c r="I292" s="62" t="s">
        <v>1142</v>
      </c>
      <c r="J292" s="57">
        <v>2</v>
      </c>
      <c r="K292" s="58">
        <v>43040</v>
      </c>
      <c r="L292" s="58">
        <v>43251</v>
      </c>
      <c r="M292" s="59">
        <f t="shared" si="7"/>
        <v>30.142857142857142</v>
      </c>
      <c r="N292" s="43">
        <v>1</v>
      </c>
      <c r="O292" s="60" t="s">
        <v>1195</v>
      </c>
    </row>
    <row r="293" spans="1:15" ht="178.5" x14ac:dyDescent="0.25">
      <c r="A293" s="3">
        <v>283</v>
      </c>
      <c r="B293" s="4" t="s">
        <v>1527</v>
      </c>
      <c r="C293" s="21" t="s">
        <v>26</v>
      </c>
      <c r="D293" s="55" t="s">
        <v>27</v>
      </c>
      <c r="E293" s="52" t="s">
        <v>1775</v>
      </c>
      <c r="F293" s="52" t="s">
        <v>1194</v>
      </c>
      <c r="G293" s="53" t="s">
        <v>1144</v>
      </c>
      <c r="H293" s="53" t="s">
        <v>1166</v>
      </c>
      <c r="I293" s="62" t="s">
        <v>1085</v>
      </c>
      <c r="J293" s="57">
        <v>2</v>
      </c>
      <c r="K293" s="58">
        <v>43220</v>
      </c>
      <c r="L293" s="58">
        <v>43382</v>
      </c>
      <c r="M293" s="59">
        <f t="shared" si="7"/>
        <v>23.142857142857142</v>
      </c>
      <c r="N293" s="43">
        <v>0</v>
      </c>
      <c r="O293" s="60" t="s">
        <v>1195</v>
      </c>
    </row>
    <row r="294" spans="1:15" ht="165.75" x14ac:dyDescent="0.25">
      <c r="A294" s="3">
        <v>284</v>
      </c>
      <c r="B294" s="4" t="s">
        <v>1528</v>
      </c>
      <c r="C294" s="21" t="s">
        <v>26</v>
      </c>
      <c r="D294" s="55" t="s">
        <v>27</v>
      </c>
      <c r="E294" s="52" t="s">
        <v>1776</v>
      </c>
      <c r="F294" s="52" t="s">
        <v>1196</v>
      </c>
      <c r="G294" s="53" t="s">
        <v>1180</v>
      </c>
      <c r="H294" s="53" t="s">
        <v>1190</v>
      </c>
      <c r="I294" s="62" t="s">
        <v>1142</v>
      </c>
      <c r="J294" s="57">
        <v>2</v>
      </c>
      <c r="K294" s="58">
        <v>43040</v>
      </c>
      <c r="L294" s="58">
        <v>43251</v>
      </c>
      <c r="M294" s="59">
        <f t="shared" si="7"/>
        <v>30.142857142857142</v>
      </c>
      <c r="N294" s="43">
        <v>1</v>
      </c>
      <c r="O294" s="60" t="s">
        <v>1197</v>
      </c>
    </row>
    <row r="295" spans="1:15" ht="165.75" x14ac:dyDescent="0.25">
      <c r="A295" s="3">
        <v>285</v>
      </c>
      <c r="B295" s="4" t="s">
        <v>1529</v>
      </c>
      <c r="C295" s="21" t="s">
        <v>26</v>
      </c>
      <c r="D295" s="55" t="s">
        <v>27</v>
      </c>
      <c r="E295" s="52" t="s">
        <v>1777</v>
      </c>
      <c r="F295" s="52" t="s">
        <v>1196</v>
      </c>
      <c r="G295" s="53" t="s">
        <v>1183</v>
      </c>
      <c r="H295" s="53" t="s">
        <v>1166</v>
      </c>
      <c r="I295" s="62" t="s">
        <v>1085</v>
      </c>
      <c r="J295" s="57">
        <v>2</v>
      </c>
      <c r="K295" s="58">
        <v>43220</v>
      </c>
      <c r="L295" s="58">
        <v>43382</v>
      </c>
      <c r="M295" s="59">
        <f t="shared" si="7"/>
        <v>23.142857142857142</v>
      </c>
      <c r="N295" s="43">
        <v>0</v>
      </c>
      <c r="O295" s="60" t="s">
        <v>1197</v>
      </c>
    </row>
    <row r="296" spans="1:15" ht="178.5" x14ac:dyDescent="0.25">
      <c r="A296" s="3">
        <v>286</v>
      </c>
      <c r="B296" s="4" t="s">
        <v>1530</v>
      </c>
      <c r="C296" s="21" t="s">
        <v>26</v>
      </c>
      <c r="D296" s="55" t="s">
        <v>27</v>
      </c>
      <c r="E296" s="61" t="s">
        <v>1778</v>
      </c>
      <c r="F296" s="52" t="s">
        <v>1198</v>
      </c>
      <c r="G296" s="53" t="s">
        <v>1180</v>
      </c>
      <c r="H296" s="53" t="s">
        <v>1190</v>
      </c>
      <c r="I296" s="62" t="s">
        <v>1142</v>
      </c>
      <c r="J296" s="57">
        <v>2</v>
      </c>
      <c r="K296" s="58">
        <v>43040</v>
      </c>
      <c r="L296" s="58">
        <v>43251</v>
      </c>
      <c r="M296" s="59">
        <f t="shared" si="7"/>
        <v>30.142857142857142</v>
      </c>
      <c r="N296" s="43">
        <v>1</v>
      </c>
      <c r="O296" s="60" t="s">
        <v>1199</v>
      </c>
    </row>
    <row r="297" spans="1:15" ht="153" x14ac:dyDescent="0.25">
      <c r="A297" s="3">
        <v>287</v>
      </c>
      <c r="B297" s="4" t="s">
        <v>1531</v>
      </c>
      <c r="C297" s="21" t="s">
        <v>26</v>
      </c>
      <c r="D297" s="55" t="s">
        <v>27</v>
      </c>
      <c r="E297" s="61" t="s">
        <v>1779</v>
      </c>
      <c r="F297" s="52" t="s">
        <v>1198</v>
      </c>
      <c r="G297" s="53" t="s">
        <v>1183</v>
      </c>
      <c r="H297" s="53" t="s">
        <v>1166</v>
      </c>
      <c r="I297" s="62" t="s">
        <v>1085</v>
      </c>
      <c r="J297" s="57">
        <v>2</v>
      </c>
      <c r="K297" s="58">
        <v>43220</v>
      </c>
      <c r="L297" s="58">
        <v>43382</v>
      </c>
      <c r="M297" s="59">
        <f>(+L297-K297)/7</f>
        <v>23.142857142857142</v>
      </c>
      <c r="N297" s="43">
        <v>0</v>
      </c>
      <c r="O297" s="60" t="s">
        <v>1199</v>
      </c>
    </row>
    <row r="298" spans="1:15" ht="178.5" x14ac:dyDescent="0.25">
      <c r="A298" s="3">
        <v>288</v>
      </c>
      <c r="B298" s="4" t="s">
        <v>1532</v>
      </c>
      <c r="C298" s="21" t="s">
        <v>26</v>
      </c>
      <c r="D298" s="55" t="s">
        <v>27</v>
      </c>
      <c r="E298" s="52" t="s">
        <v>1780</v>
      </c>
      <c r="F298" s="52" t="s">
        <v>1200</v>
      </c>
      <c r="G298" s="52" t="s">
        <v>1201</v>
      </c>
      <c r="H298" s="52" t="s">
        <v>1202</v>
      </c>
      <c r="I298" s="62" t="s">
        <v>1142</v>
      </c>
      <c r="J298" s="57">
        <v>2</v>
      </c>
      <c r="K298" s="58">
        <v>43040</v>
      </c>
      <c r="L298" s="58">
        <v>43251</v>
      </c>
      <c r="M298" s="59">
        <f t="shared" si="7"/>
        <v>30.142857142857142</v>
      </c>
      <c r="N298" s="43">
        <v>1</v>
      </c>
      <c r="O298" s="60" t="s">
        <v>1203</v>
      </c>
    </row>
    <row r="299" spans="1:15" ht="178.5" x14ac:dyDescent="0.25">
      <c r="A299" s="3">
        <v>289</v>
      </c>
      <c r="B299" s="4" t="s">
        <v>1533</v>
      </c>
      <c r="C299" s="21" t="s">
        <v>26</v>
      </c>
      <c r="D299" s="55" t="s">
        <v>27</v>
      </c>
      <c r="E299" s="52" t="s">
        <v>1780</v>
      </c>
      <c r="F299" s="52" t="s">
        <v>1200</v>
      </c>
      <c r="G299" s="52" t="s">
        <v>1204</v>
      </c>
      <c r="H299" s="52" t="s">
        <v>1147</v>
      </c>
      <c r="I299" s="62" t="s">
        <v>1085</v>
      </c>
      <c r="J299" s="57">
        <v>2</v>
      </c>
      <c r="K299" s="58">
        <v>43220</v>
      </c>
      <c r="L299" s="58">
        <v>43382</v>
      </c>
      <c r="M299" s="59">
        <f t="shared" si="7"/>
        <v>23.142857142857142</v>
      </c>
      <c r="N299" s="43">
        <v>0</v>
      </c>
      <c r="O299" s="60" t="s">
        <v>1203</v>
      </c>
    </row>
    <row r="300" spans="1:15" ht="178.5" x14ac:dyDescent="0.25">
      <c r="A300" s="3">
        <v>290</v>
      </c>
      <c r="B300" s="4" t="s">
        <v>1534</v>
      </c>
      <c r="C300" s="21" t="s">
        <v>26</v>
      </c>
      <c r="D300" s="55" t="s">
        <v>27</v>
      </c>
      <c r="E300" s="52" t="s">
        <v>1781</v>
      </c>
      <c r="F300" s="52" t="s">
        <v>1205</v>
      </c>
      <c r="G300" s="52" t="s">
        <v>1201</v>
      </c>
      <c r="H300" s="52" t="s">
        <v>1202</v>
      </c>
      <c r="I300" s="62" t="s">
        <v>1142</v>
      </c>
      <c r="J300" s="57">
        <v>2</v>
      </c>
      <c r="K300" s="58">
        <v>43040</v>
      </c>
      <c r="L300" s="58">
        <v>43251</v>
      </c>
      <c r="M300" s="59">
        <f t="shared" si="7"/>
        <v>30.142857142857142</v>
      </c>
      <c r="N300" s="43">
        <v>1</v>
      </c>
      <c r="O300" s="60" t="s">
        <v>1206</v>
      </c>
    </row>
    <row r="301" spans="1:15" ht="178.5" x14ac:dyDescent="0.25">
      <c r="A301" s="3">
        <v>291</v>
      </c>
      <c r="B301" s="4" t="s">
        <v>1535</v>
      </c>
      <c r="C301" s="21" t="s">
        <v>26</v>
      </c>
      <c r="D301" s="55" t="s">
        <v>27</v>
      </c>
      <c r="E301" s="52" t="s">
        <v>1782</v>
      </c>
      <c r="F301" s="52" t="s">
        <v>1207</v>
      </c>
      <c r="G301" s="52" t="s">
        <v>1208</v>
      </c>
      <c r="H301" s="52" t="s">
        <v>1166</v>
      </c>
      <c r="I301" s="62" t="s">
        <v>1085</v>
      </c>
      <c r="J301" s="57">
        <v>2</v>
      </c>
      <c r="K301" s="58">
        <v>43220</v>
      </c>
      <c r="L301" s="58">
        <v>43382</v>
      </c>
      <c r="M301" s="59">
        <f t="shared" si="7"/>
        <v>23.142857142857142</v>
      </c>
      <c r="N301" s="43">
        <v>0</v>
      </c>
      <c r="O301" s="60" t="s">
        <v>1206</v>
      </c>
    </row>
    <row r="302" spans="1:15" ht="140.25" x14ac:dyDescent="0.25">
      <c r="A302" s="3">
        <v>292</v>
      </c>
      <c r="B302" s="4" t="s">
        <v>1536</v>
      </c>
      <c r="C302" s="21" t="s">
        <v>26</v>
      </c>
      <c r="D302" s="55" t="s">
        <v>27</v>
      </c>
      <c r="E302" s="52" t="s">
        <v>1783</v>
      </c>
      <c r="F302" s="52" t="s">
        <v>1209</v>
      </c>
      <c r="G302" s="52" t="s">
        <v>1201</v>
      </c>
      <c r="H302" s="52" t="s">
        <v>1202</v>
      </c>
      <c r="I302" s="62" t="s">
        <v>1142</v>
      </c>
      <c r="J302" s="57">
        <v>2</v>
      </c>
      <c r="K302" s="58">
        <v>43040</v>
      </c>
      <c r="L302" s="58">
        <v>43251</v>
      </c>
      <c r="M302" s="59">
        <f t="shared" si="7"/>
        <v>30.142857142857142</v>
      </c>
      <c r="N302" s="43">
        <v>1</v>
      </c>
      <c r="O302" s="60" t="s">
        <v>1210</v>
      </c>
    </row>
    <row r="303" spans="1:15" ht="140.25" x14ac:dyDescent="0.25">
      <c r="A303" s="3">
        <v>293</v>
      </c>
      <c r="B303" s="4" t="s">
        <v>1537</v>
      </c>
      <c r="C303" s="21" t="s">
        <v>26</v>
      </c>
      <c r="D303" s="55" t="s">
        <v>27</v>
      </c>
      <c r="E303" s="52" t="s">
        <v>1783</v>
      </c>
      <c r="F303" s="52" t="s">
        <v>1209</v>
      </c>
      <c r="G303" s="52" t="s">
        <v>1211</v>
      </c>
      <c r="H303" s="52" t="s">
        <v>1147</v>
      </c>
      <c r="I303" s="62" t="s">
        <v>1085</v>
      </c>
      <c r="J303" s="57">
        <v>2</v>
      </c>
      <c r="K303" s="58">
        <v>43220</v>
      </c>
      <c r="L303" s="58">
        <v>43382</v>
      </c>
      <c r="M303" s="59">
        <f t="shared" si="7"/>
        <v>23.142857142857142</v>
      </c>
      <c r="N303" s="43">
        <v>0</v>
      </c>
      <c r="O303" s="60" t="s">
        <v>1210</v>
      </c>
    </row>
    <row r="304" spans="1:15" ht="140.25" x14ac:dyDescent="0.25">
      <c r="A304" s="3">
        <v>294</v>
      </c>
      <c r="B304" s="4" t="s">
        <v>1538</v>
      </c>
      <c r="C304" s="21" t="s">
        <v>26</v>
      </c>
      <c r="D304" s="55" t="s">
        <v>27</v>
      </c>
      <c r="E304" s="52" t="s">
        <v>1784</v>
      </c>
      <c r="F304" s="52" t="s">
        <v>1212</v>
      </c>
      <c r="G304" s="52" t="s">
        <v>1201</v>
      </c>
      <c r="H304" s="52" t="s">
        <v>1202</v>
      </c>
      <c r="I304" s="62" t="s">
        <v>1142</v>
      </c>
      <c r="J304" s="57">
        <v>2</v>
      </c>
      <c r="K304" s="58">
        <v>43040</v>
      </c>
      <c r="L304" s="58">
        <v>43251</v>
      </c>
      <c r="M304" s="59">
        <f t="shared" si="7"/>
        <v>30.142857142857142</v>
      </c>
      <c r="N304" s="43">
        <v>1</v>
      </c>
      <c r="O304" s="60" t="s">
        <v>1213</v>
      </c>
    </row>
    <row r="305" spans="1:15" ht="140.25" x14ac:dyDescent="0.25">
      <c r="A305" s="3">
        <v>295</v>
      </c>
      <c r="B305" s="4" t="s">
        <v>1539</v>
      </c>
      <c r="C305" s="21" t="s">
        <v>26</v>
      </c>
      <c r="D305" s="55"/>
      <c r="E305" s="52" t="s">
        <v>1784</v>
      </c>
      <c r="F305" s="52" t="s">
        <v>1212</v>
      </c>
      <c r="G305" s="52" t="s">
        <v>1204</v>
      </c>
      <c r="H305" s="52" t="s">
        <v>1147</v>
      </c>
      <c r="I305" s="62" t="s">
        <v>1085</v>
      </c>
      <c r="J305" s="57">
        <v>2</v>
      </c>
      <c r="K305" s="58">
        <v>43220</v>
      </c>
      <c r="L305" s="58">
        <v>43382</v>
      </c>
      <c r="M305" s="59">
        <f t="shared" si="7"/>
        <v>23.142857142857142</v>
      </c>
      <c r="N305" s="43">
        <v>0</v>
      </c>
      <c r="O305" s="60" t="s">
        <v>1213</v>
      </c>
    </row>
    <row r="306" spans="1:15" ht="127.5" x14ac:dyDescent="0.25">
      <c r="A306" s="3">
        <v>296</v>
      </c>
      <c r="B306" s="4" t="s">
        <v>1540</v>
      </c>
      <c r="C306" s="21" t="s">
        <v>26</v>
      </c>
      <c r="D306" s="55" t="s">
        <v>27</v>
      </c>
      <c r="E306" s="61" t="s">
        <v>1785</v>
      </c>
      <c r="F306" s="52" t="s">
        <v>1212</v>
      </c>
      <c r="G306" s="52" t="s">
        <v>1141</v>
      </c>
      <c r="H306" s="52" t="s">
        <v>1202</v>
      </c>
      <c r="I306" s="62" t="s">
        <v>1214</v>
      </c>
      <c r="J306" s="57">
        <v>2</v>
      </c>
      <c r="K306" s="58">
        <v>43040</v>
      </c>
      <c r="L306" s="58">
        <v>43251</v>
      </c>
      <c r="M306" s="59">
        <f t="shared" si="7"/>
        <v>30.142857142857142</v>
      </c>
      <c r="N306" s="43">
        <v>1</v>
      </c>
      <c r="O306" s="60" t="s">
        <v>1213</v>
      </c>
    </row>
    <row r="307" spans="1:15" ht="127.5" x14ac:dyDescent="0.25">
      <c r="A307" s="3">
        <v>297</v>
      </c>
      <c r="B307" s="4" t="s">
        <v>1541</v>
      </c>
      <c r="C307" s="21" t="s">
        <v>26</v>
      </c>
      <c r="D307" s="55"/>
      <c r="E307" s="61" t="s">
        <v>1785</v>
      </c>
      <c r="F307" s="52" t="s">
        <v>1212</v>
      </c>
      <c r="G307" s="52" t="s">
        <v>1204</v>
      </c>
      <c r="H307" s="52" t="s">
        <v>1147</v>
      </c>
      <c r="I307" s="62" t="s">
        <v>1085</v>
      </c>
      <c r="J307" s="57">
        <v>2</v>
      </c>
      <c r="K307" s="58">
        <v>43220</v>
      </c>
      <c r="L307" s="58">
        <v>43382</v>
      </c>
      <c r="M307" s="59">
        <f t="shared" si="7"/>
        <v>23.142857142857142</v>
      </c>
      <c r="N307" s="43">
        <v>0</v>
      </c>
      <c r="O307" s="60" t="s">
        <v>1213</v>
      </c>
    </row>
    <row r="308" spans="1:15" ht="127.5" x14ac:dyDescent="0.25">
      <c r="A308" s="3">
        <v>298</v>
      </c>
      <c r="B308" s="4" t="s">
        <v>1542</v>
      </c>
      <c r="C308" s="21" t="s">
        <v>26</v>
      </c>
      <c r="D308" s="55" t="s">
        <v>27</v>
      </c>
      <c r="E308" s="52" t="s">
        <v>1786</v>
      </c>
      <c r="F308" s="52" t="s">
        <v>1212</v>
      </c>
      <c r="G308" s="52" t="s">
        <v>1141</v>
      </c>
      <c r="H308" s="52" t="s">
        <v>1202</v>
      </c>
      <c r="I308" s="62" t="s">
        <v>1142</v>
      </c>
      <c r="J308" s="57">
        <v>2</v>
      </c>
      <c r="K308" s="58">
        <v>43040</v>
      </c>
      <c r="L308" s="58">
        <v>43251</v>
      </c>
      <c r="M308" s="59">
        <f t="shared" si="7"/>
        <v>30.142857142857142</v>
      </c>
      <c r="N308" s="43">
        <v>1</v>
      </c>
      <c r="O308" s="60" t="s">
        <v>1213</v>
      </c>
    </row>
    <row r="309" spans="1:15" ht="127.5" x14ac:dyDescent="0.25">
      <c r="A309" s="3">
        <v>299</v>
      </c>
      <c r="B309" s="4" t="s">
        <v>1543</v>
      </c>
      <c r="C309" s="21" t="s">
        <v>26</v>
      </c>
      <c r="D309" s="55"/>
      <c r="E309" s="52" t="s">
        <v>1786</v>
      </c>
      <c r="F309" s="52" t="s">
        <v>1212</v>
      </c>
      <c r="G309" s="52" t="s">
        <v>1204</v>
      </c>
      <c r="H309" s="52" t="s">
        <v>1147</v>
      </c>
      <c r="I309" s="62" t="s">
        <v>1085</v>
      </c>
      <c r="J309" s="57">
        <v>2</v>
      </c>
      <c r="K309" s="58">
        <v>43220</v>
      </c>
      <c r="L309" s="58">
        <v>43382</v>
      </c>
      <c r="M309" s="59">
        <f t="shared" si="7"/>
        <v>23.142857142857142</v>
      </c>
      <c r="N309" s="43">
        <v>0</v>
      </c>
      <c r="O309" s="60" t="s">
        <v>1213</v>
      </c>
    </row>
    <row r="310" spans="1:15" ht="165.75" x14ac:dyDescent="0.25">
      <c r="A310" s="3">
        <v>300</v>
      </c>
      <c r="B310" s="4" t="s">
        <v>1544</v>
      </c>
      <c r="C310" s="21" t="s">
        <v>26</v>
      </c>
      <c r="D310" s="55" t="s">
        <v>27</v>
      </c>
      <c r="E310" s="52" t="s">
        <v>1787</v>
      </c>
      <c r="F310" s="52" t="s">
        <v>1212</v>
      </c>
      <c r="G310" s="52" t="s">
        <v>1141</v>
      </c>
      <c r="H310" s="52" t="s">
        <v>1202</v>
      </c>
      <c r="I310" s="62" t="s">
        <v>1113</v>
      </c>
      <c r="J310" s="57">
        <v>2</v>
      </c>
      <c r="K310" s="58">
        <v>43040</v>
      </c>
      <c r="L310" s="58">
        <v>43251</v>
      </c>
      <c r="M310" s="59">
        <f t="shared" si="7"/>
        <v>30.142857142857142</v>
      </c>
      <c r="N310" s="43">
        <v>1</v>
      </c>
      <c r="O310" s="60" t="s">
        <v>1213</v>
      </c>
    </row>
    <row r="311" spans="1:15" ht="165.75" x14ac:dyDescent="0.25">
      <c r="A311" s="3">
        <v>301</v>
      </c>
      <c r="B311" s="4" t="s">
        <v>1545</v>
      </c>
      <c r="C311" s="21" t="s">
        <v>26</v>
      </c>
      <c r="D311" s="55"/>
      <c r="E311" s="52" t="s">
        <v>1787</v>
      </c>
      <c r="F311" s="52" t="s">
        <v>1212</v>
      </c>
      <c r="G311" s="52" t="s">
        <v>1204</v>
      </c>
      <c r="H311" s="52" t="s">
        <v>1147</v>
      </c>
      <c r="I311" s="62" t="s">
        <v>1085</v>
      </c>
      <c r="J311" s="57">
        <v>2</v>
      </c>
      <c r="K311" s="58">
        <v>43220</v>
      </c>
      <c r="L311" s="58">
        <v>43382</v>
      </c>
      <c r="M311" s="59">
        <f t="shared" si="7"/>
        <v>23.142857142857142</v>
      </c>
      <c r="N311" s="43">
        <v>0</v>
      </c>
      <c r="O311" s="60" t="s">
        <v>1213</v>
      </c>
    </row>
    <row r="312" spans="1:15" ht="140.25" x14ac:dyDescent="0.25">
      <c r="A312" s="3">
        <v>302</v>
      </c>
      <c r="B312" s="4" t="s">
        <v>1546</v>
      </c>
      <c r="C312" s="21" t="s">
        <v>26</v>
      </c>
      <c r="D312" s="55" t="s">
        <v>27</v>
      </c>
      <c r="E312" s="52" t="s">
        <v>1788</v>
      </c>
      <c r="F312" s="52" t="s">
        <v>1212</v>
      </c>
      <c r="G312" s="52" t="s">
        <v>1141</v>
      </c>
      <c r="H312" s="52" t="s">
        <v>1202</v>
      </c>
      <c r="I312" s="62" t="s">
        <v>1113</v>
      </c>
      <c r="J312" s="57">
        <v>2</v>
      </c>
      <c r="K312" s="58">
        <v>43040</v>
      </c>
      <c r="L312" s="58">
        <v>43251</v>
      </c>
      <c r="M312" s="59">
        <f t="shared" si="7"/>
        <v>30.142857142857142</v>
      </c>
      <c r="N312" s="43">
        <v>1</v>
      </c>
      <c r="O312" s="60" t="s">
        <v>1213</v>
      </c>
    </row>
    <row r="313" spans="1:15" ht="140.25" x14ac:dyDescent="0.25">
      <c r="A313" s="3">
        <v>303</v>
      </c>
      <c r="B313" s="4" t="s">
        <v>1547</v>
      </c>
      <c r="C313" s="21" t="s">
        <v>26</v>
      </c>
      <c r="D313" s="55"/>
      <c r="E313" s="52" t="s">
        <v>1788</v>
      </c>
      <c r="F313" s="52" t="s">
        <v>1212</v>
      </c>
      <c r="G313" s="52" t="s">
        <v>1204</v>
      </c>
      <c r="H313" s="52" t="s">
        <v>1147</v>
      </c>
      <c r="I313" s="62" t="s">
        <v>1085</v>
      </c>
      <c r="J313" s="57">
        <v>2</v>
      </c>
      <c r="K313" s="58">
        <v>43220</v>
      </c>
      <c r="L313" s="58">
        <v>43382</v>
      </c>
      <c r="M313" s="59">
        <f t="shared" si="7"/>
        <v>23.142857142857142</v>
      </c>
      <c r="N313" s="43">
        <v>0</v>
      </c>
      <c r="O313" s="60" t="s">
        <v>1213</v>
      </c>
    </row>
    <row r="314" spans="1:15" ht="127.5" x14ac:dyDescent="0.25">
      <c r="A314" s="3">
        <v>304</v>
      </c>
      <c r="B314" s="4" t="s">
        <v>1548</v>
      </c>
      <c r="C314" s="21" t="s">
        <v>26</v>
      </c>
      <c r="D314" s="55" t="s">
        <v>27</v>
      </c>
      <c r="E314" s="52" t="s">
        <v>1789</v>
      </c>
      <c r="F314" s="52" t="s">
        <v>1215</v>
      </c>
      <c r="G314" s="52" t="s">
        <v>1141</v>
      </c>
      <c r="H314" s="52" t="s">
        <v>1202</v>
      </c>
      <c r="I314" s="62" t="s">
        <v>1142</v>
      </c>
      <c r="J314" s="57">
        <v>2</v>
      </c>
      <c r="K314" s="58">
        <v>43040</v>
      </c>
      <c r="L314" s="58">
        <v>43251</v>
      </c>
      <c r="M314" s="59">
        <f t="shared" si="7"/>
        <v>30.142857142857142</v>
      </c>
      <c r="N314" s="43">
        <v>1</v>
      </c>
      <c r="O314" s="60" t="s">
        <v>1216</v>
      </c>
    </row>
    <row r="315" spans="1:15" ht="127.5" x14ac:dyDescent="0.25">
      <c r="A315" s="3">
        <v>305</v>
      </c>
      <c r="B315" s="4" t="s">
        <v>1549</v>
      </c>
      <c r="C315" s="21" t="s">
        <v>26</v>
      </c>
      <c r="D315" s="55" t="s">
        <v>27</v>
      </c>
      <c r="E315" s="52" t="s">
        <v>1789</v>
      </c>
      <c r="F315" s="52" t="s">
        <v>1217</v>
      </c>
      <c r="G315" s="52" t="s">
        <v>1204</v>
      </c>
      <c r="H315" s="52" t="s">
        <v>1147</v>
      </c>
      <c r="I315" s="62" t="s">
        <v>1085</v>
      </c>
      <c r="J315" s="57">
        <v>2</v>
      </c>
      <c r="K315" s="58">
        <v>43220</v>
      </c>
      <c r="L315" s="58">
        <v>43382</v>
      </c>
      <c r="M315" s="59">
        <f t="shared" si="7"/>
        <v>23.142857142857142</v>
      </c>
      <c r="N315" s="43">
        <v>0</v>
      </c>
      <c r="O315" s="60" t="s">
        <v>1216</v>
      </c>
    </row>
    <row r="316" spans="1:15" ht="153" x14ac:dyDescent="0.25">
      <c r="A316" s="3">
        <v>306</v>
      </c>
      <c r="B316" s="4" t="s">
        <v>1550</v>
      </c>
      <c r="C316" s="21" t="s">
        <v>26</v>
      </c>
      <c r="D316" s="55" t="s">
        <v>27</v>
      </c>
      <c r="E316" s="52" t="s">
        <v>1790</v>
      </c>
      <c r="F316" s="52" t="s">
        <v>1218</v>
      </c>
      <c r="G316" s="52" t="s">
        <v>1141</v>
      </c>
      <c r="H316" s="52" t="s">
        <v>1202</v>
      </c>
      <c r="I316" s="62" t="s">
        <v>1142</v>
      </c>
      <c r="J316" s="57">
        <v>2</v>
      </c>
      <c r="K316" s="58">
        <v>43040</v>
      </c>
      <c r="L316" s="58">
        <v>43251</v>
      </c>
      <c r="M316" s="59">
        <f t="shared" si="7"/>
        <v>30.142857142857142</v>
      </c>
      <c r="N316" s="43">
        <v>1</v>
      </c>
      <c r="O316" s="60" t="s">
        <v>1219</v>
      </c>
    </row>
    <row r="317" spans="1:15" ht="153" x14ac:dyDescent="0.25">
      <c r="A317" s="3">
        <v>307</v>
      </c>
      <c r="B317" s="4" t="s">
        <v>1551</v>
      </c>
      <c r="C317" s="21" t="s">
        <v>26</v>
      </c>
      <c r="D317" s="55" t="s">
        <v>27</v>
      </c>
      <c r="E317" s="52" t="s">
        <v>1790</v>
      </c>
      <c r="F317" s="52" t="s">
        <v>1218</v>
      </c>
      <c r="G317" s="52" t="s">
        <v>1211</v>
      </c>
      <c r="H317" s="52" t="s">
        <v>1147</v>
      </c>
      <c r="I317" s="62" t="s">
        <v>1085</v>
      </c>
      <c r="J317" s="57">
        <v>2</v>
      </c>
      <c r="K317" s="58">
        <v>43220</v>
      </c>
      <c r="L317" s="58">
        <v>43382</v>
      </c>
      <c r="M317" s="59">
        <f t="shared" si="7"/>
        <v>23.142857142857142</v>
      </c>
      <c r="N317" s="43">
        <v>0</v>
      </c>
      <c r="O317" s="60" t="s">
        <v>1219</v>
      </c>
    </row>
    <row r="318" spans="1:15" ht="140.25" x14ac:dyDescent="0.25">
      <c r="A318" s="3">
        <v>308</v>
      </c>
      <c r="B318" s="4" t="s">
        <v>1552</v>
      </c>
      <c r="C318" s="21" t="s">
        <v>26</v>
      </c>
      <c r="D318" s="55" t="s">
        <v>27</v>
      </c>
      <c r="E318" s="52" t="s">
        <v>1791</v>
      </c>
      <c r="F318" s="52" t="s">
        <v>1220</v>
      </c>
      <c r="G318" s="52" t="s">
        <v>1201</v>
      </c>
      <c r="H318" s="52" t="s">
        <v>1202</v>
      </c>
      <c r="I318" s="62" t="s">
        <v>1142</v>
      </c>
      <c r="J318" s="57">
        <v>2</v>
      </c>
      <c r="K318" s="58">
        <v>43040</v>
      </c>
      <c r="L318" s="58">
        <v>43251</v>
      </c>
      <c r="M318" s="59">
        <f t="shared" si="7"/>
        <v>30.142857142857142</v>
      </c>
      <c r="N318" s="43">
        <v>1</v>
      </c>
      <c r="O318" s="60" t="s">
        <v>1221</v>
      </c>
    </row>
    <row r="319" spans="1:15" ht="140.25" x14ac:dyDescent="0.25">
      <c r="A319" s="3">
        <v>309</v>
      </c>
      <c r="B319" s="4" t="s">
        <v>1553</v>
      </c>
      <c r="C319" s="21" t="s">
        <v>26</v>
      </c>
      <c r="D319" s="55" t="s">
        <v>27</v>
      </c>
      <c r="E319" s="52" t="s">
        <v>1791</v>
      </c>
      <c r="F319" s="52" t="s">
        <v>1222</v>
      </c>
      <c r="G319" s="52" t="s">
        <v>1204</v>
      </c>
      <c r="H319" s="52" t="s">
        <v>1166</v>
      </c>
      <c r="I319" s="62" t="s">
        <v>1085</v>
      </c>
      <c r="J319" s="57">
        <v>2</v>
      </c>
      <c r="K319" s="58">
        <v>43220</v>
      </c>
      <c r="L319" s="58">
        <v>43382</v>
      </c>
      <c r="M319" s="59">
        <f t="shared" si="7"/>
        <v>23.142857142857142</v>
      </c>
      <c r="N319" s="43">
        <v>0</v>
      </c>
      <c r="O319" s="60" t="s">
        <v>1221</v>
      </c>
    </row>
    <row r="320" spans="1:15" ht="127.5" x14ac:dyDescent="0.25">
      <c r="A320" s="3">
        <v>310</v>
      </c>
      <c r="B320" s="4" t="s">
        <v>1554</v>
      </c>
      <c r="C320" s="21" t="s">
        <v>26</v>
      </c>
      <c r="D320" s="55" t="s">
        <v>27</v>
      </c>
      <c r="E320" s="52" t="s">
        <v>1792</v>
      </c>
      <c r="F320" s="52" t="s">
        <v>1223</v>
      </c>
      <c r="G320" s="52" t="s">
        <v>1141</v>
      </c>
      <c r="H320" s="52" t="s">
        <v>1202</v>
      </c>
      <c r="I320" s="62" t="s">
        <v>1142</v>
      </c>
      <c r="J320" s="57">
        <v>2</v>
      </c>
      <c r="K320" s="58">
        <v>43040</v>
      </c>
      <c r="L320" s="58">
        <v>43251</v>
      </c>
      <c r="M320" s="59">
        <f t="shared" si="7"/>
        <v>30.142857142857142</v>
      </c>
      <c r="N320" s="43">
        <v>1</v>
      </c>
      <c r="O320" s="60" t="s">
        <v>1224</v>
      </c>
    </row>
    <row r="321" spans="1:15" ht="127.5" x14ac:dyDescent="0.25">
      <c r="A321" s="3">
        <v>311</v>
      </c>
      <c r="B321" s="4" t="s">
        <v>1555</v>
      </c>
      <c r="C321" s="21" t="s">
        <v>26</v>
      </c>
      <c r="D321" s="55" t="s">
        <v>27</v>
      </c>
      <c r="E321" s="52" t="s">
        <v>1792</v>
      </c>
      <c r="F321" s="52" t="s">
        <v>1223</v>
      </c>
      <c r="G321" s="52" t="s">
        <v>1225</v>
      </c>
      <c r="H321" s="52" t="s">
        <v>1166</v>
      </c>
      <c r="I321" s="62" t="s">
        <v>1085</v>
      </c>
      <c r="J321" s="57">
        <v>2</v>
      </c>
      <c r="K321" s="58">
        <v>43220</v>
      </c>
      <c r="L321" s="58">
        <v>43382</v>
      </c>
      <c r="M321" s="59">
        <f t="shared" si="7"/>
        <v>23.142857142857142</v>
      </c>
      <c r="N321" s="43">
        <v>0</v>
      </c>
      <c r="O321" s="60" t="s">
        <v>1224</v>
      </c>
    </row>
    <row r="322" spans="1:15" ht="140.25" x14ac:dyDescent="0.25">
      <c r="A322" s="3">
        <v>312</v>
      </c>
      <c r="B322" s="4" t="s">
        <v>1556</v>
      </c>
      <c r="C322" s="21" t="s">
        <v>26</v>
      </c>
      <c r="D322" s="55" t="s">
        <v>27</v>
      </c>
      <c r="E322" s="52" t="s">
        <v>1793</v>
      </c>
      <c r="F322" s="52" t="s">
        <v>1226</v>
      </c>
      <c r="G322" s="52" t="s">
        <v>1141</v>
      </c>
      <c r="H322" s="52" t="s">
        <v>1202</v>
      </c>
      <c r="I322" s="62" t="s">
        <v>1142</v>
      </c>
      <c r="J322" s="57">
        <v>2</v>
      </c>
      <c r="K322" s="58">
        <v>43040</v>
      </c>
      <c r="L322" s="58">
        <v>43251</v>
      </c>
      <c r="M322" s="59">
        <f t="shared" si="7"/>
        <v>30.142857142857142</v>
      </c>
      <c r="N322" s="43">
        <v>1</v>
      </c>
      <c r="O322" s="60" t="s">
        <v>1227</v>
      </c>
    </row>
    <row r="323" spans="1:15" ht="140.25" x14ac:dyDescent="0.25">
      <c r="A323" s="3">
        <v>313</v>
      </c>
      <c r="B323" s="4" t="s">
        <v>1557</v>
      </c>
      <c r="C323" s="21" t="s">
        <v>26</v>
      </c>
      <c r="D323" s="55" t="s">
        <v>27</v>
      </c>
      <c r="E323" s="52" t="s">
        <v>1793</v>
      </c>
      <c r="F323" s="52" t="s">
        <v>1226</v>
      </c>
      <c r="G323" s="52" t="s">
        <v>1228</v>
      </c>
      <c r="H323" s="52" t="s">
        <v>1166</v>
      </c>
      <c r="I323" s="62" t="s">
        <v>1085</v>
      </c>
      <c r="J323" s="57">
        <v>2</v>
      </c>
      <c r="K323" s="58">
        <v>43220</v>
      </c>
      <c r="L323" s="58">
        <v>43382</v>
      </c>
      <c r="M323" s="59">
        <f t="shared" si="7"/>
        <v>23.142857142857142</v>
      </c>
      <c r="N323" s="43">
        <v>0</v>
      </c>
      <c r="O323" s="60" t="s">
        <v>1227</v>
      </c>
    </row>
    <row r="324" spans="1:15" ht="165.75" x14ac:dyDescent="0.25">
      <c r="A324" s="3">
        <v>314</v>
      </c>
      <c r="B324" s="4" t="s">
        <v>1558</v>
      </c>
      <c r="C324" s="21" t="s">
        <v>26</v>
      </c>
      <c r="D324" s="55" t="s">
        <v>27</v>
      </c>
      <c r="E324" s="52" t="s">
        <v>1794</v>
      </c>
      <c r="F324" s="52" t="s">
        <v>1229</v>
      </c>
      <c r="G324" s="52" t="s">
        <v>1201</v>
      </c>
      <c r="H324" s="52" t="s">
        <v>1202</v>
      </c>
      <c r="I324" s="62" t="s">
        <v>1142</v>
      </c>
      <c r="J324" s="57">
        <v>2</v>
      </c>
      <c r="K324" s="58">
        <v>43040</v>
      </c>
      <c r="L324" s="58">
        <v>43251</v>
      </c>
      <c r="M324" s="59">
        <f t="shared" si="7"/>
        <v>30.142857142857142</v>
      </c>
      <c r="N324" s="43">
        <v>1</v>
      </c>
      <c r="O324" s="60" t="s">
        <v>1230</v>
      </c>
    </row>
    <row r="325" spans="1:15" ht="165.75" x14ac:dyDescent="0.25">
      <c r="A325" s="3">
        <v>315</v>
      </c>
      <c r="B325" s="4" t="s">
        <v>1559</v>
      </c>
      <c r="C325" s="21" t="s">
        <v>26</v>
      </c>
      <c r="D325" s="55" t="s">
        <v>27</v>
      </c>
      <c r="E325" s="52" t="s">
        <v>1794</v>
      </c>
      <c r="F325" s="52" t="s">
        <v>1229</v>
      </c>
      <c r="G325" s="52" t="s">
        <v>1204</v>
      </c>
      <c r="H325" s="52" t="s">
        <v>1147</v>
      </c>
      <c r="I325" s="62" t="s">
        <v>1085</v>
      </c>
      <c r="J325" s="57">
        <v>2</v>
      </c>
      <c r="K325" s="58">
        <v>43220</v>
      </c>
      <c r="L325" s="58">
        <v>43382</v>
      </c>
      <c r="M325" s="59">
        <f t="shared" si="7"/>
        <v>23.142857142857142</v>
      </c>
      <c r="N325" s="43">
        <v>0</v>
      </c>
      <c r="O325" s="60" t="s">
        <v>1230</v>
      </c>
    </row>
    <row r="326" spans="1:15" ht="191.25" x14ac:dyDescent="0.25">
      <c r="A326" s="3">
        <v>316</v>
      </c>
      <c r="B326" s="4" t="s">
        <v>1560</v>
      </c>
      <c r="C326" s="21" t="s">
        <v>26</v>
      </c>
      <c r="D326" s="55" t="s">
        <v>27</v>
      </c>
      <c r="E326" s="52" t="s">
        <v>1795</v>
      </c>
      <c r="F326" s="52" t="s">
        <v>1229</v>
      </c>
      <c r="G326" s="52" t="s">
        <v>1201</v>
      </c>
      <c r="H326" s="52" t="s">
        <v>1202</v>
      </c>
      <c r="I326" s="62" t="s">
        <v>1142</v>
      </c>
      <c r="J326" s="57">
        <v>2</v>
      </c>
      <c r="K326" s="58">
        <v>43040</v>
      </c>
      <c r="L326" s="58">
        <v>43251</v>
      </c>
      <c r="M326" s="59">
        <f t="shared" si="7"/>
        <v>30.142857142857142</v>
      </c>
      <c r="N326" s="43">
        <v>1</v>
      </c>
      <c r="O326" s="60" t="s">
        <v>1230</v>
      </c>
    </row>
    <row r="327" spans="1:15" ht="191.25" x14ac:dyDescent="0.25">
      <c r="A327" s="3">
        <v>317</v>
      </c>
      <c r="B327" s="4" t="s">
        <v>1561</v>
      </c>
      <c r="C327" s="21" t="s">
        <v>26</v>
      </c>
      <c r="D327" s="55" t="s">
        <v>27</v>
      </c>
      <c r="E327" s="52" t="s">
        <v>1795</v>
      </c>
      <c r="F327" s="52" t="s">
        <v>1229</v>
      </c>
      <c r="G327" s="52" t="s">
        <v>1204</v>
      </c>
      <c r="H327" s="52" t="s">
        <v>1166</v>
      </c>
      <c r="I327" s="62" t="s">
        <v>1085</v>
      </c>
      <c r="J327" s="57">
        <v>2</v>
      </c>
      <c r="K327" s="58">
        <v>43220</v>
      </c>
      <c r="L327" s="58">
        <v>43382</v>
      </c>
      <c r="M327" s="59">
        <f t="shared" ref="M327:M390" si="8">(+L327-K327)/7</f>
        <v>23.142857142857142</v>
      </c>
      <c r="N327" s="43">
        <v>0</v>
      </c>
      <c r="O327" s="60" t="s">
        <v>1230</v>
      </c>
    </row>
    <row r="328" spans="1:15" ht="178.5" x14ac:dyDescent="0.25">
      <c r="A328" s="3">
        <v>318</v>
      </c>
      <c r="B328" s="4" t="s">
        <v>1562</v>
      </c>
      <c r="C328" s="21" t="s">
        <v>26</v>
      </c>
      <c r="D328" s="55" t="s">
        <v>27</v>
      </c>
      <c r="E328" s="52" t="s">
        <v>1796</v>
      </c>
      <c r="F328" s="52" t="s">
        <v>1226</v>
      </c>
      <c r="G328" s="52" t="s">
        <v>1141</v>
      </c>
      <c r="H328" s="52" t="s">
        <v>1202</v>
      </c>
      <c r="I328" s="62" t="s">
        <v>1142</v>
      </c>
      <c r="J328" s="57">
        <v>2</v>
      </c>
      <c r="K328" s="58">
        <v>43040</v>
      </c>
      <c r="L328" s="58">
        <v>43251</v>
      </c>
      <c r="M328" s="59">
        <f t="shared" si="8"/>
        <v>30.142857142857142</v>
      </c>
      <c r="N328" s="43">
        <v>1</v>
      </c>
      <c r="O328" s="60" t="s">
        <v>1231</v>
      </c>
    </row>
    <row r="329" spans="1:15" ht="178.5" x14ac:dyDescent="0.25">
      <c r="A329" s="3">
        <v>319</v>
      </c>
      <c r="B329" s="4" t="s">
        <v>1563</v>
      </c>
      <c r="C329" s="21" t="s">
        <v>26</v>
      </c>
      <c r="D329" s="55" t="s">
        <v>27</v>
      </c>
      <c r="E329" s="52" t="s">
        <v>1796</v>
      </c>
      <c r="F329" s="52" t="s">
        <v>1232</v>
      </c>
      <c r="G329" s="52" t="s">
        <v>1228</v>
      </c>
      <c r="H329" s="52" t="s">
        <v>1147</v>
      </c>
      <c r="I329" s="62" t="s">
        <v>1085</v>
      </c>
      <c r="J329" s="57">
        <v>2</v>
      </c>
      <c r="K329" s="58">
        <v>43220</v>
      </c>
      <c r="L329" s="58">
        <v>43382</v>
      </c>
      <c r="M329" s="59">
        <f t="shared" si="8"/>
        <v>23.142857142857142</v>
      </c>
      <c r="N329" s="43">
        <v>0</v>
      </c>
      <c r="O329" s="60" t="s">
        <v>1231</v>
      </c>
    </row>
    <row r="330" spans="1:15" ht="140.25" x14ac:dyDescent="0.25">
      <c r="A330" s="3">
        <v>320</v>
      </c>
      <c r="B330" s="4" t="s">
        <v>1564</v>
      </c>
      <c r="C330" s="21" t="s">
        <v>26</v>
      </c>
      <c r="D330" s="55" t="s">
        <v>27</v>
      </c>
      <c r="E330" s="52" t="s">
        <v>1797</v>
      </c>
      <c r="F330" s="52" t="s">
        <v>1234</v>
      </c>
      <c r="G330" s="52" t="s">
        <v>1141</v>
      </c>
      <c r="H330" s="52" t="s">
        <v>1202</v>
      </c>
      <c r="I330" s="62" t="s">
        <v>1142</v>
      </c>
      <c r="J330" s="57">
        <v>2</v>
      </c>
      <c r="K330" s="58">
        <v>43040</v>
      </c>
      <c r="L330" s="58">
        <v>43251</v>
      </c>
      <c r="M330" s="59">
        <f t="shared" si="8"/>
        <v>30.142857142857142</v>
      </c>
      <c r="N330" s="43">
        <v>1</v>
      </c>
      <c r="O330" s="60" t="s">
        <v>1235</v>
      </c>
    </row>
    <row r="331" spans="1:15" ht="140.25" x14ac:dyDescent="0.25">
      <c r="A331" s="3">
        <v>321</v>
      </c>
      <c r="B331" s="4" t="s">
        <v>1565</v>
      </c>
      <c r="C331" s="21" t="s">
        <v>26</v>
      </c>
      <c r="D331" s="55" t="s">
        <v>27</v>
      </c>
      <c r="E331" s="52" t="s">
        <v>1797</v>
      </c>
      <c r="F331" s="52" t="s">
        <v>1234</v>
      </c>
      <c r="G331" s="52" t="s">
        <v>1236</v>
      </c>
      <c r="H331" s="52" t="s">
        <v>1147</v>
      </c>
      <c r="I331" s="62" t="s">
        <v>1085</v>
      </c>
      <c r="J331" s="57">
        <v>2</v>
      </c>
      <c r="K331" s="58">
        <v>43220</v>
      </c>
      <c r="L331" s="58">
        <v>43382</v>
      </c>
      <c r="M331" s="59">
        <f t="shared" si="8"/>
        <v>23.142857142857142</v>
      </c>
      <c r="N331" s="43">
        <v>0</v>
      </c>
      <c r="O331" s="60" t="s">
        <v>1235</v>
      </c>
    </row>
    <row r="332" spans="1:15" ht="165.75" x14ac:dyDescent="0.25">
      <c r="A332" s="3">
        <v>322</v>
      </c>
      <c r="B332" s="4" t="s">
        <v>1566</v>
      </c>
      <c r="C332" s="21" t="s">
        <v>26</v>
      </c>
      <c r="D332" s="55" t="s">
        <v>27</v>
      </c>
      <c r="E332" s="52" t="s">
        <v>1798</v>
      </c>
      <c r="F332" s="52" t="s">
        <v>1237</v>
      </c>
      <c r="G332" s="52" t="s">
        <v>1141</v>
      </c>
      <c r="H332" s="52" t="s">
        <v>1202</v>
      </c>
      <c r="I332" s="62" t="s">
        <v>1142</v>
      </c>
      <c r="J332" s="57">
        <v>2</v>
      </c>
      <c r="K332" s="58">
        <v>43040</v>
      </c>
      <c r="L332" s="58">
        <v>43251</v>
      </c>
      <c r="M332" s="59">
        <f t="shared" si="8"/>
        <v>30.142857142857142</v>
      </c>
      <c r="N332" s="43">
        <v>1</v>
      </c>
      <c r="O332" s="60" t="s">
        <v>1238</v>
      </c>
    </row>
    <row r="333" spans="1:15" ht="165.75" x14ac:dyDescent="0.25">
      <c r="A333" s="3">
        <v>323</v>
      </c>
      <c r="B333" s="4" t="s">
        <v>1567</v>
      </c>
      <c r="C333" s="21" t="s">
        <v>26</v>
      </c>
      <c r="D333" s="55" t="s">
        <v>27</v>
      </c>
      <c r="E333" s="52" t="s">
        <v>1798</v>
      </c>
      <c r="F333" s="52" t="s">
        <v>1237</v>
      </c>
      <c r="G333" s="52" t="s">
        <v>1239</v>
      </c>
      <c r="H333" s="52" t="s">
        <v>1166</v>
      </c>
      <c r="I333" s="62" t="s">
        <v>1085</v>
      </c>
      <c r="J333" s="57">
        <v>2</v>
      </c>
      <c r="K333" s="58">
        <v>43220</v>
      </c>
      <c r="L333" s="58">
        <v>43382</v>
      </c>
      <c r="M333" s="59">
        <f t="shared" si="8"/>
        <v>23.142857142857142</v>
      </c>
      <c r="N333" s="43">
        <v>0</v>
      </c>
      <c r="O333" s="60" t="s">
        <v>1238</v>
      </c>
    </row>
    <row r="334" spans="1:15" ht="178.5" x14ac:dyDescent="0.25">
      <c r="A334" s="3">
        <v>324</v>
      </c>
      <c r="B334" s="4" t="s">
        <v>1568</v>
      </c>
      <c r="C334" s="21" t="s">
        <v>26</v>
      </c>
      <c r="D334" s="55" t="s">
        <v>27</v>
      </c>
      <c r="E334" s="52" t="s">
        <v>1799</v>
      </c>
      <c r="F334" s="52" t="s">
        <v>1240</v>
      </c>
      <c r="G334" s="52" t="s">
        <v>1141</v>
      </c>
      <c r="H334" s="52" t="s">
        <v>1202</v>
      </c>
      <c r="I334" s="62" t="s">
        <v>1142</v>
      </c>
      <c r="J334" s="57">
        <v>2</v>
      </c>
      <c r="K334" s="58">
        <v>43040</v>
      </c>
      <c r="L334" s="58">
        <v>43251</v>
      </c>
      <c r="M334" s="59">
        <f t="shared" si="8"/>
        <v>30.142857142857142</v>
      </c>
      <c r="N334" s="43">
        <v>1</v>
      </c>
      <c r="O334" s="60" t="s">
        <v>1241</v>
      </c>
    </row>
    <row r="335" spans="1:15" ht="178.5" x14ac:dyDescent="0.25">
      <c r="A335" s="3">
        <v>325</v>
      </c>
      <c r="B335" s="4" t="s">
        <v>1569</v>
      </c>
      <c r="C335" s="21" t="s">
        <v>26</v>
      </c>
      <c r="D335" s="55" t="s">
        <v>27</v>
      </c>
      <c r="E335" s="52" t="s">
        <v>1799</v>
      </c>
      <c r="F335" s="52" t="s">
        <v>1240</v>
      </c>
      <c r="G335" s="52" t="s">
        <v>1228</v>
      </c>
      <c r="H335" s="52" t="s">
        <v>1147</v>
      </c>
      <c r="I335" s="62" t="s">
        <v>1085</v>
      </c>
      <c r="J335" s="57">
        <v>2</v>
      </c>
      <c r="K335" s="58">
        <v>43220</v>
      </c>
      <c r="L335" s="58">
        <v>43382</v>
      </c>
      <c r="M335" s="59">
        <f t="shared" si="8"/>
        <v>23.142857142857142</v>
      </c>
      <c r="N335" s="43">
        <v>0</v>
      </c>
      <c r="O335" s="60" t="s">
        <v>1241</v>
      </c>
    </row>
    <row r="336" spans="1:15" ht="165.75" x14ac:dyDescent="0.25">
      <c r="A336" s="3">
        <v>326</v>
      </c>
      <c r="B336" s="4" t="s">
        <v>1570</v>
      </c>
      <c r="C336" s="21" t="s">
        <v>26</v>
      </c>
      <c r="D336" s="55" t="s">
        <v>27</v>
      </c>
      <c r="E336" s="52" t="s">
        <v>1800</v>
      </c>
      <c r="F336" s="52" t="s">
        <v>1242</v>
      </c>
      <c r="G336" s="52" t="s">
        <v>1141</v>
      </c>
      <c r="H336" s="52" t="s">
        <v>1202</v>
      </c>
      <c r="I336" s="62" t="s">
        <v>1142</v>
      </c>
      <c r="J336" s="57">
        <v>2</v>
      </c>
      <c r="K336" s="58">
        <v>43040</v>
      </c>
      <c r="L336" s="58">
        <v>43251</v>
      </c>
      <c r="M336" s="59">
        <f t="shared" si="8"/>
        <v>30.142857142857142</v>
      </c>
      <c r="N336" s="43">
        <v>1</v>
      </c>
      <c r="O336" s="60" t="s">
        <v>1243</v>
      </c>
    </row>
    <row r="337" spans="1:15" ht="165.75" x14ac:dyDescent="0.25">
      <c r="A337" s="3">
        <v>327</v>
      </c>
      <c r="B337" s="4" t="s">
        <v>1571</v>
      </c>
      <c r="C337" s="21" t="s">
        <v>26</v>
      </c>
      <c r="D337" s="55" t="s">
        <v>27</v>
      </c>
      <c r="E337" s="52" t="s">
        <v>1800</v>
      </c>
      <c r="F337" s="52" t="s">
        <v>1242</v>
      </c>
      <c r="G337" s="52" t="s">
        <v>1228</v>
      </c>
      <c r="H337" s="52" t="s">
        <v>1166</v>
      </c>
      <c r="I337" s="62" t="s">
        <v>1085</v>
      </c>
      <c r="J337" s="57">
        <v>2</v>
      </c>
      <c r="K337" s="58">
        <v>43220</v>
      </c>
      <c r="L337" s="58">
        <v>43382</v>
      </c>
      <c r="M337" s="59">
        <f t="shared" si="8"/>
        <v>23.142857142857142</v>
      </c>
      <c r="N337" s="43">
        <v>0</v>
      </c>
      <c r="O337" s="60" t="s">
        <v>1243</v>
      </c>
    </row>
    <row r="338" spans="1:15" ht="153" x14ac:dyDescent="0.25">
      <c r="A338" s="3">
        <v>328</v>
      </c>
      <c r="B338" s="4" t="s">
        <v>1572</v>
      </c>
      <c r="C338" s="21" t="s">
        <v>26</v>
      </c>
      <c r="D338" s="55" t="s">
        <v>27</v>
      </c>
      <c r="E338" s="52" t="s">
        <v>1801</v>
      </c>
      <c r="F338" s="52" t="s">
        <v>1244</v>
      </c>
      <c r="G338" s="52" t="s">
        <v>1141</v>
      </c>
      <c r="H338" s="52" t="s">
        <v>1202</v>
      </c>
      <c r="I338" s="62" t="s">
        <v>1142</v>
      </c>
      <c r="J338" s="57">
        <v>2</v>
      </c>
      <c r="K338" s="58">
        <v>43040</v>
      </c>
      <c r="L338" s="58">
        <v>43251</v>
      </c>
      <c r="M338" s="59">
        <f t="shared" si="8"/>
        <v>30.142857142857142</v>
      </c>
      <c r="N338" s="43">
        <v>1</v>
      </c>
      <c r="O338" s="60" t="s">
        <v>1245</v>
      </c>
    </row>
    <row r="339" spans="1:15" ht="153" x14ac:dyDescent="0.25">
      <c r="A339" s="3">
        <v>329</v>
      </c>
      <c r="B339" s="4" t="s">
        <v>1573</v>
      </c>
      <c r="C339" s="21" t="s">
        <v>26</v>
      </c>
      <c r="D339" s="55" t="s">
        <v>27</v>
      </c>
      <c r="E339" s="52" t="s">
        <v>1801</v>
      </c>
      <c r="F339" s="52" t="s">
        <v>1244</v>
      </c>
      <c r="G339" s="52" t="s">
        <v>1228</v>
      </c>
      <c r="H339" s="52" t="s">
        <v>1147</v>
      </c>
      <c r="I339" s="62" t="s">
        <v>1085</v>
      </c>
      <c r="J339" s="57">
        <v>2</v>
      </c>
      <c r="K339" s="58">
        <v>43220</v>
      </c>
      <c r="L339" s="58">
        <v>43382</v>
      </c>
      <c r="M339" s="59">
        <f t="shared" si="8"/>
        <v>23.142857142857142</v>
      </c>
      <c r="N339" s="43">
        <v>0</v>
      </c>
      <c r="O339" s="60" t="s">
        <v>1245</v>
      </c>
    </row>
    <row r="340" spans="1:15" ht="178.5" x14ac:dyDescent="0.25">
      <c r="A340" s="3">
        <v>330</v>
      </c>
      <c r="B340" s="4" t="s">
        <v>1574</v>
      </c>
      <c r="C340" s="21" t="s">
        <v>26</v>
      </c>
      <c r="D340" s="55" t="s">
        <v>27</v>
      </c>
      <c r="E340" s="52" t="s">
        <v>1802</v>
      </c>
      <c r="F340" s="52" t="s">
        <v>1244</v>
      </c>
      <c r="G340" s="52" t="s">
        <v>1141</v>
      </c>
      <c r="H340" s="52" t="s">
        <v>1202</v>
      </c>
      <c r="I340" s="62" t="s">
        <v>1142</v>
      </c>
      <c r="J340" s="57">
        <v>2</v>
      </c>
      <c r="K340" s="58">
        <v>43040</v>
      </c>
      <c r="L340" s="58">
        <v>43251</v>
      </c>
      <c r="M340" s="59">
        <f t="shared" si="8"/>
        <v>30.142857142857142</v>
      </c>
      <c r="N340" s="43">
        <v>1</v>
      </c>
      <c r="O340" s="60" t="s">
        <v>1246</v>
      </c>
    </row>
    <row r="341" spans="1:15" ht="178.5" x14ac:dyDescent="0.25">
      <c r="A341" s="3">
        <v>331</v>
      </c>
      <c r="B341" s="4" t="s">
        <v>1575</v>
      </c>
      <c r="C341" s="21" t="s">
        <v>26</v>
      </c>
      <c r="D341" s="55" t="s">
        <v>27</v>
      </c>
      <c r="E341" s="52" t="s">
        <v>1802</v>
      </c>
      <c r="F341" s="52" t="s">
        <v>1244</v>
      </c>
      <c r="G341" s="52" t="s">
        <v>1228</v>
      </c>
      <c r="H341" s="52" t="s">
        <v>1166</v>
      </c>
      <c r="I341" s="62" t="s">
        <v>1085</v>
      </c>
      <c r="J341" s="57">
        <v>2</v>
      </c>
      <c r="K341" s="58">
        <v>43220</v>
      </c>
      <c r="L341" s="58">
        <v>43382</v>
      </c>
      <c r="M341" s="59">
        <f t="shared" si="8"/>
        <v>23.142857142857142</v>
      </c>
      <c r="N341" s="43">
        <v>0</v>
      </c>
      <c r="O341" s="60" t="s">
        <v>1246</v>
      </c>
    </row>
    <row r="342" spans="1:15" ht="204" x14ac:dyDescent="0.25">
      <c r="A342" s="3">
        <v>332</v>
      </c>
      <c r="B342" s="4" t="s">
        <v>1576</v>
      </c>
      <c r="C342" s="21" t="s">
        <v>26</v>
      </c>
      <c r="D342" s="55" t="s">
        <v>27</v>
      </c>
      <c r="E342" s="52" t="s">
        <v>1803</v>
      </c>
      <c r="F342" s="52" t="s">
        <v>1247</v>
      </c>
      <c r="G342" s="52" t="s">
        <v>1141</v>
      </c>
      <c r="H342" s="52" t="s">
        <v>1202</v>
      </c>
      <c r="I342" s="62" t="s">
        <v>1142</v>
      </c>
      <c r="J342" s="57">
        <v>2</v>
      </c>
      <c r="K342" s="58">
        <v>43040</v>
      </c>
      <c r="L342" s="58">
        <v>43251</v>
      </c>
      <c r="M342" s="59">
        <f t="shared" si="8"/>
        <v>30.142857142857142</v>
      </c>
      <c r="N342" s="43">
        <v>1</v>
      </c>
      <c r="O342" s="60" t="s">
        <v>1248</v>
      </c>
    </row>
    <row r="343" spans="1:15" ht="204" x14ac:dyDescent="0.25">
      <c r="A343" s="3">
        <v>333</v>
      </c>
      <c r="B343" s="4" t="s">
        <v>1577</v>
      </c>
      <c r="C343" s="21" t="s">
        <v>26</v>
      </c>
      <c r="D343" s="55" t="s">
        <v>27</v>
      </c>
      <c r="E343" s="52" t="s">
        <v>1803</v>
      </c>
      <c r="F343" s="52" t="s">
        <v>1247</v>
      </c>
      <c r="G343" s="52" t="s">
        <v>1228</v>
      </c>
      <c r="H343" s="52" t="s">
        <v>1166</v>
      </c>
      <c r="I343" s="62" t="s">
        <v>1085</v>
      </c>
      <c r="J343" s="57">
        <v>2</v>
      </c>
      <c r="K343" s="58">
        <v>43220</v>
      </c>
      <c r="L343" s="58">
        <v>43382</v>
      </c>
      <c r="M343" s="59">
        <f t="shared" si="8"/>
        <v>23.142857142857142</v>
      </c>
      <c r="N343" s="43">
        <v>0</v>
      </c>
      <c r="O343" s="60" t="s">
        <v>1248</v>
      </c>
    </row>
    <row r="344" spans="1:15" ht="140.25" x14ac:dyDescent="0.25">
      <c r="A344" s="3">
        <v>334</v>
      </c>
      <c r="B344" s="4" t="s">
        <v>1578</v>
      </c>
      <c r="C344" s="21" t="s">
        <v>26</v>
      </c>
      <c r="D344" s="55" t="s">
        <v>27</v>
      </c>
      <c r="E344" s="52" t="s">
        <v>1804</v>
      </c>
      <c r="F344" s="52" t="s">
        <v>1247</v>
      </c>
      <c r="G344" s="52" t="s">
        <v>1141</v>
      </c>
      <c r="H344" s="52" t="s">
        <v>1202</v>
      </c>
      <c r="I344" s="62" t="s">
        <v>1142</v>
      </c>
      <c r="J344" s="57">
        <v>2</v>
      </c>
      <c r="K344" s="58">
        <v>43040</v>
      </c>
      <c r="L344" s="58">
        <v>43251</v>
      </c>
      <c r="M344" s="59">
        <f t="shared" si="8"/>
        <v>30.142857142857142</v>
      </c>
      <c r="N344" s="43">
        <v>1</v>
      </c>
      <c r="O344" s="60" t="s">
        <v>1248</v>
      </c>
    </row>
    <row r="345" spans="1:15" ht="140.25" x14ac:dyDescent="0.25">
      <c r="A345" s="3">
        <v>335</v>
      </c>
      <c r="B345" s="4" t="s">
        <v>1579</v>
      </c>
      <c r="C345" s="21" t="s">
        <v>26</v>
      </c>
      <c r="D345" s="55" t="s">
        <v>27</v>
      </c>
      <c r="E345" s="52" t="s">
        <v>1804</v>
      </c>
      <c r="F345" s="52" t="s">
        <v>1247</v>
      </c>
      <c r="G345" s="52" t="s">
        <v>1228</v>
      </c>
      <c r="H345" s="52" t="s">
        <v>1166</v>
      </c>
      <c r="I345" s="62" t="s">
        <v>1085</v>
      </c>
      <c r="J345" s="57">
        <v>2</v>
      </c>
      <c r="K345" s="58">
        <v>43220</v>
      </c>
      <c r="L345" s="58">
        <v>43382</v>
      </c>
      <c r="M345" s="59">
        <f t="shared" si="8"/>
        <v>23.142857142857142</v>
      </c>
      <c r="N345" s="43">
        <v>0</v>
      </c>
      <c r="O345" s="60" t="s">
        <v>1248</v>
      </c>
    </row>
    <row r="346" spans="1:15" ht="178.5" x14ac:dyDescent="0.25">
      <c r="A346" s="3">
        <v>336</v>
      </c>
      <c r="B346" s="4" t="s">
        <v>1580</v>
      </c>
      <c r="C346" s="21" t="s">
        <v>26</v>
      </c>
      <c r="D346" s="55" t="s">
        <v>27</v>
      </c>
      <c r="E346" s="52" t="s">
        <v>1805</v>
      </c>
      <c r="F346" s="52" t="s">
        <v>1247</v>
      </c>
      <c r="G346" s="52" t="s">
        <v>1141</v>
      </c>
      <c r="H346" s="52" t="s">
        <v>1202</v>
      </c>
      <c r="I346" s="62" t="s">
        <v>1142</v>
      </c>
      <c r="J346" s="57">
        <v>2</v>
      </c>
      <c r="K346" s="58">
        <v>43040</v>
      </c>
      <c r="L346" s="58">
        <v>43251</v>
      </c>
      <c r="M346" s="59">
        <f t="shared" si="8"/>
        <v>30.142857142857142</v>
      </c>
      <c r="N346" s="43">
        <v>1</v>
      </c>
      <c r="O346" s="60" t="s">
        <v>1248</v>
      </c>
    </row>
    <row r="347" spans="1:15" ht="178.5" x14ac:dyDescent="0.25">
      <c r="A347" s="3">
        <v>337</v>
      </c>
      <c r="B347" s="4" t="s">
        <v>1581</v>
      </c>
      <c r="C347" s="21" t="s">
        <v>26</v>
      </c>
      <c r="D347" s="55" t="s">
        <v>27</v>
      </c>
      <c r="E347" s="52" t="s">
        <v>1805</v>
      </c>
      <c r="F347" s="52" t="s">
        <v>1247</v>
      </c>
      <c r="G347" s="52" t="s">
        <v>1228</v>
      </c>
      <c r="H347" s="52" t="s">
        <v>1147</v>
      </c>
      <c r="I347" s="62" t="s">
        <v>1085</v>
      </c>
      <c r="J347" s="57">
        <v>2</v>
      </c>
      <c r="K347" s="58">
        <v>43220</v>
      </c>
      <c r="L347" s="58">
        <v>43382</v>
      </c>
      <c r="M347" s="59">
        <f t="shared" si="8"/>
        <v>23.142857142857142</v>
      </c>
      <c r="N347" s="43">
        <v>0</v>
      </c>
      <c r="O347" s="60" t="s">
        <v>1248</v>
      </c>
    </row>
    <row r="348" spans="1:15" ht="140.25" x14ac:dyDescent="0.25">
      <c r="A348" s="3">
        <v>338</v>
      </c>
      <c r="B348" s="4" t="s">
        <v>1582</v>
      </c>
      <c r="C348" s="21" t="s">
        <v>26</v>
      </c>
      <c r="D348" s="55" t="s">
        <v>27</v>
      </c>
      <c r="E348" s="52" t="s">
        <v>1806</v>
      </c>
      <c r="F348" s="52" t="s">
        <v>1249</v>
      </c>
      <c r="G348" s="52" t="s">
        <v>1141</v>
      </c>
      <c r="H348" s="52" t="s">
        <v>1202</v>
      </c>
      <c r="I348" s="62" t="s">
        <v>1142</v>
      </c>
      <c r="J348" s="57">
        <v>2</v>
      </c>
      <c r="K348" s="58">
        <v>43040</v>
      </c>
      <c r="L348" s="58">
        <v>43251</v>
      </c>
      <c r="M348" s="59">
        <f t="shared" si="8"/>
        <v>30.142857142857142</v>
      </c>
      <c r="N348" s="43">
        <v>1</v>
      </c>
      <c r="O348" s="60" t="s">
        <v>1250</v>
      </c>
    </row>
    <row r="349" spans="1:15" ht="140.25" x14ac:dyDescent="0.25">
      <c r="A349" s="3">
        <v>339</v>
      </c>
      <c r="B349" s="4" t="s">
        <v>1583</v>
      </c>
      <c r="C349" s="21" t="s">
        <v>26</v>
      </c>
      <c r="D349" s="55" t="s">
        <v>27</v>
      </c>
      <c r="E349" s="52" t="s">
        <v>1807</v>
      </c>
      <c r="F349" s="52" t="s">
        <v>1249</v>
      </c>
      <c r="G349" s="52" t="s">
        <v>1228</v>
      </c>
      <c r="H349" s="52" t="s">
        <v>1166</v>
      </c>
      <c r="I349" s="62" t="s">
        <v>1085</v>
      </c>
      <c r="J349" s="57">
        <v>2</v>
      </c>
      <c r="K349" s="58">
        <v>43220</v>
      </c>
      <c r="L349" s="58">
        <v>43382</v>
      </c>
      <c r="M349" s="59">
        <f t="shared" si="8"/>
        <v>23.142857142857142</v>
      </c>
      <c r="N349" s="43">
        <v>0</v>
      </c>
      <c r="O349" s="60" t="s">
        <v>1250</v>
      </c>
    </row>
    <row r="350" spans="1:15" ht="204" x14ac:dyDescent="0.25">
      <c r="A350" s="3">
        <v>340</v>
      </c>
      <c r="B350" s="4" t="s">
        <v>1584</v>
      </c>
      <c r="C350" s="21" t="s">
        <v>26</v>
      </c>
      <c r="D350" s="55" t="s">
        <v>27</v>
      </c>
      <c r="E350" s="52" t="s">
        <v>1808</v>
      </c>
      <c r="F350" s="52" t="s">
        <v>1251</v>
      </c>
      <c r="G350" s="52" t="s">
        <v>1141</v>
      </c>
      <c r="H350" s="52" t="s">
        <v>1202</v>
      </c>
      <c r="I350" s="62" t="s">
        <v>1142</v>
      </c>
      <c r="J350" s="57">
        <v>2</v>
      </c>
      <c r="K350" s="58">
        <v>43040</v>
      </c>
      <c r="L350" s="58">
        <v>43251</v>
      </c>
      <c r="M350" s="59">
        <f t="shared" si="8"/>
        <v>30.142857142857142</v>
      </c>
      <c r="N350" s="43">
        <v>1</v>
      </c>
      <c r="O350" s="60" t="s">
        <v>1252</v>
      </c>
    </row>
    <row r="351" spans="1:15" ht="204" x14ac:dyDescent="0.25">
      <c r="A351" s="3">
        <v>341</v>
      </c>
      <c r="B351" s="4" t="s">
        <v>1585</v>
      </c>
      <c r="C351" s="21" t="s">
        <v>26</v>
      </c>
      <c r="D351" s="55" t="s">
        <v>27</v>
      </c>
      <c r="E351" s="52" t="s">
        <v>1808</v>
      </c>
      <c r="F351" s="52" t="s">
        <v>1251</v>
      </c>
      <c r="G351" s="52" t="s">
        <v>1228</v>
      </c>
      <c r="H351" s="52" t="s">
        <v>1166</v>
      </c>
      <c r="I351" s="62" t="s">
        <v>1085</v>
      </c>
      <c r="J351" s="57">
        <v>2</v>
      </c>
      <c r="K351" s="58">
        <v>43220</v>
      </c>
      <c r="L351" s="58">
        <v>43382</v>
      </c>
      <c r="M351" s="59">
        <f t="shared" si="8"/>
        <v>23.142857142857142</v>
      </c>
      <c r="N351" s="43">
        <v>0</v>
      </c>
      <c r="O351" s="60" t="s">
        <v>1252</v>
      </c>
    </row>
    <row r="352" spans="1:15" ht="178.5" x14ac:dyDescent="0.25">
      <c r="A352" s="3">
        <v>342</v>
      </c>
      <c r="B352" s="4" t="s">
        <v>1586</v>
      </c>
      <c r="C352" s="21" t="s">
        <v>26</v>
      </c>
      <c r="D352" s="55" t="s">
        <v>27</v>
      </c>
      <c r="E352" s="52" t="s">
        <v>1809</v>
      </c>
      <c r="F352" s="53" t="s">
        <v>1253</v>
      </c>
      <c r="G352" s="53" t="s">
        <v>1141</v>
      </c>
      <c r="H352" s="53" t="s">
        <v>1202</v>
      </c>
      <c r="I352" s="62" t="s">
        <v>1142</v>
      </c>
      <c r="J352" s="57">
        <v>2</v>
      </c>
      <c r="K352" s="58">
        <v>43040</v>
      </c>
      <c r="L352" s="58">
        <v>43251</v>
      </c>
      <c r="M352" s="59">
        <f t="shared" si="8"/>
        <v>30.142857142857142</v>
      </c>
      <c r="N352" s="43">
        <v>1</v>
      </c>
      <c r="O352" s="60" t="s">
        <v>1254</v>
      </c>
    </row>
    <row r="353" spans="1:15" ht="165.75" x14ac:dyDescent="0.25">
      <c r="A353" s="3">
        <v>343</v>
      </c>
      <c r="B353" s="4" t="s">
        <v>1587</v>
      </c>
      <c r="C353" s="21" t="s">
        <v>26</v>
      </c>
      <c r="D353" s="55" t="s">
        <v>27</v>
      </c>
      <c r="E353" s="52" t="s">
        <v>1810</v>
      </c>
      <c r="F353" s="53" t="s">
        <v>1253</v>
      </c>
      <c r="G353" s="53" t="s">
        <v>1255</v>
      </c>
      <c r="H353" s="53" t="s">
        <v>1147</v>
      </c>
      <c r="I353" s="62" t="s">
        <v>1085</v>
      </c>
      <c r="J353" s="57">
        <v>2</v>
      </c>
      <c r="K353" s="58">
        <v>43220</v>
      </c>
      <c r="L353" s="58">
        <v>43382</v>
      </c>
      <c r="M353" s="59">
        <f t="shared" si="8"/>
        <v>23.142857142857142</v>
      </c>
      <c r="N353" s="43">
        <v>0</v>
      </c>
      <c r="O353" s="60" t="s">
        <v>1254</v>
      </c>
    </row>
    <row r="354" spans="1:15" ht="165.75" x14ac:dyDescent="0.25">
      <c r="A354" s="3">
        <v>344</v>
      </c>
      <c r="B354" s="4" t="s">
        <v>1588</v>
      </c>
      <c r="C354" s="21" t="s">
        <v>26</v>
      </c>
      <c r="D354" s="55" t="s">
        <v>27</v>
      </c>
      <c r="E354" s="52" t="s">
        <v>1811</v>
      </c>
      <c r="F354" s="53" t="s">
        <v>1256</v>
      </c>
      <c r="G354" s="53" t="s">
        <v>1257</v>
      </c>
      <c r="H354" s="53" t="s">
        <v>1258</v>
      </c>
      <c r="I354" s="62" t="s">
        <v>1081</v>
      </c>
      <c r="J354" s="57">
        <v>2</v>
      </c>
      <c r="K354" s="58">
        <v>43040</v>
      </c>
      <c r="L354" s="58">
        <v>43251</v>
      </c>
      <c r="M354" s="59">
        <f t="shared" si="8"/>
        <v>30.142857142857142</v>
      </c>
      <c r="N354" s="43">
        <v>1</v>
      </c>
      <c r="O354" s="60" t="s">
        <v>1259</v>
      </c>
    </row>
    <row r="355" spans="1:15" ht="165.75" x14ac:dyDescent="0.25">
      <c r="A355" s="3">
        <v>345</v>
      </c>
      <c r="B355" s="4" t="s">
        <v>1589</v>
      </c>
      <c r="C355" s="21" t="s">
        <v>26</v>
      </c>
      <c r="D355" s="55" t="s">
        <v>27</v>
      </c>
      <c r="E355" s="52" t="s">
        <v>1811</v>
      </c>
      <c r="F355" s="53" t="s">
        <v>1256</v>
      </c>
      <c r="G355" s="53" t="s">
        <v>1260</v>
      </c>
      <c r="H355" s="53" t="s">
        <v>1261</v>
      </c>
      <c r="I355" s="62" t="s">
        <v>1085</v>
      </c>
      <c r="J355" s="57">
        <v>2</v>
      </c>
      <c r="K355" s="58">
        <v>43220</v>
      </c>
      <c r="L355" s="58">
        <v>43382</v>
      </c>
      <c r="M355" s="59">
        <f t="shared" si="8"/>
        <v>23.142857142857142</v>
      </c>
      <c r="N355" s="43">
        <v>0</v>
      </c>
      <c r="O355" s="60" t="s">
        <v>1259</v>
      </c>
    </row>
    <row r="356" spans="1:15" ht="165.75" x14ac:dyDescent="0.25">
      <c r="A356" s="3">
        <v>346</v>
      </c>
      <c r="B356" s="4" t="s">
        <v>1590</v>
      </c>
      <c r="C356" s="21" t="s">
        <v>26</v>
      </c>
      <c r="D356" s="55" t="s">
        <v>27</v>
      </c>
      <c r="E356" s="52" t="s">
        <v>1812</v>
      </c>
      <c r="F356" s="53" t="s">
        <v>1262</v>
      </c>
      <c r="G356" s="53" t="s">
        <v>1263</v>
      </c>
      <c r="H356" s="53" t="s">
        <v>1264</v>
      </c>
      <c r="I356" s="62" t="s">
        <v>1142</v>
      </c>
      <c r="J356" s="57">
        <v>2</v>
      </c>
      <c r="K356" s="58">
        <v>43040</v>
      </c>
      <c r="L356" s="58">
        <v>43251</v>
      </c>
      <c r="M356" s="59">
        <f t="shared" si="8"/>
        <v>30.142857142857142</v>
      </c>
      <c r="N356" s="43">
        <v>1</v>
      </c>
      <c r="O356" s="60" t="s">
        <v>1265</v>
      </c>
    </row>
    <row r="357" spans="1:15" ht="165.75" x14ac:dyDescent="0.25">
      <c r="A357" s="3">
        <v>347</v>
      </c>
      <c r="B357" s="4" t="s">
        <v>1591</v>
      </c>
      <c r="C357" s="21" t="s">
        <v>26</v>
      </c>
      <c r="D357" s="55" t="s">
        <v>27</v>
      </c>
      <c r="E357" s="52" t="s">
        <v>1812</v>
      </c>
      <c r="F357" s="53" t="s">
        <v>1262</v>
      </c>
      <c r="G357" s="53" t="s">
        <v>1266</v>
      </c>
      <c r="H357" s="53" t="s">
        <v>1147</v>
      </c>
      <c r="I357" s="62" t="s">
        <v>1085</v>
      </c>
      <c r="J357" s="57">
        <v>2</v>
      </c>
      <c r="K357" s="58">
        <v>43220</v>
      </c>
      <c r="L357" s="58">
        <v>43382</v>
      </c>
      <c r="M357" s="59">
        <f t="shared" si="8"/>
        <v>23.142857142857142</v>
      </c>
      <c r="N357" s="43">
        <v>0</v>
      </c>
      <c r="O357" s="60" t="s">
        <v>1265</v>
      </c>
    </row>
    <row r="358" spans="1:15" ht="114.75" x14ac:dyDescent="0.25">
      <c r="A358" s="3">
        <v>348</v>
      </c>
      <c r="B358" s="4" t="s">
        <v>1592</v>
      </c>
      <c r="C358" s="21" t="s">
        <v>26</v>
      </c>
      <c r="D358" s="55" t="s">
        <v>27</v>
      </c>
      <c r="E358" s="52" t="s">
        <v>1813</v>
      </c>
      <c r="F358" s="53" t="s">
        <v>1267</v>
      </c>
      <c r="G358" s="53" t="s">
        <v>1268</v>
      </c>
      <c r="H358" s="53" t="s">
        <v>1264</v>
      </c>
      <c r="I358" s="62" t="s">
        <v>1142</v>
      </c>
      <c r="J358" s="57">
        <v>2</v>
      </c>
      <c r="K358" s="58">
        <v>43040</v>
      </c>
      <c r="L358" s="58">
        <v>43251</v>
      </c>
      <c r="M358" s="59">
        <f t="shared" si="8"/>
        <v>30.142857142857142</v>
      </c>
      <c r="N358" s="43">
        <v>1</v>
      </c>
      <c r="O358" s="60" t="s">
        <v>1269</v>
      </c>
    </row>
    <row r="359" spans="1:15" ht="90" x14ac:dyDescent="0.25">
      <c r="A359" s="3">
        <v>349</v>
      </c>
      <c r="B359" s="4" t="s">
        <v>1593</v>
      </c>
      <c r="C359" s="21" t="s">
        <v>26</v>
      </c>
      <c r="D359" s="55" t="s">
        <v>27</v>
      </c>
      <c r="E359" s="52" t="s">
        <v>1814</v>
      </c>
      <c r="F359" s="53" t="s">
        <v>1267</v>
      </c>
      <c r="G359" s="53" t="s">
        <v>1270</v>
      </c>
      <c r="H359" s="53" t="s">
        <v>1147</v>
      </c>
      <c r="I359" s="62" t="s">
        <v>1085</v>
      </c>
      <c r="J359" s="57">
        <v>2</v>
      </c>
      <c r="K359" s="58">
        <v>43220</v>
      </c>
      <c r="L359" s="58">
        <v>43382</v>
      </c>
      <c r="M359" s="59">
        <f t="shared" si="8"/>
        <v>23.142857142857142</v>
      </c>
      <c r="N359" s="43">
        <v>0</v>
      </c>
      <c r="O359" s="60" t="s">
        <v>1269</v>
      </c>
    </row>
    <row r="360" spans="1:15" ht="153" x14ac:dyDescent="0.25">
      <c r="A360" s="3">
        <v>350</v>
      </c>
      <c r="B360" s="4" t="s">
        <v>1594</v>
      </c>
      <c r="C360" s="21" t="s">
        <v>26</v>
      </c>
      <c r="D360" s="55" t="s">
        <v>27</v>
      </c>
      <c r="E360" s="52" t="s">
        <v>1815</v>
      </c>
      <c r="F360" s="53" t="s">
        <v>1271</v>
      </c>
      <c r="G360" s="53" t="s">
        <v>1272</v>
      </c>
      <c r="H360" s="53" t="s">
        <v>1264</v>
      </c>
      <c r="I360" s="62" t="s">
        <v>1142</v>
      </c>
      <c r="J360" s="57">
        <v>2</v>
      </c>
      <c r="K360" s="58">
        <v>43040</v>
      </c>
      <c r="L360" s="58">
        <v>43251</v>
      </c>
      <c r="M360" s="59">
        <f t="shared" si="8"/>
        <v>30.142857142857142</v>
      </c>
      <c r="N360" s="43">
        <v>1</v>
      </c>
      <c r="O360" s="60" t="s">
        <v>1273</v>
      </c>
    </row>
    <row r="361" spans="1:15" ht="153" x14ac:dyDescent="0.25">
      <c r="A361" s="3">
        <v>351</v>
      </c>
      <c r="B361" s="4" t="s">
        <v>1595</v>
      </c>
      <c r="C361" s="21" t="s">
        <v>26</v>
      </c>
      <c r="D361" s="55" t="s">
        <v>27</v>
      </c>
      <c r="E361" s="52" t="s">
        <v>1815</v>
      </c>
      <c r="F361" s="53" t="s">
        <v>1271</v>
      </c>
      <c r="G361" s="53" t="s">
        <v>1274</v>
      </c>
      <c r="H361" s="53" t="s">
        <v>1147</v>
      </c>
      <c r="I361" s="62" t="s">
        <v>1085</v>
      </c>
      <c r="J361" s="57">
        <v>2</v>
      </c>
      <c r="K361" s="58">
        <v>43220</v>
      </c>
      <c r="L361" s="58">
        <v>43382</v>
      </c>
      <c r="M361" s="59">
        <f t="shared" si="8"/>
        <v>23.142857142857142</v>
      </c>
      <c r="N361" s="43">
        <v>0</v>
      </c>
      <c r="O361" s="60" t="s">
        <v>1273</v>
      </c>
    </row>
    <row r="362" spans="1:15" ht="165.75" x14ac:dyDescent="0.25">
      <c r="A362" s="3">
        <v>352</v>
      </c>
      <c r="B362" s="4" t="s">
        <v>1596</v>
      </c>
      <c r="C362" s="21" t="s">
        <v>26</v>
      </c>
      <c r="D362" s="55" t="s">
        <v>27</v>
      </c>
      <c r="E362" s="52" t="s">
        <v>1816</v>
      </c>
      <c r="F362" s="53" t="s">
        <v>1275</v>
      </c>
      <c r="G362" s="53" t="s">
        <v>1272</v>
      </c>
      <c r="H362" s="53" t="s">
        <v>1276</v>
      </c>
      <c r="I362" s="62" t="s">
        <v>1142</v>
      </c>
      <c r="J362" s="57">
        <v>2</v>
      </c>
      <c r="K362" s="58">
        <v>43040</v>
      </c>
      <c r="L362" s="58">
        <v>43251</v>
      </c>
      <c r="M362" s="59">
        <f t="shared" si="8"/>
        <v>30.142857142857142</v>
      </c>
      <c r="N362" s="43">
        <v>1</v>
      </c>
      <c r="O362" s="60" t="s">
        <v>1277</v>
      </c>
    </row>
    <row r="363" spans="1:15" ht="165.75" x14ac:dyDescent="0.25">
      <c r="A363" s="3">
        <v>353</v>
      </c>
      <c r="B363" s="4" t="s">
        <v>1597</v>
      </c>
      <c r="C363" s="21" t="s">
        <v>26</v>
      </c>
      <c r="D363" s="55" t="s">
        <v>27</v>
      </c>
      <c r="E363" s="52" t="s">
        <v>1816</v>
      </c>
      <c r="F363" s="53" t="s">
        <v>1278</v>
      </c>
      <c r="G363" s="53" t="s">
        <v>1279</v>
      </c>
      <c r="H363" s="53" t="s">
        <v>1147</v>
      </c>
      <c r="I363" s="62" t="s">
        <v>1085</v>
      </c>
      <c r="J363" s="57">
        <v>2</v>
      </c>
      <c r="K363" s="58">
        <v>43220</v>
      </c>
      <c r="L363" s="58">
        <v>43382</v>
      </c>
      <c r="M363" s="59">
        <f t="shared" si="8"/>
        <v>23.142857142857142</v>
      </c>
      <c r="N363" s="43">
        <v>0</v>
      </c>
      <c r="O363" s="60" t="s">
        <v>1277</v>
      </c>
    </row>
    <row r="364" spans="1:15" ht="114.75" x14ac:dyDescent="0.25">
      <c r="A364" s="3">
        <v>354</v>
      </c>
      <c r="B364" s="4" t="s">
        <v>1598</v>
      </c>
      <c r="C364" s="21" t="s">
        <v>26</v>
      </c>
      <c r="D364" s="55" t="s">
        <v>27</v>
      </c>
      <c r="E364" s="52" t="s">
        <v>1817</v>
      </c>
      <c r="F364" s="53" t="s">
        <v>1280</v>
      </c>
      <c r="G364" s="53" t="s">
        <v>1272</v>
      </c>
      <c r="H364" s="53" t="s">
        <v>1276</v>
      </c>
      <c r="I364" s="62" t="s">
        <v>1142</v>
      </c>
      <c r="J364" s="57">
        <v>2</v>
      </c>
      <c r="K364" s="58">
        <v>43040</v>
      </c>
      <c r="L364" s="58">
        <v>43251</v>
      </c>
      <c r="M364" s="59">
        <f t="shared" si="8"/>
        <v>30.142857142857142</v>
      </c>
      <c r="N364" s="43">
        <v>1</v>
      </c>
      <c r="O364" s="60" t="s">
        <v>1281</v>
      </c>
    </row>
    <row r="365" spans="1:15" ht="114.75" x14ac:dyDescent="0.25">
      <c r="A365" s="3">
        <v>355</v>
      </c>
      <c r="B365" s="4" t="s">
        <v>1599</v>
      </c>
      <c r="C365" s="21" t="s">
        <v>26</v>
      </c>
      <c r="D365" s="55" t="s">
        <v>27</v>
      </c>
      <c r="E365" s="52" t="s">
        <v>1818</v>
      </c>
      <c r="F365" s="53" t="s">
        <v>1280</v>
      </c>
      <c r="G365" s="53" t="s">
        <v>1279</v>
      </c>
      <c r="H365" s="53" t="s">
        <v>1147</v>
      </c>
      <c r="I365" s="62" t="s">
        <v>1085</v>
      </c>
      <c r="J365" s="57">
        <v>2</v>
      </c>
      <c r="K365" s="58">
        <v>43220</v>
      </c>
      <c r="L365" s="58">
        <v>43382</v>
      </c>
      <c r="M365" s="59">
        <f t="shared" si="8"/>
        <v>23.142857142857142</v>
      </c>
      <c r="N365" s="43">
        <v>0</v>
      </c>
      <c r="O365" s="60" t="s">
        <v>1281</v>
      </c>
    </row>
    <row r="366" spans="1:15" ht="165.75" x14ac:dyDescent="0.25">
      <c r="A366" s="3">
        <v>356</v>
      </c>
      <c r="B366" s="4" t="s">
        <v>1600</v>
      </c>
      <c r="C366" s="21" t="s">
        <v>26</v>
      </c>
      <c r="D366" s="55" t="s">
        <v>27</v>
      </c>
      <c r="E366" s="52" t="s">
        <v>1819</v>
      </c>
      <c r="F366" s="53" t="s">
        <v>1282</v>
      </c>
      <c r="G366" s="53" t="s">
        <v>1272</v>
      </c>
      <c r="H366" s="53" t="s">
        <v>1276</v>
      </c>
      <c r="I366" s="62" t="s">
        <v>1142</v>
      </c>
      <c r="J366" s="57">
        <v>2</v>
      </c>
      <c r="K366" s="58">
        <v>43040</v>
      </c>
      <c r="L366" s="58">
        <v>43251</v>
      </c>
      <c r="M366" s="59">
        <f t="shared" si="8"/>
        <v>30.142857142857142</v>
      </c>
      <c r="N366" s="43">
        <v>1</v>
      </c>
      <c r="O366" s="60" t="s">
        <v>1283</v>
      </c>
    </row>
    <row r="367" spans="1:15" ht="165.75" x14ac:dyDescent="0.25">
      <c r="A367" s="3">
        <v>357</v>
      </c>
      <c r="B367" s="4" t="s">
        <v>1601</v>
      </c>
      <c r="C367" s="21" t="s">
        <v>26</v>
      </c>
      <c r="D367" s="55" t="s">
        <v>27</v>
      </c>
      <c r="E367" s="52" t="s">
        <v>1820</v>
      </c>
      <c r="F367" s="53" t="s">
        <v>1282</v>
      </c>
      <c r="G367" s="53" t="s">
        <v>1279</v>
      </c>
      <c r="H367" s="53" t="s">
        <v>1147</v>
      </c>
      <c r="I367" s="62" t="s">
        <v>1085</v>
      </c>
      <c r="J367" s="57">
        <v>2</v>
      </c>
      <c r="K367" s="58">
        <v>43220</v>
      </c>
      <c r="L367" s="58">
        <v>43382</v>
      </c>
      <c r="M367" s="59">
        <f t="shared" si="8"/>
        <v>23.142857142857142</v>
      </c>
      <c r="N367" s="43">
        <v>0</v>
      </c>
      <c r="O367" s="60" t="s">
        <v>1283</v>
      </c>
    </row>
    <row r="368" spans="1:15" ht="114.75" x14ac:dyDescent="0.25">
      <c r="A368" s="3">
        <v>358</v>
      </c>
      <c r="B368" s="4" t="s">
        <v>1602</v>
      </c>
      <c r="C368" s="21" t="s">
        <v>26</v>
      </c>
      <c r="D368" s="55" t="s">
        <v>27</v>
      </c>
      <c r="E368" s="52" t="s">
        <v>1821</v>
      </c>
      <c r="F368" s="53" t="s">
        <v>1284</v>
      </c>
      <c r="G368" s="53" t="s">
        <v>1272</v>
      </c>
      <c r="H368" s="53" t="s">
        <v>1276</v>
      </c>
      <c r="I368" s="62" t="s">
        <v>1142</v>
      </c>
      <c r="J368" s="57">
        <v>2</v>
      </c>
      <c r="K368" s="58">
        <v>43040</v>
      </c>
      <c r="L368" s="58">
        <v>43251</v>
      </c>
      <c r="M368" s="59">
        <f t="shared" si="8"/>
        <v>30.142857142857142</v>
      </c>
      <c r="N368" s="43">
        <v>1</v>
      </c>
      <c r="O368" s="60" t="s">
        <v>1285</v>
      </c>
    </row>
    <row r="369" spans="1:15" ht="90" x14ac:dyDescent="0.25">
      <c r="A369" s="3">
        <v>359</v>
      </c>
      <c r="B369" s="4" t="s">
        <v>1603</v>
      </c>
      <c r="C369" s="21" t="s">
        <v>26</v>
      </c>
      <c r="D369" s="55" t="s">
        <v>27</v>
      </c>
      <c r="E369" s="52" t="s">
        <v>1821</v>
      </c>
      <c r="F369" s="53" t="s">
        <v>1284</v>
      </c>
      <c r="G369" s="53" t="s">
        <v>1279</v>
      </c>
      <c r="H369" s="53" t="s">
        <v>1147</v>
      </c>
      <c r="I369" s="62" t="s">
        <v>1085</v>
      </c>
      <c r="J369" s="57">
        <v>2</v>
      </c>
      <c r="K369" s="58">
        <v>43220</v>
      </c>
      <c r="L369" s="58">
        <v>43382</v>
      </c>
      <c r="M369" s="59">
        <f t="shared" si="8"/>
        <v>23.142857142857142</v>
      </c>
      <c r="N369" s="43">
        <v>0</v>
      </c>
      <c r="O369" s="60" t="s">
        <v>1285</v>
      </c>
    </row>
    <row r="370" spans="1:15" ht="165.75" x14ac:dyDescent="0.25">
      <c r="A370" s="3">
        <v>360</v>
      </c>
      <c r="B370" s="4" t="s">
        <v>1604</v>
      </c>
      <c r="C370" s="21" t="s">
        <v>26</v>
      </c>
      <c r="D370" s="55" t="s">
        <v>27</v>
      </c>
      <c r="E370" s="52" t="s">
        <v>1822</v>
      </c>
      <c r="F370" s="53" t="s">
        <v>1286</v>
      </c>
      <c r="G370" s="53" t="s">
        <v>1272</v>
      </c>
      <c r="H370" s="53" t="s">
        <v>1276</v>
      </c>
      <c r="I370" s="62" t="s">
        <v>1142</v>
      </c>
      <c r="J370" s="57">
        <v>2</v>
      </c>
      <c r="K370" s="58">
        <v>43040</v>
      </c>
      <c r="L370" s="58">
        <v>43251</v>
      </c>
      <c r="M370" s="59">
        <f t="shared" si="8"/>
        <v>30.142857142857142</v>
      </c>
      <c r="N370" s="43">
        <v>1</v>
      </c>
      <c r="O370" s="60" t="s">
        <v>1287</v>
      </c>
    </row>
    <row r="371" spans="1:15" ht="165.75" x14ac:dyDescent="0.25">
      <c r="A371" s="3">
        <v>361</v>
      </c>
      <c r="B371" s="4" t="s">
        <v>1605</v>
      </c>
      <c r="C371" s="21" t="s">
        <v>26</v>
      </c>
      <c r="D371" s="55" t="s">
        <v>27</v>
      </c>
      <c r="E371" s="52" t="s">
        <v>1822</v>
      </c>
      <c r="F371" s="53" t="s">
        <v>1286</v>
      </c>
      <c r="G371" s="53" t="s">
        <v>1279</v>
      </c>
      <c r="H371" s="53" t="s">
        <v>1147</v>
      </c>
      <c r="I371" s="62" t="s">
        <v>1085</v>
      </c>
      <c r="J371" s="57">
        <v>2</v>
      </c>
      <c r="K371" s="58">
        <v>43220</v>
      </c>
      <c r="L371" s="58">
        <v>43382</v>
      </c>
      <c r="M371" s="59">
        <f t="shared" si="8"/>
        <v>23.142857142857142</v>
      </c>
      <c r="N371" s="43">
        <v>0</v>
      </c>
      <c r="O371" s="60" t="s">
        <v>1287</v>
      </c>
    </row>
    <row r="372" spans="1:15" ht="153" x14ac:dyDescent="0.25">
      <c r="A372" s="3">
        <v>362</v>
      </c>
      <c r="B372" s="4" t="s">
        <v>1606</v>
      </c>
      <c r="C372" s="21" t="s">
        <v>26</v>
      </c>
      <c r="D372" s="55" t="s">
        <v>27</v>
      </c>
      <c r="E372" s="52" t="s">
        <v>1823</v>
      </c>
      <c r="F372" s="53" t="s">
        <v>1288</v>
      </c>
      <c r="G372" s="53" t="s">
        <v>1272</v>
      </c>
      <c r="H372" s="53" t="s">
        <v>1276</v>
      </c>
      <c r="I372" s="62" t="s">
        <v>1142</v>
      </c>
      <c r="J372" s="57">
        <v>2</v>
      </c>
      <c r="K372" s="58">
        <v>43040</v>
      </c>
      <c r="L372" s="58">
        <v>43251</v>
      </c>
      <c r="M372" s="59">
        <f t="shared" si="8"/>
        <v>30.142857142857142</v>
      </c>
      <c r="N372" s="43">
        <v>1</v>
      </c>
      <c r="O372" s="60" t="s">
        <v>1289</v>
      </c>
    </row>
    <row r="373" spans="1:15" ht="153" x14ac:dyDescent="0.25">
      <c r="A373" s="3">
        <v>363</v>
      </c>
      <c r="B373" s="4" t="s">
        <v>1607</v>
      </c>
      <c r="C373" s="21" t="s">
        <v>26</v>
      </c>
      <c r="D373" s="55" t="s">
        <v>27</v>
      </c>
      <c r="E373" s="52" t="s">
        <v>1824</v>
      </c>
      <c r="F373" s="53" t="s">
        <v>1288</v>
      </c>
      <c r="G373" s="53" t="s">
        <v>1279</v>
      </c>
      <c r="H373" s="53" t="s">
        <v>1147</v>
      </c>
      <c r="I373" s="62" t="s">
        <v>1085</v>
      </c>
      <c r="J373" s="57">
        <v>2</v>
      </c>
      <c r="K373" s="58">
        <v>43220</v>
      </c>
      <c r="L373" s="58">
        <v>43382</v>
      </c>
      <c r="M373" s="59">
        <f t="shared" si="8"/>
        <v>23.142857142857142</v>
      </c>
      <c r="N373" s="43">
        <v>0</v>
      </c>
      <c r="O373" s="60" t="s">
        <v>1289</v>
      </c>
    </row>
    <row r="374" spans="1:15" ht="153" x14ac:dyDescent="0.25">
      <c r="A374" s="3">
        <v>364</v>
      </c>
      <c r="B374" s="4" t="s">
        <v>1608</v>
      </c>
      <c r="C374" s="21" t="s">
        <v>26</v>
      </c>
      <c r="D374" s="55" t="s">
        <v>27</v>
      </c>
      <c r="E374" s="52" t="s">
        <v>1825</v>
      </c>
      <c r="F374" s="53" t="s">
        <v>1290</v>
      </c>
      <c r="G374" s="53" t="s">
        <v>1272</v>
      </c>
      <c r="H374" s="53" t="s">
        <v>1276</v>
      </c>
      <c r="I374" s="62" t="s">
        <v>1142</v>
      </c>
      <c r="J374" s="57">
        <v>2</v>
      </c>
      <c r="K374" s="58">
        <v>43040</v>
      </c>
      <c r="L374" s="58">
        <v>43251</v>
      </c>
      <c r="M374" s="59">
        <f t="shared" si="8"/>
        <v>30.142857142857142</v>
      </c>
      <c r="N374" s="43">
        <v>1</v>
      </c>
      <c r="O374" s="60" t="s">
        <v>1291</v>
      </c>
    </row>
    <row r="375" spans="1:15" ht="153" x14ac:dyDescent="0.25">
      <c r="A375" s="3">
        <v>365</v>
      </c>
      <c r="B375" s="4" t="s">
        <v>1609</v>
      </c>
      <c r="C375" s="21" t="s">
        <v>26</v>
      </c>
      <c r="D375" s="55" t="s">
        <v>27</v>
      </c>
      <c r="E375" s="52" t="s">
        <v>1825</v>
      </c>
      <c r="F375" s="53" t="s">
        <v>1290</v>
      </c>
      <c r="G375" s="53" t="s">
        <v>1279</v>
      </c>
      <c r="H375" s="53" t="s">
        <v>1147</v>
      </c>
      <c r="I375" s="62" t="s">
        <v>1085</v>
      </c>
      <c r="J375" s="57">
        <v>2</v>
      </c>
      <c r="K375" s="58">
        <v>43220</v>
      </c>
      <c r="L375" s="58">
        <v>43382</v>
      </c>
      <c r="M375" s="59">
        <f t="shared" si="8"/>
        <v>23.142857142857142</v>
      </c>
      <c r="N375" s="43">
        <v>0</v>
      </c>
      <c r="O375" s="60" t="s">
        <v>1291</v>
      </c>
    </row>
    <row r="376" spans="1:15" ht="114.75" x14ac:dyDescent="0.25">
      <c r="A376" s="3">
        <v>366</v>
      </c>
      <c r="B376" s="4" t="s">
        <v>1610</v>
      </c>
      <c r="C376" s="21" t="s">
        <v>26</v>
      </c>
      <c r="D376" s="55" t="s">
        <v>27</v>
      </c>
      <c r="E376" s="52" t="s">
        <v>1826</v>
      </c>
      <c r="F376" s="53" t="s">
        <v>1292</v>
      </c>
      <c r="G376" s="53" t="s">
        <v>1272</v>
      </c>
      <c r="H376" s="53" t="s">
        <v>1276</v>
      </c>
      <c r="I376" s="62" t="s">
        <v>1142</v>
      </c>
      <c r="J376" s="57">
        <v>2</v>
      </c>
      <c r="K376" s="58">
        <v>43040</v>
      </c>
      <c r="L376" s="58">
        <v>43251</v>
      </c>
      <c r="M376" s="59">
        <f t="shared" si="8"/>
        <v>30.142857142857142</v>
      </c>
      <c r="N376" s="43">
        <v>1</v>
      </c>
      <c r="O376" s="60" t="s">
        <v>1293</v>
      </c>
    </row>
    <row r="377" spans="1:15" ht="102" x14ac:dyDescent="0.25">
      <c r="A377" s="3">
        <v>367</v>
      </c>
      <c r="B377" s="4" t="s">
        <v>1611</v>
      </c>
      <c r="C377" s="21" t="s">
        <v>26</v>
      </c>
      <c r="D377" s="55" t="s">
        <v>27</v>
      </c>
      <c r="E377" s="52" t="s">
        <v>1827</v>
      </c>
      <c r="F377" s="53" t="s">
        <v>1292</v>
      </c>
      <c r="G377" s="53" t="s">
        <v>1279</v>
      </c>
      <c r="H377" s="53" t="s">
        <v>1147</v>
      </c>
      <c r="I377" s="62" t="s">
        <v>1085</v>
      </c>
      <c r="J377" s="57">
        <v>2</v>
      </c>
      <c r="K377" s="58">
        <v>43220</v>
      </c>
      <c r="L377" s="58">
        <v>43382</v>
      </c>
      <c r="M377" s="59">
        <f t="shared" si="8"/>
        <v>23.142857142857142</v>
      </c>
      <c r="N377" s="43">
        <v>0</v>
      </c>
      <c r="O377" s="60" t="s">
        <v>1293</v>
      </c>
    </row>
    <row r="378" spans="1:15" ht="127.5" x14ac:dyDescent="0.25">
      <c r="A378" s="3">
        <v>368</v>
      </c>
      <c r="B378" s="4" t="s">
        <v>1612</v>
      </c>
      <c r="C378" s="21" t="s">
        <v>26</v>
      </c>
      <c r="D378" s="55" t="s">
        <v>27</v>
      </c>
      <c r="E378" s="52" t="s">
        <v>1828</v>
      </c>
      <c r="F378" s="52" t="s">
        <v>1294</v>
      </c>
      <c r="G378" s="53" t="s">
        <v>1272</v>
      </c>
      <c r="H378" s="53" t="s">
        <v>1276</v>
      </c>
      <c r="I378" s="62" t="s">
        <v>1142</v>
      </c>
      <c r="J378" s="57">
        <v>2</v>
      </c>
      <c r="K378" s="58">
        <v>43040</v>
      </c>
      <c r="L378" s="58">
        <v>43251</v>
      </c>
      <c r="M378" s="59">
        <f t="shared" si="8"/>
        <v>30.142857142857142</v>
      </c>
      <c r="N378" s="43">
        <v>1</v>
      </c>
      <c r="O378" s="60" t="s">
        <v>1295</v>
      </c>
    </row>
    <row r="379" spans="1:15" ht="127.5" x14ac:dyDescent="0.25">
      <c r="A379" s="3">
        <v>369</v>
      </c>
      <c r="B379" s="4" t="s">
        <v>1613</v>
      </c>
      <c r="C379" s="21" t="s">
        <v>26</v>
      </c>
      <c r="D379" s="55" t="s">
        <v>27</v>
      </c>
      <c r="E379" s="52" t="s">
        <v>1828</v>
      </c>
      <c r="F379" s="52" t="s">
        <v>1296</v>
      </c>
      <c r="G379" s="52" t="s">
        <v>1279</v>
      </c>
      <c r="H379" s="52" t="s">
        <v>1147</v>
      </c>
      <c r="I379" s="62" t="s">
        <v>1085</v>
      </c>
      <c r="J379" s="57">
        <v>2</v>
      </c>
      <c r="K379" s="58">
        <v>43220</v>
      </c>
      <c r="L379" s="58">
        <v>43382</v>
      </c>
      <c r="M379" s="59">
        <f t="shared" si="8"/>
        <v>23.142857142857142</v>
      </c>
      <c r="N379" s="43">
        <v>0</v>
      </c>
      <c r="O379" s="60" t="s">
        <v>1295</v>
      </c>
    </row>
    <row r="380" spans="1:15" ht="127.5" x14ac:dyDescent="0.25">
      <c r="A380" s="3">
        <v>370</v>
      </c>
      <c r="B380" s="4" t="s">
        <v>1614</v>
      </c>
      <c r="C380" s="21" t="s">
        <v>26</v>
      </c>
      <c r="D380" s="55" t="s">
        <v>27</v>
      </c>
      <c r="E380" s="52" t="s">
        <v>1829</v>
      </c>
      <c r="F380" s="52" t="s">
        <v>1297</v>
      </c>
      <c r="G380" s="52" t="s">
        <v>1272</v>
      </c>
      <c r="H380" s="52" t="s">
        <v>1276</v>
      </c>
      <c r="I380" s="62" t="s">
        <v>1142</v>
      </c>
      <c r="J380" s="57">
        <v>2</v>
      </c>
      <c r="K380" s="58">
        <v>43040</v>
      </c>
      <c r="L380" s="58">
        <v>43251</v>
      </c>
      <c r="M380" s="59">
        <f t="shared" si="8"/>
        <v>30.142857142857142</v>
      </c>
      <c r="N380" s="43">
        <v>1</v>
      </c>
      <c r="O380" s="60" t="s">
        <v>1298</v>
      </c>
    </row>
    <row r="381" spans="1:15" ht="127.5" x14ac:dyDescent="0.25">
      <c r="A381" s="3">
        <v>371</v>
      </c>
      <c r="B381" s="4" t="s">
        <v>1615</v>
      </c>
      <c r="C381" s="21" t="s">
        <v>26</v>
      </c>
      <c r="D381" s="55" t="s">
        <v>27</v>
      </c>
      <c r="E381" s="52" t="s">
        <v>1830</v>
      </c>
      <c r="F381" s="52" t="s">
        <v>1297</v>
      </c>
      <c r="G381" s="52" t="s">
        <v>1279</v>
      </c>
      <c r="H381" s="52" t="s">
        <v>1147</v>
      </c>
      <c r="I381" s="62" t="s">
        <v>1085</v>
      </c>
      <c r="J381" s="57">
        <v>2</v>
      </c>
      <c r="K381" s="58">
        <v>43220</v>
      </c>
      <c r="L381" s="58">
        <v>43382</v>
      </c>
      <c r="M381" s="59">
        <f t="shared" si="8"/>
        <v>23.142857142857142</v>
      </c>
      <c r="N381" s="43">
        <v>0</v>
      </c>
      <c r="O381" s="60" t="s">
        <v>1298</v>
      </c>
    </row>
    <row r="382" spans="1:15" ht="178.5" x14ac:dyDescent="0.25">
      <c r="A382" s="3">
        <v>372</v>
      </c>
      <c r="B382" s="4" t="s">
        <v>1616</v>
      </c>
      <c r="C382" s="21" t="s">
        <v>26</v>
      </c>
      <c r="D382" s="55" t="s">
        <v>27</v>
      </c>
      <c r="E382" s="63" t="s">
        <v>1831</v>
      </c>
      <c r="F382" s="52" t="s">
        <v>1299</v>
      </c>
      <c r="G382" s="52" t="s">
        <v>1300</v>
      </c>
      <c r="H382" s="52" t="s">
        <v>1276</v>
      </c>
      <c r="I382" s="62" t="s">
        <v>1113</v>
      </c>
      <c r="J382" s="57">
        <v>2</v>
      </c>
      <c r="K382" s="58">
        <v>43040</v>
      </c>
      <c r="L382" s="58">
        <v>43251</v>
      </c>
      <c r="M382" s="59">
        <f t="shared" si="8"/>
        <v>30.142857142857142</v>
      </c>
      <c r="N382" s="43">
        <v>1</v>
      </c>
      <c r="O382" s="60" t="s">
        <v>1301</v>
      </c>
    </row>
    <row r="383" spans="1:15" ht="178.5" x14ac:dyDescent="0.25">
      <c r="A383" s="3">
        <v>373</v>
      </c>
      <c r="B383" s="4" t="s">
        <v>1617</v>
      </c>
      <c r="C383" s="21" t="s">
        <v>26</v>
      </c>
      <c r="D383" s="55" t="s">
        <v>27</v>
      </c>
      <c r="E383" s="63" t="s">
        <v>1831</v>
      </c>
      <c r="F383" s="52" t="s">
        <v>1299</v>
      </c>
      <c r="G383" s="52" t="s">
        <v>1302</v>
      </c>
      <c r="H383" s="52" t="s">
        <v>1147</v>
      </c>
      <c r="I383" s="62" t="s">
        <v>1085</v>
      </c>
      <c r="J383" s="57">
        <v>2</v>
      </c>
      <c r="K383" s="58">
        <v>43220</v>
      </c>
      <c r="L383" s="58">
        <v>43382</v>
      </c>
      <c r="M383" s="59">
        <f t="shared" si="8"/>
        <v>23.142857142857142</v>
      </c>
      <c r="N383" s="43">
        <v>0</v>
      </c>
      <c r="O383" s="60" t="s">
        <v>1301</v>
      </c>
    </row>
    <row r="384" spans="1:15" ht="178.5" x14ac:dyDescent="0.25">
      <c r="A384" s="3">
        <v>374</v>
      </c>
      <c r="B384" s="4" t="s">
        <v>1618</v>
      </c>
      <c r="C384" s="21" t="s">
        <v>26</v>
      </c>
      <c r="D384" s="55" t="s">
        <v>27</v>
      </c>
      <c r="E384" s="52" t="s">
        <v>1832</v>
      </c>
      <c r="F384" s="52" t="s">
        <v>1303</v>
      </c>
      <c r="G384" s="52" t="s">
        <v>1300</v>
      </c>
      <c r="H384" s="52" t="s">
        <v>1276</v>
      </c>
      <c r="I384" s="62" t="s">
        <v>1113</v>
      </c>
      <c r="J384" s="57">
        <v>2</v>
      </c>
      <c r="K384" s="58">
        <v>43040</v>
      </c>
      <c r="L384" s="58">
        <v>43251</v>
      </c>
      <c r="M384" s="59">
        <f t="shared" si="8"/>
        <v>30.142857142857142</v>
      </c>
      <c r="N384" s="43">
        <v>1</v>
      </c>
      <c r="O384" s="60" t="s">
        <v>1304</v>
      </c>
    </row>
    <row r="385" spans="1:15" ht="178.5" x14ac:dyDescent="0.25">
      <c r="A385" s="3">
        <v>375</v>
      </c>
      <c r="B385" s="4" t="s">
        <v>1619</v>
      </c>
      <c r="C385" s="21" t="s">
        <v>26</v>
      </c>
      <c r="D385" s="55" t="s">
        <v>27</v>
      </c>
      <c r="E385" s="52" t="s">
        <v>1832</v>
      </c>
      <c r="F385" s="52" t="s">
        <v>1303</v>
      </c>
      <c r="G385" s="52" t="s">
        <v>1302</v>
      </c>
      <c r="H385" s="52" t="s">
        <v>1147</v>
      </c>
      <c r="I385" s="62" t="s">
        <v>1085</v>
      </c>
      <c r="J385" s="57">
        <v>2</v>
      </c>
      <c r="K385" s="58">
        <v>43220</v>
      </c>
      <c r="L385" s="58">
        <v>43382</v>
      </c>
      <c r="M385" s="59">
        <f t="shared" si="8"/>
        <v>23.142857142857142</v>
      </c>
      <c r="N385" s="43">
        <v>0</v>
      </c>
      <c r="O385" s="60" t="s">
        <v>1304</v>
      </c>
    </row>
    <row r="386" spans="1:15" ht="140.25" x14ac:dyDescent="0.25">
      <c r="A386" s="3">
        <v>376</v>
      </c>
      <c r="B386" s="4" t="s">
        <v>1620</v>
      </c>
      <c r="C386" s="21" t="s">
        <v>26</v>
      </c>
      <c r="D386" s="55" t="s">
        <v>27</v>
      </c>
      <c r="E386" s="63" t="s">
        <v>1833</v>
      </c>
      <c r="F386" s="52" t="s">
        <v>1305</v>
      </c>
      <c r="G386" s="52" t="s">
        <v>1300</v>
      </c>
      <c r="H386" s="52" t="s">
        <v>1276</v>
      </c>
      <c r="I386" s="62" t="s">
        <v>1113</v>
      </c>
      <c r="J386" s="57">
        <v>2</v>
      </c>
      <c r="K386" s="58">
        <v>43040</v>
      </c>
      <c r="L386" s="58">
        <v>43251</v>
      </c>
      <c r="M386" s="59">
        <f t="shared" si="8"/>
        <v>30.142857142857142</v>
      </c>
      <c r="N386" s="43">
        <v>1</v>
      </c>
      <c r="O386" s="60" t="s">
        <v>1306</v>
      </c>
    </row>
    <row r="387" spans="1:15" ht="140.25" x14ac:dyDescent="0.25">
      <c r="A387" s="3">
        <v>377</v>
      </c>
      <c r="B387" s="4" t="s">
        <v>1621</v>
      </c>
      <c r="C387" s="21" t="s">
        <v>26</v>
      </c>
      <c r="D387" s="55" t="s">
        <v>27</v>
      </c>
      <c r="E387" s="63" t="s">
        <v>1833</v>
      </c>
      <c r="F387" s="52" t="s">
        <v>1305</v>
      </c>
      <c r="G387" s="52" t="s">
        <v>1302</v>
      </c>
      <c r="H387" s="52" t="s">
        <v>1147</v>
      </c>
      <c r="I387" s="62" t="s">
        <v>1085</v>
      </c>
      <c r="J387" s="57">
        <v>2</v>
      </c>
      <c r="K387" s="58">
        <v>43220</v>
      </c>
      <c r="L387" s="58">
        <v>43382</v>
      </c>
      <c r="M387" s="59">
        <f t="shared" si="8"/>
        <v>23.142857142857142</v>
      </c>
      <c r="N387" s="43">
        <v>0</v>
      </c>
      <c r="O387" s="60" t="s">
        <v>1306</v>
      </c>
    </row>
    <row r="388" spans="1:15" ht="165.75" x14ac:dyDescent="0.25">
      <c r="A388" s="3">
        <v>378</v>
      </c>
      <c r="B388" s="4" t="s">
        <v>1622</v>
      </c>
      <c r="C388" s="21" t="s">
        <v>26</v>
      </c>
      <c r="D388" s="55" t="s">
        <v>27</v>
      </c>
      <c r="E388" s="63" t="s">
        <v>1834</v>
      </c>
      <c r="F388" s="52" t="s">
        <v>1307</v>
      </c>
      <c r="G388" s="52" t="s">
        <v>1308</v>
      </c>
      <c r="H388" s="52" t="s">
        <v>1309</v>
      </c>
      <c r="I388" s="62" t="s">
        <v>1310</v>
      </c>
      <c r="J388" s="57">
        <v>2</v>
      </c>
      <c r="K388" s="58">
        <v>43040</v>
      </c>
      <c r="L388" s="58">
        <v>43251</v>
      </c>
      <c r="M388" s="59">
        <f t="shared" si="8"/>
        <v>30.142857142857142</v>
      </c>
      <c r="N388" s="43">
        <v>1</v>
      </c>
      <c r="O388" s="60" t="s">
        <v>1311</v>
      </c>
    </row>
    <row r="389" spans="1:15" ht="165.75" x14ac:dyDescent="0.25">
      <c r="A389" s="3">
        <v>379</v>
      </c>
      <c r="B389" s="4" t="s">
        <v>1623</v>
      </c>
      <c r="C389" s="21" t="s">
        <v>26</v>
      </c>
      <c r="D389" s="55" t="s">
        <v>27</v>
      </c>
      <c r="E389" s="63" t="s">
        <v>1834</v>
      </c>
      <c r="F389" s="52" t="s">
        <v>1307</v>
      </c>
      <c r="G389" s="52" t="s">
        <v>1312</v>
      </c>
      <c r="H389" s="52" t="s">
        <v>1313</v>
      </c>
      <c r="I389" s="62" t="s">
        <v>1085</v>
      </c>
      <c r="J389" s="57">
        <v>2</v>
      </c>
      <c r="K389" s="58">
        <v>43220</v>
      </c>
      <c r="L389" s="58">
        <v>43382</v>
      </c>
      <c r="M389" s="59">
        <f t="shared" si="8"/>
        <v>23.142857142857142</v>
      </c>
      <c r="N389" s="43">
        <v>0</v>
      </c>
      <c r="O389" s="60" t="s">
        <v>1311</v>
      </c>
    </row>
    <row r="390" spans="1:15" ht="165.75" x14ac:dyDescent="0.25">
      <c r="A390" s="3">
        <v>380</v>
      </c>
      <c r="B390" s="4" t="s">
        <v>1624</v>
      </c>
      <c r="C390" s="21" t="s">
        <v>26</v>
      </c>
      <c r="D390" s="55" t="s">
        <v>27</v>
      </c>
      <c r="E390" s="63" t="s">
        <v>1835</v>
      </c>
      <c r="F390" s="52" t="s">
        <v>1314</v>
      </c>
      <c r="G390" s="52" t="s">
        <v>1308</v>
      </c>
      <c r="H390" s="52" t="s">
        <v>1309</v>
      </c>
      <c r="I390" s="62" t="s">
        <v>1310</v>
      </c>
      <c r="J390" s="57">
        <v>2</v>
      </c>
      <c r="K390" s="58">
        <v>43040</v>
      </c>
      <c r="L390" s="58">
        <v>43251</v>
      </c>
      <c r="M390" s="59">
        <f t="shared" si="8"/>
        <v>30.142857142857142</v>
      </c>
      <c r="N390" s="43">
        <v>1</v>
      </c>
      <c r="O390" s="60" t="s">
        <v>1315</v>
      </c>
    </row>
    <row r="391" spans="1:15" ht="165.75" x14ac:dyDescent="0.25">
      <c r="A391" s="3">
        <v>381</v>
      </c>
      <c r="B391" s="4" t="s">
        <v>1625</v>
      </c>
      <c r="C391" s="21" t="s">
        <v>26</v>
      </c>
      <c r="D391" s="55" t="s">
        <v>27</v>
      </c>
      <c r="E391" s="63" t="s">
        <v>1836</v>
      </c>
      <c r="F391" s="52" t="s">
        <v>1314</v>
      </c>
      <c r="G391" s="52" t="s">
        <v>1312</v>
      </c>
      <c r="H391" s="52" t="s">
        <v>1313</v>
      </c>
      <c r="I391" s="62" t="s">
        <v>1085</v>
      </c>
      <c r="J391" s="57">
        <v>2</v>
      </c>
      <c r="K391" s="58">
        <v>43220</v>
      </c>
      <c r="L391" s="58">
        <v>43382</v>
      </c>
      <c r="M391" s="59">
        <f t="shared" ref="M391:M431" si="9">(+L391-K391)/7</f>
        <v>23.142857142857142</v>
      </c>
      <c r="N391" s="43">
        <v>0</v>
      </c>
      <c r="O391" s="60" t="s">
        <v>1315</v>
      </c>
    </row>
    <row r="392" spans="1:15" ht="153" x14ac:dyDescent="0.25">
      <c r="A392" s="3">
        <v>382</v>
      </c>
      <c r="B392" s="4" t="s">
        <v>1626</v>
      </c>
      <c r="C392" s="21" t="s">
        <v>26</v>
      </c>
      <c r="D392" s="55" t="s">
        <v>27</v>
      </c>
      <c r="E392" s="52" t="s">
        <v>1837</v>
      </c>
      <c r="F392" s="52" t="s">
        <v>1316</v>
      </c>
      <c r="G392" s="52" t="s">
        <v>1308</v>
      </c>
      <c r="H392" s="52" t="s">
        <v>1309</v>
      </c>
      <c r="I392" s="62" t="s">
        <v>1214</v>
      </c>
      <c r="J392" s="57">
        <v>2</v>
      </c>
      <c r="K392" s="58">
        <v>43040</v>
      </c>
      <c r="L392" s="58">
        <v>43251</v>
      </c>
      <c r="M392" s="59">
        <f t="shared" si="9"/>
        <v>30.142857142857142</v>
      </c>
      <c r="N392" s="43">
        <v>1</v>
      </c>
      <c r="O392" s="60" t="s">
        <v>1317</v>
      </c>
    </row>
    <row r="393" spans="1:15" ht="153" x14ac:dyDescent="0.25">
      <c r="A393" s="3">
        <v>383</v>
      </c>
      <c r="B393" s="4" t="s">
        <v>1627</v>
      </c>
      <c r="C393" s="21" t="s">
        <v>26</v>
      </c>
      <c r="D393" s="55" t="s">
        <v>27</v>
      </c>
      <c r="E393" s="52" t="s">
        <v>1837</v>
      </c>
      <c r="F393" s="52" t="s">
        <v>1316</v>
      </c>
      <c r="G393" s="52" t="s">
        <v>1312</v>
      </c>
      <c r="H393" s="52" t="s">
        <v>1313</v>
      </c>
      <c r="I393" s="62" t="s">
        <v>1085</v>
      </c>
      <c r="J393" s="57">
        <v>2</v>
      </c>
      <c r="K393" s="58">
        <v>43220</v>
      </c>
      <c r="L393" s="58">
        <v>43382</v>
      </c>
      <c r="M393" s="59">
        <f t="shared" si="9"/>
        <v>23.142857142857142</v>
      </c>
      <c r="N393" s="43">
        <v>0</v>
      </c>
      <c r="O393" s="60" t="s">
        <v>1317</v>
      </c>
    </row>
    <row r="394" spans="1:15" ht="178.5" x14ac:dyDescent="0.25">
      <c r="A394" s="3">
        <v>384</v>
      </c>
      <c r="B394" s="4" t="s">
        <v>1628</v>
      </c>
      <c r="C394" s="21" t="s">
        <v>26</v>
      </c>
      <c r="D394" s="55" t="s">
        <v>27</v>
      </c>
      <c r="E394" s="52" t="s">
        <v>1838</v>
      </c>
      <c r="F394" s="61" t="s">
        <v>1318</v>
      </c>
      <c r="G394" s="52" t="s">
        <v>1300</v>
      </c>
      <c r="H394" s="52" t="s">
        <v>1276</v>
      </c>
      <c r="I394" s="62" t="s">
        <v>1113</v>
      </c>
      <c r="J394" s="57">
        <v>2</v>
      </c>
      <c r="K394" s="58">
        <v>43040</v>
      </c>
      <c r="L394" s="58">
        <v>43251</v>
      </c>
      <c r="M394" s="59">
        <f t="shared" si="9"/>
        <v>30.142857142857142</v>
      </c>
      <c r="N394" s="43">
        <v>1</v>
      </c>
      <c r="O394" s="60" t="s">
        <v>1319</v>
      </c>
    </row>
    <row r="395" spans="1:15" ht="178.5" x14ac:dyDescent="0.25">
      <c r="A395" s="3">
        <v>385</v>
      </c>
      <c r="B395" s="4" t="s">
        <v>1629</v>
      </c>
      <c r="C395" s="21" t="s">
        <v>26</v>
      </c>
      <c r="D395" s="55" t="s">
        <v>27</v>
      </c>
      <c r="E395" s="52" t="s">
        <v>1838</v>
      </c>
      <c r="F395" s="61" t="s">
        <v>1318</v>
      </c>
      <c r="G395" s="52" t="s">
        <v>1279</v>
      </c>
      <c r="H395" s="52" t="s">
        <v>1147</v>
      </c>
      <c r="I395" s="62" t="s">
        <v>1085</v>
      </c>
      <c r="J395" s="57">
        <v>2</v>
      </c>
      <c r="K395" s="58">
        <v>43220</v>
      </c>
      <c r="L395" s="58">
        <v>43382</v>
      </c>
      <c r="M395" s="59">
        <f t="shared" si="9"/>
        <v>23.142857142857142</v>
      </c>
      <c r="N395" s="43">
        <v>0</v>
      </c>
      <c r="O395" s="60" t="s">
        <v>1319</v>
      </c>
    </row>
    <row r="396" spans="1:15" ht="178.5" x14ac:dyDescent="0.25">
      <c r="A396" s="3">
        <v>386</v>
      </c>
      <c r="B396" s="4" t="s">
        <v>1630</v>
      </c>
      <c r="C396" s="21" t="s">
        <v>26</v>
      </c>
      <c r="D396" s="55" t="s">
        <v>27</v>
      </c>
      <c r="E396" s="63" t="s">
        <v>1839</v>
      </c>
      <c r="F396" s="52" t="s">
        <v>1320</v>
      </c>
      <c r="G396" s="52" t="s">
        <v>1300</v>
      </c>
      <c r="H396" s="52" t="s">
        <v>1276</v>
      </c>
      <c r="I396" s="62" t="s">
        <v>1113</v>
      </c>
      <c r="J396" s="57">
        <v>2</v>
      </c>
      <c r="K396" s="58">
        <v>43040</v>
      </c>
      <c r="L396" s="58">
        <v>43251</v>
      </c>
      <c r="M396" s="59">
        <f t="shared" si="9"/>
        <v>30.142857142857142</v>
      </c>
      <c r="N396" s="43">
        <v>1</v>
      </c>
      <c r="O396" s="60" t="s">
        <v>1321</v>
      </c>
    </row>
    <row r="397" spans="1:15" ht="178.5" x14ac:dyDescent="0.25">
      <c r="A397" s="3">
        <v>387</v>
      </c>
      <c r="B397" s="4" t="s">
        <v>1631</v>
      </c>
      <c r="C397" s="21" t="s">
        <v>26</v>
      </c>
      <c r="D397" s="55" t="s">
        <v>27</v>
      </c>
      <c r="E397" s="63" t="s">
        <v>1839</v>
      </c>
      <c r="F397" s="52" t="s">
        <v>1320</v>
      </c>
      <c r="G397" s="52" t="s">
        <v>1279</v>
      </c>
      <c r="H397" s="52" t="s">
        <v>1147</v>
      </c>
      <c r="I397" s="62" t="s">
        <v>1085</v>
      </c>
      <c r="J397" s="57">
        <v>2</v>
      </c>
      <c r="K397" s="58">
        <v>43220</v>
      </c>
      <c r="L397" s="58">
        <v>43382</v>
      </c>
      <c r="M397" s="59">
        <f t="shared" si="9"/>
        <v>23.142857142857142</v>
      </c>
      <c r="N397" s="43">
        <v>0</v>
      </c>
      <c r="O397" s="60" t="s">
        <v>1321</v>
      </c>
    </row>
    <row r="398" spans="1:15" ht="191.25" x14ac:dyDescent="0.25">
      <c r="A398" s="3">
        <v>388</v>
      </c>
      <c r="B398" s="4" t="s">
        <v>1632</v>
      </c>
      <c r="C398" s="21" t="s">
        <v>26</v>
      </c>
      <c r="D398" s="55" t="s">
        <v>27</v>
      </c>
      <c r="E398" s="63" t="s">
        <v>1840</v>
      </c>
      <c r="F398" s="52" t="s">
        <v>1322</v>
      </c>
      <c r="G398" s="52" t="s">
        <v>1300</v>
      </c>
      <c r="H398" s="52" t="s">
        <v>1276</v>
      </c>
      <c r="I398" s="62" t="s">
        <v>1113</v>
      </c>
      <c r="J398" s="57">
        <v>2</v>
      </c>
      <c r="K398" s="58">
        <v>43040</v>
      </c>
      <c r="L398" s="58">
        <v>43251</v>
      </c>
      <c r="M398" s="59">
        <f t="shared" si="9"/>
        <v>30.142857142857142</v>
      </c>
      <c r="N398" s="43">
        <v>1</v>
      </c>
      <c r="O398" s="60" t="s">
        <v>1323</v>
      </c>
    </row>
    <row r="399" spans="1:15" ht="191.25" x14ac:dyDescent="0.25">
      <c r="A399" s="3">
        <v>389</v>
      </c>
      <c r="B399" s="4" t="s">
        <v>1633</v>
      </c>
      <c r="C399" s="21" t="s">
        <v>26</v>
      </c>
      <c r="D399" s="55" t="s">
        <v>27</v>
      </c>
      <c r="E399" s="63" t="s">
        <v>1840</v>
      </c>
      <c r="F399" s="52" t="s">
        <v>1322</v>
      </c>
      <c r="G399" s="52" t="s">
        <v>1279</v>
      </c>
      <c r="H399" s="52" t="s">
        <v>1147</v>
      </c>
      <c r="I399" s="62" t="s">
        <v>1085</v>
      </c>
      <c r="J399" s="57">
        <v>2</v>
      </c>
      <c r="K399" s="58">
        <v>43220</v>
      </c>
      <c r="L399" s="58">
        <v>43382</v>
      </c>
      <c r="M399" s="59">
        <f t="shared" si="9"/>
        <v>23.142857142857142</v>
      </c>
      <c r="N399" s="43">
        <v>0</v>
      </c>
      <c r="O399" s="60" t="s">
        <v>1323</v>
      </c>
    </row>
    <row r="400" spans="1:15" ht="178.5" x14ac:dyDescent="0.25">
      <c r="A400" s="3">
        <v>390</v>
      </c>
      <c r="B400" s="4" t="s">
        <v>1634</v>
      </c>
      <c r="C400" s="21" t="s">
        <v>26</v>
      </c>
      <c r="D400" s="55" t="s">
        <v>27</v>
      </c>
      <c r="E400" s="52" t="s">
        <v>1841</v>
      </c>
      <c r="F400" s="61" t="s">
        <v>1324</v>
      </c>
      <c r="G400" s="52" t="s">
        <v>1325</v>
      </c>
      <c r="H400" s="52" t="s">
        <v>1326</v>
      </c>
      <c r="I400" s="62" t="s">
        <v>1113</v>
      </c>
      <c r="J400" s="57">
        <v>2</v>
      </c>
      <c r="K400" s="58">
        <v>43040</v>
      </c>
      <c r="L400" s="58">
        <v>43251</v>
      </c>
      <c r="M400" s="59">
        <f t="shared" si="9"/>
        <v>30.142857142857142</v>
      </c>
      <c r="N400" s="43">
        <v>1</v>
      </c>
      <c r="O400" s="60" t="s">
        <v>1327</v>
      </c>
    </row>
    <row r="401" spans="1:15" ht="178.5" x14ac:dyDescent="0.25">
      <c r="A401" s="3">
        <v>391</v>
      </c>
      <c r="B401" s="4" t="s">
        <v>1635</v>
      </c>
      <c r="C401" s="21" t="s">
        <v>26</v>
      </c>
      <c r="D401" s="55" t="s">
        <v>27</v>
      </c>
      <c r="E401" s="52" t="s">
        <v>1841</v>
      </c>
      <c r="F401" s="61" t="s">
        <v>1324</v>
      </c>
      <c r="G401" s="52" t="s">
        <v>1328</v>
      </c>
      <c r="H401" s="52" t="s">
        <v>1147</v>
      </c>
      <c r="I401" s="62" t="s">
        <v>1085</v>
      </c>
      <c r="J401" s="57">
        <v>2</v>
      </c>
      <c r="K401" s="58">
        <v>43220</v>
      </c>
      <c r="L401" s="58">
        <v>43382</v>
      </c>
      <c r="M401" s="59">
        <f t="shared" si="9"/>
        <v>23.142857142857142</v>
      </c>
      <c r="N401" s="43">
        <v>0</v>
      </c>
      <c r="O401" s="60" t="s">
        <v>1327</v>
      </c>
    </row>
    <row r="402" spans="1:15" ht="165.75" x14ac:dyDescent="0.25">
      <c r="A402" s="3">
        <v>392</v>
      </c>
      <c r="B402" s="4" t="s">
        <v>1636</v>
      </c>
      <c r="C402" s="21" t="s">
        <v>26</v>
      </c>
      <c r="D402" s="55" t="s">
        <v>27</v>
      </c>
      <c r="E402" s="63" t="s">
        <v>1842</v>
      </c>
      <c r="F402" s="52" t="s">
        <v>1329</v>
      </c>
      <c r="G402" s="52" t="s">
        <v>1300</v>
      </c>
      <c r="H402" s="52" t="s">
        <v>1330</v>
      </c>
      <c r="I402" s="62" t="s">
        <v>1113</v>
      </c>
      <c r="J402" s="57">
        <v>2</v>
      </c>
      <c r="K402" s="58">
        <v>43040</v>
      </c>
      <c r="L402" s="58">
        <v>43251</v>
      </c>
      <c r="M402" s="59">
        <f t="shared" si="9"/>
        <v>30.142857142857142</v>
      </c>
      <c r="N402" s="43">
        <v>1</v>
      </c>
      <c r="O402" s="60" t="s">
        <v>1331</v>
      </c>
    </row>
    <row r="403" spans="1:15" ht="165.75" x14ac:dyDescent="0.25">
      <c r="A403" s="3">
        <v>393</v>
      </c>
      <c r="B403" s="4" t="s">
        <v>1637</v>
      </c>
      <c r="C403" s="21" t="s">
        <v>26</v>
      </c>
      <c r="D403" s="55" t="s">
        <v>27</v>
      </c>
      <c r="E403" s="63" t="s">
        <v>1843</v>
      </c>
      <c r="F403" s="52" t="s">
        <v>1329</v>
      </c>
      <c r="G403" s="52" t="s">
        <v>1279</v>
      </c>
      <c r="H403" s="52" t="s">
        <v>1147</v>
      </c>
      <c r="I403" s="62" t="s">
        <v>1085</v>
      </c>
      <c r="J403" s="57">
        <v>2</v>
      </c>
      <c r="K403" s="58">
        <v>43220</v>
      </c>
      <c r="L403" s="58">
        <v>43382</v>
      </c>
      <c r="M403" s="59">
        <f t="shared" si="9"/>
        <v>23.142857142857142</v>
      </c>
      <c r="N403" s="43">
        <v>0</v>
      </c>
      <c r="O403" s="60" t="s">
        <v>1331</v>
      </c>
    </row>
    <row r="404" spans="1:15" ht="165.75" x14ac:dyDescent="0.25">
      <c r="A404" s="3">
        <v>394</v>
      </c>
      <c r="B404" s="4" t="s">
        <v>1638</v>
      </c>
      <c r="C404" s="21" t="s">
        <v>26</v>
      </c>
      <c r="D404" s="55" t="s">
        <v>27</v>
      </c>
      <c r="E404" s="52" t="s">
        <v>1844</v>
      </c>
      <c r="F404" s="52" t="s">
        <v>1332</v>
      </c>
      <c r="G404" s="52" t="s">
        <v>1300</v>
      </c>
      <c r="H404" s="52" t="s">
        <v>1330</v>
      </c>
      <c r="I404" s="62" t="s">
        <v>1113</v>
      </c>
      <c r="J404" s="57">
        <v>2</v>
      </c>
      <c r="K404" s="58">
        <v>43040</v>
      </c>
      <c r="L404" s="58">
        <v>43251</v>
      </c>
      <c r="M404" s="59">
        <f t="shared" si="9"/>
        <v>30.142857142857142</v>
      </c>
      <c r="N404" s="43">
        <v>1</v>
      </c>
      <c r="O404" s="60" t="s">
        <v>1333</v>
      </c>
    </row>
    <row r="405" spans="1:15" ht="165.75" x14ac:dyDescent="0.25">
      <c r="A405" s="3">
        <v>395</v>
      </c>
      <c r="B405" s="4" t="s">
        <v>1639</v>
      </c>
      <c r="C405" s="21" t="s">
        <v>26</v>
      </c>
      <c r="D405" s="55" t="s">
        <v>27</v>
      </c>
      <c r="E405" s="52" t="s">
        <v>1844</v>
      </c>
      <c r="F405" s="52" t="s">
        <v>1332</v>
      </c>
      <c r="G405" s="52" t="s">
        <v>1279</v>
      </c>
      <c r="H405" s="52" t="s">
        <v>1147</v>
      </c>
      <c r="I405" s="62" t="s">
        <v>1085</v>
      </c>
      <c r="J405" s="57">
        <v>2</v>
      </c>
      <c r="K405" s="58">
        <v>43220</v>
      </c>
      <c r="L405" s="58">
        <v>43382</v>
      </c>
      <c r="M405" s="59">
        <f t="shared" si="9"/>
        <v>23.142857142857142</v>
      </c>
      <c r="N405" s="43">
        <v>0</v>
      </c>
      <c r="O405" s="60" t="s">
        <v>1333</v>
      </c>
    </row>
    <row r="406" spans="1:15" ht="140.25" x14ac:dyDescent="0.25">
      <c r="A406" s="3">
        <v>396</v>
      </c>
      <c r="B406" s="4" t="s">
        <v>1640</v>
      </c>
      <c r="C406" s="21" t="s">
        <v>26</v>
      </c>
      <c r="D406" s="55" t="s">
        <v>27</v>
      </c>
      <c r="E406" s="64" t="s">
        <v>1845</v>
      </c>
      <c r="F406" s="52" t="s">
        <v>1334</v>
      </c>
      <c r="G406" s="52" t="s">
        <v>1335</v>
      </c>
      <c r="H406" s="52" t="s">
        <v>1336</v>
      </c>
      <c r="I406" s="62" t="s">
        <v>1113</v>
      </c>
      <c r="J406" s="57">
        <v>2</v>
      </c>
      <c r="K406" s="58">
        <v>43040</v>
      </c>
      <c r="L406" s="58">
        <v>43251</v>
      </c>
      <c r="M406" s="59">
        <f t="shared" si="9"/>
        <v>30.142857142857142</v>
      </c>
      <c r="N406" s="43">
        <v>1</v>
      </c>
      <c r="O406" s="60" t="s">
        <v>1337</v>
      </c>
    </row>
    <row r="407" spans="1:15" ht="140.25" x14ac:dyDescent="0.25">
      <c r="A407" s="3">
        <v>397</v>
      </c>
      <c r="B407" s="4" t="s">
        <v>1641</v>
      </c>
      <c r="C407" s="21" t="s">
        <v>26</v>
      </c>
      <c r="D407" s="55" t="s">
        <v>27</v>
      </c>
      <c r="E407" s="64" t="s">
        <v>1845</v>
      </c>
      <c r="F407" s="52" t="s">
        <v>1334</v>
      </c>
      <c r="G407" s="52" t="s">
        <v>1338</v>
      </c>
      <c r="H407" s="52" t="s">
        <v>1339</v>
      </c>
      <c r="I407" s="62" t="s">
        <v>1085</v>
      </c>
      <c r="J407" s="57">
        <v>2</v>
      </c>
      <c r="K407" s="58">
        <v>43220</v>
      </c>
      <c r="L407" s="58">
        <v>43382</v>
      </c>
      <c r="M407" s="59">
        <f t="shared" si="9"/>
        <v>23.142857142857142</v>
      </c>
      <c r="N407" s="43">
        <v>0</v>
      </c>
      <c r="O407" s="60" t="s">
        <v>1337</v>
      </c>
    </row>
    <row r="408" spans="1:15" ht="153" x14ac:dyDescent="0.25">
      <c r="A408" s="3">
        <v>398</v>
      </c>
      <c r="B408" s="4" t="s">
        <v>1642</v>
      </c>
      <c r="C408" s="21" t="s">
        <v>26</v>
      </c>
      <c r="D408" s="55" t="s">
        <v>27</v>
      </c>
      <c r="E408" s="52" t="s">
        <v>1846</v>
      </c>
      <c r="F408" s="52" t="s">
        <v>1340</v>
      </c>
      <c r="G408" s="52" t="s">
        <v>1300</v>
      </c>
      <c r="H408" s="52" t="s">
        <v>1330</v>
      </c>
      <c r="I408" s="62" t="s">
        <v>1113</v>
      </c>
      <c r="J408" s="57">
        <v>2</v>
      </c>
      <c r="K408" s="58">
        <v>43040</v>
      </c>
      <c r="L408" s="58">
        <v>43251</v>
      </c>
      <c r="M408" s="59">
        <f t="shared" si="9"/>
        <v>30.142857142857142</v>
      </c>
      <c r="N408" s="43">
        <v>1</v>
      </c>
      <c r="O408" s="60" t="s">
        <v>1341</v>
      </c>
    </row>
    <row r="409" spans="1:15" ht="153" x14ac:dyDescent="0.25">
      <c r="A409" s="3">
        <v>399</v>
      </c>
      <c r="B409" s="4" t="s">
        <v>1643</v>
      </c>
      <c r="C409" s="21" t="s">
        <v>26</v>
      </c>
      <c r="D409" s="55" t="s">
        <v>27</v>
      </c>
      <c r="E409" s="52" t="s">
        <v>1846</v>
      </c>
      <c r="F409" s="52" t="s">
        <v>1340</v>
      </c>
      <c r="G409" s="52" t="s">
        <v>1279</v>
      </c>
      <c r="H409" s="52" t="s">
        <v>1147</v>
      </c>
      <c r="I409" s="62" t="s">
        <v>1085</v>
      </c>
      <c r="J409" s="57">
        <v>2</v>
      </c>
      <c r="K409" s="58">
        <v>43220</v>
      </c>
      <c r="L409" s="58">
        <v>43382</v>
      </c>
      <c r="M409" s="59">
        <f t="shared" si="9"/>
        <v>23.142857142857142</v>
      </c>
      <c r="N409" s="43">
        <v>0</v>
      </c>
      <c r="O409" s="60" t="s">
        <v>1341</v>
      </c>
    </row>
    <row r="410" spans="1:15" ht="153" x14ac:dyDescent="0.25">
      <c r="A410" s="3">
        <v>400</v>
      </c>
      <c r="B410" s="4" t="s">
        <v>1644</v>
      </c>
      <c r="C410" s="21" t="s">
        <v>26</v>
      </c>
      <c r="D410" s="55" t="s">
        <v>27</v>
      </c>
      <c r="E410" s="52" t="s">
        <v>1847</v>
      </c>
      <c r="F410" s="52" t="s">
        <v>1342</v>
      </c>
      <c r="G410" s="52" t="s">
        <v>1300</v>
      </c>
      <c r="H410" s="52" t="s">
        <v>1330</v>
      </c>
      <c r="I410" s="62" t="s">
        <v>1113</v>
      </c>
      <c r="J410" s="57">
        <v>2</v>
      </c>
      <c r="K410" s="58">
        <v>43040</v>
      </c>
      <c r="L410" s="58">
        <v>43251</v>
      </c>
      <c r="M410" s="59">
        <f t="shared" si="9"/>
        <v>30.142857142857142</v>
      </c>
      <c r="N410" s="43">
        <v>1</v>
      </c>
      <c r="O410" s="60" t="s">
        <v>1343</v>
      </c>
    </row>
    <row r="411" spans="1:15" ht="153" x14ac:dyDescent="0.25">
      <c r="A411" s="3">
        <v>401</v>
      </c>
      <c r="B411" s="4" t="s">
        <v>1645</v>
      </c>
      <c r="C411" s="21" t="s">
        <v>26</v>
      </c>
      <c r="D411" s="55" t="s">
        <v>27</v>
      </c>
      <c r="E411" s="52" t="s">
        <v>1847</v>
      </c>
      <c r="F411" s="52" t="s">
        <v>1342</v>
      </c>
      <c r="G411" s="52" t="s">
        <v>1279</v>
      </c>
      <c r="H411" s="52" t="s">
        <v>1147</v>
      </c>
      <c r="I411" s="62" t="s">
        <v>1085</v>
      </c>
      <c r="J411" s="57">
        <v>2</v>
      </c>
      <c r="K411" s="58">
        <v>43220</v>
      </c>
      <c r="L411" s="58">
        <v>43382</v>
      </c>
      <c r="M411" s="59">
        <f t="shared" si="9"/>
        <v>23.142857142857142</v>
      </c>
      <c r="N411" s="43">
        <v>0</v>
      </c>
      <c r="O411" s="60" t="s">
        <v>1343</v>
      </c>
    </row>
    <row r="412" spans="1:15" ht="153" x14ac:dyDescent="0.25">
      <c r="A412" s="3">
        <v>402</v>
      </c>
      <c r="B412" s="4" t="s">
        <v>1646</v>
      </c>
      <c r="C412" s="21" t="s">
        <v>26</v>
      </c>
      <c r="D412" s="55" t="s">
        <v>27</v>
      </c>
      <c r="E412" s="52" t="s">
        <v>1848</v>
      </c>
      <c r="F412" s="52" t="s">
        <v>1344</v>
      </c>
      <c r="G412" s="52" t="s">
        <v>1345</v>
      </c>
      <c r="H412" s="52" t="s">
        <v>1346</v>
      </c>
      <c r="I412" s="62" t="s">
        <v>1113</v>
      </c>
      <c r="J412" s="57">
        <v>2</v>
      </c>
      <c r="K412" s="58">
        <v>43040</v>
      </c>
      <c r="L412" s="58">
        <v>43251</v>
      </c>
      <c r="M412" s="59">
        <f t="shared" si="9"/>
        <v>30.142857142857142</v>
      </c>
      <c r="N412" s="43">
        <v>1</v>
      </c>
      <c r="O412" s="60" t="s">
        <v>1347</v>
      </c>
    </row>
    <row r="413" spans="1:15" ht="153" x14ac:dyDescent="0.25">
      <c r="A413" s="3">
        <v>403</v>
      </c>
      <c r="B413" s="4" t="s">
        <v>1647</v>
      </c>
      <c r="C413" s="21" t="s">
        <v>26</v>
      </c>
      <c r="D413" s="55" t="s">
        <v>27</v>
      </c>
      <c r="E413" s="52" t="s">
        <v>1848</v>
      </c>
      <c r="F413" s="52" t="s">
        <v>1344</v>
      </c>
      <c r="G413" s="52" t="s">
        <v>1348</v>
      </c>
      <c r="H413" s="52" t="s">
        <v>1349</v>
      </c>
      <c r="I413" s="62" t="s">
        <v>1085</v>
      </c>
      <c r="J413" s="57">
        <v>2</v>
      </c>
      <c r="K413" s="58">
        <v>43220</v>
      </c>
      <c r="L413" s="58">
        <v>43382</v>
      </c>
      <c r="M413" s="59">
        <f t="shared" si="9"/>
        <v>23.142857142857142</v>
      </c>
      <c r="N413" s="43">
        <v>0</v>
      </c>
      <c r="O413" s="60" t="s">
        <v>1347</v>
      </c>
    </row>
    <row r="414" spans="1:15" ht="140.25" x14ac:dyDescent="0.25">
      <c r="A414" s="3">
        <v>404</v>
      </c>
      <c r="B414" s="4" t="s">
        <v>1648</v>
      </c>
      <c r="C414" s="21" t="s">
        <v>26</v>
      </c>
      <c r="D414" s="55" t="s">
        <v>27</v>
      </c>
      <c r="E414" s="52" t="s">
        <v>1849</v>
      </c>
      <c r="F414" s="52" t="s">
        <v>1350</v>
      </c>
      <c r="G414" s="52" t="s">
        <v>1345</v>
      </c>
      <c r="H414" s="52" t="s">
        <v>1346</v>
      </c>
      <c r="I414" s="62" t="s">
        <v>1113</v>
      </c>
      <c r="J414" s="57">
        <v>2</v>
      </c>
      <c r="K414" s="58">
        <v>43040</v>
      </c>
      <c r="L414" s="58">
        <v>43251</v>
      </c>
      <c r="M414" s="59">
        <f t="shared" si="9"/>
        <v>30.142857142857142</v>
      </c>
      <c r="N414" s="43">
        <v>1</v>
      </c>
      <c r="O414" s="60" t="s">
        <v>1351</v>
      </c>
    </row>
    <row r="415" spans="1:15" ht="140.25" x14ac:dyDescent="0.25">
      <c r="A415" s="3">
        <v>405</v>
      </c>
      <c r="B415" s="4" t="s">
        <v>1649</v>
      </c>
      <c r="C415" s="21" t="s">
        <v>26</v>
      </c>
      <c r="D415" s="55" t="s">
        <v>27</v>
      </c>
      <c r="E415" s="52" t="s">
        <v>1849</v>
      </c>
      <c r="F415" s="52" t="s">
        <v>1352</v>
      </c>
      <c r="G415" s="52" t="s">
        <v>1348</v>
      </c>
      <c r="H415" s="52" t="s">
        <v>1349</v>
      </c>
      <c r="I415" s="62" t="s">
        <v>1085</v>
      </c>
      <c r="J415" s="57">
        <v>2</v>
      </c>
      <c r="K415" s="58">
        <v>43220</v>
      </c>
      <c r="L415" s="58">
        <v>43382</v>
      </c>
      <c r="M415" s="59">
        <f t="shared" si="9"/>
        <v>23.142857142857142</v>
      </c>
      <c r="N415" s="43">
        <v>0</v>
      </c>
      <c r="O415" s="60" t="s">
        <v>1351</v>
      </c>
    </row>
    <row r="416" spans="1:15" ht="165.75" x14ac:dyDescent="0.25">
      <c r="A416" s="3">
        <v>406</v>
      </c>
      <c r="B416" s="4" t="s">
        <v>1650</v>
      </c>
      <c r="C416" s="21" t="s">
        <v>26</v>
      </c>
      <c r="D416" s="55" t="s">
        <v>27</v>
      </c>
      <c r="E416" s="52" t="s">
        <v>1850</v>
      </c>
      <c r="F416" s="52" t="s">
        <v>1353</v>
      </c>
      <c r="G416" s="52" t="s">
        <v>1345</v>
      </c>
      <c r="H416" s="52" t="s">
        <v>1346</v>
      </c>
      <c r="I416" s="62" t="s">
        <v>1113</v>
      </c>
      <c r="J416" s="57">
        <v>2</v>
      </c>
      <c r="K416" s="58">
        <v>43040</v>
      </c>
      <c r="L416" s="58">
        <v>43251</v>
      </c>
      <c r="M416" s="59">
        <f t="shared" si="9"/>
        <v>30.142857142857142</v>
      </c>
      <c r="N416" s="43">
        <v>1</v>
      </c>
      <c r="O416" s="60" t="s">
        <v>1354</v>
      </c>
    </row>
    <row r="417" spans="1:15" ht="165.75" x14ac:dyDescent="0.25">
      <c r="A417" s="3">
        <v>407</v>
      </c>
      <c r="B417" s="4" t="s">
        <v>1651</v>
      </c>
      <c r="C417" s="21" t="s">
        <v>26</v>
      </c>
      <c r="D417" s="55" t="s">
        <v>27</v>
      </c>
      <c r="E417" s="52" t="s">
        <v>1850</v>
      </c>
      <c r="F417" s="52" t="s">
        <v>1353</v>
      </c>
      <c r="G417" s="52" t="s">
        <v>1348</v>
      </c>
      <c r="H417" s="52" t="s">
        <v>1349</v>
      </c>
      <c r="I417" s="62" t="s">
        <v>1085</v>
      </c>
      <c r="J417" s="57">
        <v>2</v>
      </c>
      <c r="K417" s="58">
        <v>43220</v>
      </c>
      <c r="L417" s="58">
        <v>43382</v>
      </c>
      <c r="M417" s="59">
        <f t="shared" si="9"/>
        <v>23.142857142857142</v>
      </c>
      <c r="N417" s="43">
        <v>0</v>
      </c>
      <c r="O417" s="60" t="s">
        <v>1354</v>
      </c>
    </row>
    <row r="418" spans="1:15" ht="127.5" x14ac:dyDescent="0.25">
      <c r="A418" s="3">
        <v>408</v>
      </c>
      <c r="B418" s="4" t="s">
        <v>1652</v>
      </c>
      <c r="C418" s="21" t="s">
        <v>26</v>
      </c>
      <c r="D418" s="55" t="s">
        <v>27</v>
      </c>
      <c r="E418" s="52" t="s">
        <v>1851</v>
      </c>
      <c r="F418" s="52" t="s">
        <v>1355</v>
      </c>
      <c r="G418" s="52" t="s">
        <v>1345</v>
      </c>
      <c r="H418" s="52" t="s">
        <v>1346</v>
      </c>
      <c r="I418" s="62" t="s">
        <v>1113</v>
      </c>
      <c r="J418" s="57">
        <v>2</v>
      </c>
      <c r="K418" s="58">
        <v>43040</v>
      </c>
      <c r="L418" s="58">
        <v>43251</v>
      </c>
      <c r="M418" s="59">
        <f t="shared" si="9"/>
        <v>30.142857142857142</v>
      </c>
      <c r="N418" s="43">
        <v>1</v>
      </c>
      <c r="O418" s="60" t="s">
        <v>1356</v>
      </c>
    </row>
    <row r="419" spans="1:15" ht="127.5" x14ac:dyDescent="0.25">
      <c r="A419" s="3">
        <v>409</v>
      </c>
      <c r="B419" s="4" t="s">
        <v>1653</v>
      </c>
      <c r="C419" s="21" t="s">
        <v>26</v>
      </c>
      <c r="D419" s="55" t="s">
        <v>27</v>
      </c>
      <c r="E419" s="52" t="s">
        <v>1851</v>
      </c>
      <c r="F419" s="52" t="s">
        <v>1355</v>
      </c>
      <c r="G419" s="52" t="s">
        <v>1348</v>
      </c>
      <c r="H419" s="52" t="s">
        <v>1349</v>
      </c>
      <c r="I419" s="62" t="s">
        <v>1085</v>
      </c>
      <c r="J419" s="57">
        <v>2</v>
      </c>
      <c r="K419" s="58">
        <v>43220</v>
      </c>
      <c r="L419" s="58">
        <v>43382</v>
      </c>
      <c r="M419" s="59">
        <f t="shared" si="9"/>
        <v>23.142857142857142</v>
      </c>
      <c r="N419" s="43">
        <v>0</v>
      </c>
      <c r="O419" s="60" t="s">
        <v>1356</v>
      </c>
    </row>
    <row r="420" spans="1:15" ht="140.25" x14ac:dyDescent="0.25">
      <c r="A420" s="3">
        <v>410</v>
      </c>
      <c r="B420" s="4" t="s">
        <v>1654</v>
      </c>
      <c r="C420" s="21" t="s">
        <v>26</v>
      </c>
      <c r="D420" s="55" t="s">
        <v>27</v>
      </c>
      <c r="E420" s="52" t="s">
        <v>1852</v>
      </c>
      <c r="F420" s="52" t="s">
        <v>1357</v>
      </c>
      <c r="G420" s="52" t="s">
        <v>1345</v>
      </c>
      <c r="H420" s="52" t="s">
        <v>1346</v>
      </c>
      <c r="I420" s="62" t="s">
        <v>1113</v>
      </c>
      <c r="J420" s="57">
        <v>2</v>
      </c>
      <c r="K420" s="58">
        <v>43040</v>
      </c>
      <c r="L420" s="58">
        <v>43251</v>
      </c>
      <c r="M420" s="59">
        <f t="shared" si="9"/>
        <v>30.142857142857142</v>
      </c>
      <c r="N420" s="43">
        <v>1</v>
      </c>
      <c r="O420" s="60" t="s">
        <v>1358</v>
      </c>
    </row>
    <row r="421" spans="1:15" ht="140.25" x14ac:dyDescent="0.25">
      <c r="A421" s="3">
        <v>411</v>
      </c>
      <c r="B421" s="4" t="s">
        <v>1655</v>
      </c>
      <c r="C421" s="21" t="s">
        <v>26</v>
      </c>
      <c r="D421" s="55" t="s">
        <v>27</v>
      </c>
      <c r="E421" s="52" t="s">
        <v>1852</v>
      </c>
      <c r="F421" s="52" t="s">
        <v>1357</v>
      </c>
      <c r="G421" s="52" t="s">
        <v>1348</v>
      </c>
      <c r="H421" s="52" t="s">
        <v>1349</v>
      </c>
      <c r="I421" s="62" t="s">
        <v>1085</v>
      </c>
      <c r="J421" s="57">
        <v>2</v>
      </c>
      <c r="K421" s="58">
        <v>43220</v>
      </c>
      <c r="L421" s="58">
        <v>43382</v>
      </c>
      <c r="M421" s="59">
        <f t="shared" si="9"/>
        <v>23.142857142857142</v>
      </c>
      <c r="N421" s="43">
        <v>0</v>
      </c>
      <c r="O421" s="60" t="s">
        <v>1358</v>
      </c>
    </row>
    <row r="422" spans="1:15" ht="127.5" x14ac:dyDescent="0.25">
      <c r="A422" s="3">
        <v>412</v>
      </c>
      <c r="B422" s="4" t="s">
        <v>1656</v>
      </c>
      <c r="C422" s="21" t="s">
        <v>26</v>
      </c>
      <c r="D422" s="55" t="s">
        <v>27</v>
      </c>
      <c r="E422" s="52" t="s">
        <v>1853</v>
      </c>
      <c r="F422" s="52" t="s">
        <v>1359</v>
      </c>
      <c r="G422" s="52" t="s">
        <v>1345</v>
      </c>
      <c r="H422" s="52" t="s">
        <v>1346</v>
      </c>
      <c r="I422" s="62" t="s">
        <v>1113</v>
      </c>
      <c r="J422" s="57">
        <v>2</v>
      </c>
      <c r="K422" s="58">
        <v>43040</v>
      </c>
      <c r="L422" s="58">
        <v>43251</v>
      </c>
      <c r="M422" s="59">
        <f t="shared" si="9"/>
        <v>30.142857142857142</v>
      </c>
      <c r="N422" s="43">
        <v>1</v>
      </c>
      <c r="O422" s="60" t="s">
        <v>1360</v>
      </c>
    </row>
    <row r="423" spans="1:15" ht="127.5" x14ac:dyDescent="0.25">
      <c r="A423" s="3">
        <v>413</v>
      </c>
      <c r="B423" s="4" t="s">
        <v>1657</v>
      </c>
      <c r="C423" s="21" t="s">
        <v>26</v>
      </c>
      <c r="D423" s="55" t="s">
        <v>27</v>
      </c>
      <c r="E423" s="52" t="s">
        <v>1853</v>
      </c>
      <c r="F423" s="52" t="s">
        <v>1359</v>
      </c>
      <c r="G423" s="52" t="s">
        <v>1348</v>
      </c>
      <c r="H423" s="52" t="s">
        <v>1349</v>
      </c>
      <c r="I423" s="62" t="s">
        <v>1085</v>
      </c>
      <c r="J423" s="57">
        <v>2</v>
      </c>
      <c r="K423" s="58">
        <v>43220</v>
      </c>
      <c r="L423" s="58">
        <v>43382</v>
      </c>
      <c r="M423" s="59">
        <f t="shared" si="9"/>
        <v>23.142857142857142</v>
      </c>
      <c r="N423" s="43">
        <v>0</v>
      </c>
      <c r="O423" s="60" t="s">
        <v>1361</v>
      </c>
    </row>
    <row r="424" spans="1:15" ht="127.5" x14ac:dyDescent="0.25">
      <c r="A424" s="3">
        <v>414</v>
      </c>
      <c r="B424" s="4" t="s">
        <v>1658</v>
      </c>
      <c r="C424" s="21" t="s">
        <v>26</v>
      </c>
      <c r="D424" s="55" t="s">
        <v>27</v>
      </c>
      <c r="E424" s="52" t="s">
        <v>1854</v>
      </c>
      <c r="F424" s="52" t="s">
        <v>1362</v>
      </c>
      <c r="G424" s="52" t="s">
        <v>1345</v>
      </c>
      <c r="H424" s="52" t="s">
        <v>1346</v>
      </c>
      <c r="I424" s="62" t="s">
        <v>1113</v>
      </c>
      <c r="J424" s="57">
        <v>2</v>
      </c>
      <c r="K424" s="58">
        <v>43040</v>
      </c>
      <c r="L424" s="58">
        <v>43251</v>
      </c>
      <c r="M424" s="59">
        <f t="shared" si="9"/>
        <v>30.142857142857142</v>
      </c>
      <c r="N424" s="43">
        <v>1</v>
      </c>
      <c r="O424" s="60" t="s">
        <v>1361</v>
      </c>
    </row>
    <row r="425" spans="1:15" ht="127.5" x14ac:dyDescent="0.25">
      <c r="A425" s="3">
        <v>415</v>
      </c>
      <c r="B425" s="4" t="s">
        <v>1659</v>
      </c>
      <c r="C425" s="21" t="s">
        <v>26</v>
      </c>
      <c r="D425" s="55" t="s">
        <v>27</v>
      </c>
      <c r="E425" s="52" t="s">
        <v>1854</v>
      </c>
      <c r="F425" s="52" t="s">
        <v>1362</v>
      </c>
      <c r="G425" s="52" t="s">
        <v>1348</v>
      </c>
      <c r="H425" s="52" t="s">
        <v>1349</v>
      </c>
      <c r="I425" s="62" t="s">
        <v>1085</v>
      </c>
      <c r="J425" s="57">
        <v>2</v>
      </c>
      <c r="K425" s="58">
        <v>43220</v>
      </c>
      <c r="L425" s="58">
        <v>43382</v>
      </c>
      <c r="M425" s="59">
        <f t="shared" si="9"/>
        <v>23.142857142857142</v>
      </c>
      <c r="N425" s="43">
        <v>0</v>
      </c>
      <c r="O425" s="60" t="s">
        <v>1363</v>
      </c>
    </row>
    <row r="426" spans="1:15" ht="114.75" x14ac:dyDescent="0.25">
      <c r="A426" s="3">
        <v>416</v>
      </c>
      <c r="B426" s="4" t="s">
        <v>1660</v>
      </c>
      <c r="C426" s="21" t="s">
        <v>26</v>
      </c>
      <c r="D426" s="55" t="s">
        <v>27</v>
      </c>
      <c r="E426" s="63" t="s">
        <v>1855</v>
      </c>
      <c r="F426" s="52" t="s">
        <v>1364</v>
      </c>
      <c r="G426" s="52" t="s">
        <v>1345</v>
      </c>
      <c r="H426" s="52" t="s">
        <v>1346</v>
      </c>
      <c r="I426" s="62" t="s">
        <v>1113</v>
      </c>
      <c r="J426" s="57">
        <v>2</v>
      </c>
      <c r="K426" s="58">
        <v>43040</v>
      </c>
      <c r="L426" s="58">
        <v>43251</v>
      </c>
      <c r="M426" s="59">
        <f t="shared" si="9"/>
        <v>30.142857142857142</v>
      </c>
      <c r="N426" s="43">
        <v>1</v>
      </c>
      <c r="O426" s="60" t="s">
        <v>1363</v>
      </c>
    </row>
    <row r="427" spans="1:15" ht="114.75" x14ac:dyDescent="0.25">
      <c r="A427" s="3">
        <v>417</v>
      </c>
      <c r="B427" s="4" t="s">
        <v>1661</v>
      </c>
      <c r="C427" s="21" t="s">
        <v>26</v>
      </c>
      <c r="D427" s="55" t="s">
        <v>27</v>
      </c>
      <c r="E427" s="63" t="s">
        <v>1855</v>
      </c>
      <c r="F427" s="52" t="s">
        <v>1364</v>
      </c>
      <c r="G427" s="52" t="s">
        <v>1348</v>
      </c>
      <c r="H427" s="52" t="s">
        <v>1349</v>
      </c>
      <c r="I427" s="62" t="s">
        <v>1085</v>
      </c>
      <c r="J427" s="57">
        <v>2</v>
      </c>
      <c r="K427" s="58">
        <v>43220</v>
      </c>
      <c r="L427" s="58">
        <v>43382</v>
      </c>
      <c r="M427" s="59">
        <f t="shared" si="9"/>
        <v>23.142857142857142</v>
      </c>
      <c r="N427" s="43">
        <v>0</v>
      </c>
      <c r="O427" s="60" t="s">
        <v>1365</v>
      </c>
    </row>
    <row r="428" spans="1:15" ht="114.75" x14ac:dyDescent="0.25">
      <c r="A428" s="3">
        <v>418</v>
      </c>
      <c r="B428" s="4" t="s">
        <v>1662</v>
      </c>
      <c r="C428" s="21" t="s">
        <v>26</v>
      </c>
      <c r="D428" s="55" t="s">
        <v>27</v>
      </c>
      <c r="E428" s="52" t="s">
        <v>1856</v>
      </c>
      <c r="F428" s="52" t="s">
        <v>1366</v>
      </c>
      <c r="G428" s="52" t="s">
        <v>1367</v>
      </c>
      <c r="H428" s="52" t="s">
        <v>1368</v>
      </c>
      <c r="I428" s="62" t="s">
        <v>1113</v>
      </c>
      <c r="J428" s="57">
        <v>2</v>
      </c>
      <c r="K428" s="58">
        <v>43040</v>
      </c>
      <c r="L428" s="58">
        <v>43251</v>
      </c>
      <c r="M428" s="59">
        <f t="shared" si="9"/>
        <v>30.142857142857142</v>
      </c>
      <c r="N428" s="43">
        <v>1</v>
      </c>
      <c r="O428" s="60" t="s">
        <v>1365</v>
      </c>
    </row>
    <row r="429" spans="1:15" ht="114.75" x14ac:dyDescent="0.25">
      <c r="A429" s="3">
        <v>419</v>
      </c>
      <c r="B429" s="4" t="s">
        <v>1663</v>
      </c>
      <c r="C429" s="21" t="s">
        <v>26</v>
      </c>
      <c r="D429" s="55" t="s">
        <v>27</v>
      </c>
      <c r="E429" s="52" t="s">
        <v>1856</v>
      </c>
      <c r="F429" s="52" t="s">
        <v>1366</v>
      </c>
      <c r="G429" s="52" t="s">
        <v>1369</v>
      </c>
      <c r="H429" s="52" t="s">
        <v>1084</v>
      </c>
      <c r="I429" s="62" t="s">
        <v>1085</v>
      </c>
      <c r="J429" s="57">
        <v>2</v>
      </c>
      <c r="K429" s="58">
        <v>43220</v>
      </c>
      <c r="L429" s="58">
        <v>43382</v>
      </c>
      <c r="M429" s="59">
        <f t="shared" si="9"/>
        <v>23.142857142857142</v>
      </c>
      <c r="N429" s="43">
        <v>0</v>
      </c>
      <c r="O429" s="60" t="s">
        <v>1370</v>
      </c>
    </row>
    <row r="430" spans="1:15" ht="140.25" x14ac:dyDescent="0.25">
      <c r="A430" s="3">
        <v>420</v>
      </c>
      <c r="B430" s="4" t="s">
        <v>1664</v>
      </c>
      <c r="C430" s="21" t="s">
        <v>26</v>
      </c>
      <c r="D430" s="55" t="s">
        <v>27</v>
      </c>
      <c r="E430" s="52" t="s">
        <v>1857</v>
      </c>
      <c r="F430" s="52" t="s">
        <v>1371</v>
      </c>
      <c r="G430" s="52" t="s">
        <v>1345</v>
      </c>
      <c r="H430" s="52" t="s">
        <v>1346</v>
      </c>
      <c r="I430" s="62" t="s">
        <v>1113</v>
      </c>
      <c r="J430" s="57">
        <v>2</v>
      </c>
      <c r="K430" s="58">
        <v>43040</v>
      </c>
      <c r="L430" s="58">
        <v>43251</v>
      </c>
      <c r="M430" s="59">
        <f t="shared" si="9"/>
        <v>30.142857142857142</v>
      </c>
      <c r="N430" s="43">
        <v>1</v>
      </c>
      <c r="O430" s="60" t="s">
        <v>1370</v>
      </c>
    </row>
    <row r="431" spans="1:15" ht="140.25" x14ac:dyDescent="0.25">
      <c r="A431" s="3">
        <v>421</v>
      </c>
      <c r="B431" s="4" t="s">
        <v>1665</v>
      </c>
      <c r="C431" s="21" t="s">
        <v>26</v>
      </c>
      <c r="D431" s="55" t="s">
        <v>27</v>
      </c>
      <c r="E431" s="52" t="s">
        <v>1857</v>
      </c>
      <c r="F431" s="52" t="s">
        <v>1371</v>
      </c>
      <c r="G431" s="52" t="s">
        <v>1372</v>
      </c>
      <c r="H431" s="52" t="s">
        <v>1349</v>
      </c>
      <c r="I431" s="62" t="s">
        <v>1085</v>
      </c>
      <c r="J431" s="57">
        <v>2</v>
      </c>
      <c r="K431" s="58">
        <v>43220</v>
      </c>
      <c r="L431" s="58">
        <v>43382</v>
      </c>
      <c r="M431" s="59">
        <f t="shared" si="9"/>
        <v>23.142857142857142</v>
      </c>
      <c r="N431" s="43">
        <v>0</v>
      </c>
      <c r="O431" s="60" t="s">
        <v>1373</v>
      </c>
    </row>
    <row r="432" spans="1:15" ht="165.75" x14ac:dyDescent="0.25">
      <c r="A432" s="3">
        <v>422</v>
      </c>
      <c r="B432" s="4" t="s">
        <v>1666</v>
      </c>
      <c r="C432" s="21" t="s">
        <v>26</v>
      </c>
      <c r="D432" s="55" t="s">
        <v>27</v>
      </c>
      <c r="E432" s="52" t="s">
        <v>1858</v>
      </c>
      <c r="F432" s="53" t="s">
        <v>1374</v>
      </c>
      <c r="G432" s="53" t="s">
        <v>1375</v>
      </c>
      <c r="H432" s="53" t="s">
        <v>1190</v>
      </c>
      <c r="I432" s="62" t="s">
        <v>1142</v>
      </c>
      <c r="J432" s="57">
        <v>2</v>
      </c>
      <c r="K432" s="58">
        <v>43040</v>
      </c>
      <c r="L432" s="58">
        <v>43251</v>
      </c>
      <c r="M432" s="59">
        <f>(+L432-K432)/7</f>
        <v>30.142857142857142</v>
      </c>
      <c r="N432" s="43">
        <v>1</v>
      </c>
      <c r="O432" s="60" t="s">
        <v>1373</v>
      </c>
    </row>
    <row r="433" spans="1:15" ht="165.75" x14ac:dyDescent="0.25">
      <c r="A433" s="3">
        <v>423</v>
      </c>
      <c r="B433" s="4" t="s">
        <v>1667</v>
      </c>
      <c r="C433" s="21" t="s">
        <v>26</v>
      </c>
      <c r="D433" s="55" t="s">
        <v>27</v>
      </c>
      <c r="E433" s="52" t="s">
        <v>1859</v>
      </c>
      <c r="F433" s="53" t="s">
        <v>1374</v>
      </c>
      <c r="G433" s="53" t="s">
        <v>1376</v>
      </c>
      <c r="H433" s="53" t="s">
        <v>1377</v>
      </c>
      <c r="I433" s="62" t="s">
        <v>1085</v>
      </c>
      <c r="J433" s="57">
        <v>2</v>
      </c>
      <c r="K433" s="58">
        <v>43220</v>
      </c>
      <c r="L433" s="58">
        <v>43382</v>
      </c>
      <c r="M433" s="59">
        <f t="shared" ref="M433" si="10">(+L433-K433)/7</f>
        <v>23.142857142857142</v>
      </c>
      <c r="N433" s="43">
        <v>0</v>
      </c>
      <c r="O433" s="60" t="s">
        <v>1378</v>
      </c>
    </row>
    <row r="434" spans="1:15" ht="165.75" x14ac:dyDescent="0.25">
      <c r="A434" s="3">
        <v>424</v>
      </c>
      <c r="B434" s="4" t="s">
        <v>1668</v>
      </c>
      <c r="C434" s="21" t="s">
        <v>26</v>
      </c>
      <c r="D434" s="55" t="s">
        <v>27</v>
      </c>
      <c r="E434" s="52" t="s">
        <v>1860</v>
      </c>
      <c r="F434" s="52" t="s">
        <v>1379</v>
      </c>
      <c r="G434" s="53" t="s">
        <v>1380</v>
      </c>
      <c r="H434" s="53" t="s">
        <v>1381</v>
      </c>
      <c r="I434" s="62" t="s">
        <v>1142</v>
      </c>
      <c r="J434" s="57">
        <v>2</v>
      </c>
      <c r="K434" s="58">
        <v>43040</v>
      </c>
      <c r="L434" s="58">
        <v>43251</v>
      </c>
      <c r="M434" s="59">
        <f>(+L434-K434)/7</f>
        <v>30.142857142857142</v>
      </c>
      <c r="N434" s="43">
        <v>1</v>
      </c>
      <c r="O434" s="60" t="s">
        <v>1378</v>
      </c>
    </row>
    <row r="435" spans="1:15" ht="165.75" x14ac:dyDescent="0.25">
      <c r="A435" s="3">
        <v>425</v>
      </c>
      <c r="B435" s="4" t="s">
        <v>1669</v>
      </c>
      <c r="C435" s="21" t="s">
        <v>26</v>
      </c>
      <c r="D435" s="55" t="s">
        <v>27</v>
      </c>
      <c r="E435" s="52" t="s">
        <v>1861</v>
      </c>
      <c r="F435" s="52" t="s">
        <v>1379</v>
      </c>
      <c r="G435" s="53" t="s">
        <v>1083</v>
      </c>
      <c r="H435" s="53" t="s">
        <v>1382</v>
      </c>
      <c r="I435" s="62" t="s">
        <v>1085</v>
      </c>
      <c r="J435" s="57">
        <v>2</v>
      </c>
      <c r="K435" s="58">
        <v>43220</v>
      </c>
      <c r="L435" s="58">
        <v>43382</v>
      </c>
      <c r="M435" s="59">
        <f t="shared" ref="M435" si="11">(+L435-K435)/7</f>
        <v>23.142857142857142</v>
      </c>
      <c r="N435" s="43">
        <v>0</v>
      </c>
      <c r="O435" s="60" t="s">
        <v>1383</v>
      </c>
    </row>
    <row r="436" spans="1:15" ht="165.75" x14ac:dyDescent="0.25">
      <c r="A436" s="3">
        <v>426</v>
      </c>
      <c r="B436" s="4" t="s">
        <v>1670</v>
      </c>
      <c r="C436" s="21" t="s">
        <v>26</v>
      </c>
      <c r="D436" s="55" t="s">
        <v>27</v>
      </c>
      <c r="E436" s="52" t="s">
        <v>1862</v>
      </c>
      <c r="F436" s="52" t="s">
        <v>1384</v>
      </c>
      <c r="G436" s="52" t="s">
        <v>1385</v>
      </c>
      <c r="H436" s="52" t="s">
        <v>1386</v>
      </c>
      <c r="I436" s="62" t="s">
        <v>1113</v>
      </c>
      <c r="J436" s="57">
        <v>2</v>
      </c>
      <c r="K436" s="58">
        <v>43040</v>
      </c>
      <c r="L436" s="58">
        <v>43251</v>
      </c>
      <c r="M436" s="59">
        <f>(+L436-K436)/7</f>
        <v>30.142857142857142</v>
      </c>
      <c r="N436" s="43">
        <v>1</v>
      </c>
      <c r="O436" s="60" t="s">
        <v>1383</v>
      </c>
    </row>
    <row r="437" spans="1:15" ht="165.75" x14ac:dyDescent="0.25">
      <c r="A437" s="3">
        <v>427</v>
      </c>
      <c r="B437" s="4" t="s">
        <v>1671</v>
      </c>
      <c r="C437" s="21" t="s">
        <v>26</v>
      </c>
      <c r="D437" s="55" t="s">
        <v>27</v>
      </c>
      <c r="E437" s="52" t="s">
        <v>1862</v>
      </c>
      <c r="F437" s="52" t="s">
        <v>1384</v>
      </c>
      <c r="G437" s="52" t="s">
        <v>1385</v>
      </c>
      <c r="H437" s="53" t="s">
        <v>1387</v>
      </c>
      <c r="I437" s="62" t="s">
        <v>1085</v>
      </c>
      <c r="J437" s="57">
        <v>2</v>
      </c>
      <c r="K437" s="58">
        <v>43220</v>
      </c>
      <c r="L437" s="58">
        <v>43382</v>
      </c>
      <c r="M437" s="59">
        <f t="shared" ref="M437" si="12">(+L437-K437)/7</f>
        <v>23.142857142857142</v>
      </c>
      <c r="N437" s="43">
        <v>0</v>
      </c>
      <c r="O437" s="60" t="s">
        <v>1383</v>
      </c>
    </row>
    <row r="438" spans="1:15" ht="216.75" x14ac:dyDescent="0.25">
      <c r="A438" s="3">
        <v>428</v>
      </c>
      <c r="B438" s="4" t="s">
        <v>1672</v>
      </c>
      <c r="C438" s="21" t="s">
        <v>26</v>
      </c>
      <c r="D438" s="55" t="s">
        <v>27</v>
      </c>
      <c r="E438" s="52" t="s">
        <v>1863</v>
      </c>
      <c r="F438" s="52" t="s">
        <v>1388</v>
      </c>
      <c r="G438" s="52" t="s">
        <v>1385</v>
      </c>
      <c r="H438" s="52" t="s">
        <v>1386</v>
      </c>
      <c r="I438" s="62" t="s">
        <v>1113</v>
      </c>
      <c r="J438" s="57">
        <v>2</v>
      </c>
      <c r="K438" s="58">
        <v>43040</v>
      </c>
      <c r="L438" s="58">
        <v>43251</v>
      </c>
      <c r="M438" s="59">
        <f>(+L438-K438)/7</f>
        <v>30.142857142857142</v>
      </c>
      <c r="N438" s="43">
        <v>1</v>
      </c>
      <c r="O438" s="60" t="s">
        <v>1389</v>
      </c>
    </row>
    <row r="439" spans="1:15" ht="216.75" x14ac:dyDescent="0.25">
      <c r="A439" s="3">
        <v>429</v>
      </c>
      <c r="B439" s="4" t="s">
        <v>1673</v>
      </c>
      <c r="C439" s="21" t="s">
        <v>26</v>
      </c>
      <c r="D439" s="55" t="s">
        <v>27</v>
      </c>
      <c r="E439" s="52" t="s">
        <v>1863</v>
      </c>
      <c r="F439" s="52" t="s">
        <v>1388</v>
      </c>
      <c r="G439" s="53" t="s">
        <v>1390</v>
      </c>
      <c r="H439" s="53" t="s">
        <v>1387</v>
      </c>
      <c r="I439" s="62" t="s">
        <v>1085</v>
      </c>
      <c r="J439" s="57">
        <v>2</v>
      </c>
      <c r="K439" s="58">
        <v>43220</v>
      </c>
      <c r="L439" s="58">
        <v>43382</v>
      </c>
      <c r="M439" s="59">
        <f t="shared" ref="M439" si="13">(+L439-K439)/7</f>
        <v>23.142857142857142</v>
      </c>
      <c r="N439" s="43">
        <v>0</v>
      </c>
      <c r="O439" s="60" t="s">
        <v>1389</v>
      </c>
    </row>
    <row r="440" spans="1:15" ht="153" x14ac:dyDescent="0.25">
      <c r="A440" s="3">
        <v>430</v>
      </c>
      <c r="B440" s="4" t="s">
        <v>1674</v>
      </c>
      <c r="C440" s="21" t="s">
        <v>26</v>
      </c>
      <c r="D440" s="55" t="s">
        <v>27</v>
      </c>
      <c r="E440" s="61" t="s">
        <v>1864</v>
      </c>
      <c r="F440" s="52" t="s">
        <v>1391</v>
      </c>
      <c r="G440" s="52" t="s">
        <v>1385</v>
      </c>
      <c r="H440" s="52" t="s">
        <v>1386</v>
      </c>
      <c r="I440" s="62" t="s">
        <v>1113</v>
      </c>
      <c r="J440" s="57">
        <v>2</v>
      </c>
      <c r="K440" s="58">
        <v>43040</v>
      </c>
      <c r="L440" s="58">
        <v>43251</v>
      </c>
      <c r="M440" s="59">
        <f>(+L440-K440)/7</f>
        <v>30.142857142857142</v>
      </c>
      <c r="N440" s="43">
        <v>1</v>
      </c>
      <c r="O440" s="60" t="s">
        <v>1392</v>
      </c>
    </row>
    <row r="441" spans="1:15" ht="153" x14ac:dyDescent="0.25">
      <c r="A441" s="3">
        <v>431</v>
      </c>
      <c r="B441" s="4" t="s">
        <v>1675</v>
      </c>
      <c r="C441" s="21" t="s">
        <v>26</v>
      </c>
      <c r="D441" s="55" t="s">
        <v>27</v>
      </c>
      <c r="E441" s="61" t="s">
        <v>1864</v>
      </c>
      <c r="F441" s="52" t="s">
        <v>1391</v>
      </c>
      <c r="G441" s="53" t="s">
        <v>1390</v>
      </c>
      <c r="H441" s="53" t="s">
        <v>1387</v>
      </c>
      <c r="I441" s="62" t="s">
        <v>1085</v>
      </c>
      <c r="J441" s="57">
        <v>2</v>
      </c>
      <c r="K441" s="58">
        <v>43220</v>
      </c>
      <c r="L441" s="58">
        <v>43382</v>
      </c>
      <c r="M441" s="59">
        <f t="shared" ref="M441" si="14">(+L441-K441)/7</f>
        <v>23.142857142857142</v>
      </c>
      <c r="N441" s="43">
        <v>0</v>
      </c>
      <c r="O441" s="60" t="s">
        <v>1392</v>
      </c>
    </row>
    <row r="442" spans="1:15" ht="153" x14ac:dyDescent="0.25">
      <c r="A442" s="3">
        <v>432</v>
      </c>
      <c r="B442" s="4" t="s">
        <v>1676</v>
      </c>
      <c r="C442" s="21" t="s">
        <v>26</v>
      </c>
      <c r="D442" s="55" t="s">
        <v>27</v>
      </c>
      <c r="E442" s="52" t="s">
        <v>1865</v>
      </c>
      <c r="F442" s="52" t="s">
        <v>1395</v>
      </c>
      <c r="G442" s="52" t="s">
        <v>1385</v>
      </c>
      <c r="H442" s="52" t="s">
        <v>1396</v>
      </c>
      <c r="I442" s="62" t="s">
        <v>1397</v>
      </c>
      <c r="J442" s="57">
        <v>2</v>
      </c>
      <c r="K442" s="58">
        <v>43040</v>
      </c>
      <c r="L442" s="58">
        <v>43251</v>
      </c>
      <c r="M442" s="59">
        <f>(+L442-K442)/7</f>
        <v>30.142857142857142</v>
      </c>
      <c r="N442" s="43">
        <v>1</v>
      </c>
      <c r="O442" s="60" t="s">
        <v>1398</v>
      </c>
    </row>
    <row r="443" spans="1:15" ht="153" x14ac:dyDescent="0.25">
      <c r="A443" s="3">
        <v>433</v>
      </c>
      <c r="B443" s="4" t="s">
        <v>1677</v>
      </c>
      <c r="C443" s="21" t="s">
        <v>26</v>
      </c>
      <c r="D443" s="55" t="s">
        <v>27</v>
      </c>
      <c r="E443" s="52" t="s">
        <v>1865</v>
      </c>
      <c r="F443" s="52" t="s">
        <v>1395</v>
      </c>
      <c r="G443" s="53" t="s">
        <v>1390</v>
      </c>
      <c r="H443" s="53" t="s">
        <v>1387</v>
      </c>
      <c r="I443" s="62" t="s">
        <v>1085</v>
      </c>
      <c r="J443" s="57">
        <v>2</v>
      </c>
      <c r="K443" s="58">
        <v>43220</v>
      </c>
      <c r="L443" s="58">
        <v>43382</v>
      </c>
      <c r="M443" s="59">
        <f t="shared" ref="M443" si="15">(+L443-K443)/7</f>
        <v>23.142857142857142</v>
      </c>
      <c r="N443" s="43">
        <v>0</v>
      </c>
      <c r="O443" s="60" t="s">
        <v>1398</v>
      </c>
    </row>
    <row r="444" spans="1:15" ht="153" x14ac:dyDescent="0.25">
      <c r="A444" s="3">
        <v>434</v>
      </c>
      <c r="B444" s="4" t="s">
        <v>1678</v>
      </c>
      <c r="C444" s="21" t="s">
        <v>26</v>
      </c>
      <c r="D444" s="55" t="s">
        <v>27</v>
      </c>
      <c r="E444" s="61" t="s">
        <v>1866</v>
      </c>
      <c r="F444" s="52" t="s">
        <v>1401</v>
      </c>
      <c r="G444" s="52" t="s">
        <v>1385</v>
      </c>
      <c r="H444" s="52" t="s">
        <v>1396</v>
      </c>
      <c r="I444" s="62" t="s">
        <v>1397</v>
      </c>
      <c r="J444" s="57">
        <v>2</v>
      </c>
      <c r="K444" s="58">
        <v>43040</v>
      </c>
      <c r="L444" s="58">
        <v>43251</v>
      </c>
      <c r="M444" s="59">
        <f>(+L444-K444)/7</f>
        <v>30.142857142857142</v>
      </c>
      <c r="N444" s="43">
        <v>1</v>
      </c>
      <c r="O444" s="60" t="s">
        <v>1402</v>
      </c>
    </row>
    <row r="445" spans="1:15" ht="153" x14ac:dyDescent="0.25">
      <c r="A445" s="3">
        <v>435</v>
      </c>
      <c r="B445" s="4" t="s">
        <v>1679</v>
      </c>
      <c r="C445" s="21" t="s">
        <v>26</v>
      </c>
      <c r="D445" s="55" t="s">
        <v>27</v>
      </c>
      <c r="E445" s="61" t="s">
        <v>1866</v>
      </c>
      <c r="F445" s="52" t="s">
        <v>1401</v>
      </c>
      <c r="G445" s="53" t="s">
        <v>1390</v>
      </c>
      <c r="H445" s="53" t="s">
        <v>1387</v>
      </c>
      <c r="I445" s="62" t="s">
        <v>1085</v>
      </c>
      <c r="J445" s="57">
        <v>2</v>
      </c>
      <c r="K445" s="58">
        <v>43220</v>
      </c>
      <c r="L445" s="58">
        <v>43382</v>
      </c>
      <c r="M445" s="59">
        <f t="shared" ref="M445" si="16">(+L445-K445)/7</f>
        <v>23.142857142857142</v>
      </c>
      <c r="N445" s="43">
        <v>0</v>
      </c>
      <c r="O445" s="60" t="s">
        <v>1402</v>
      </c>
    </row>
    <row r="446" spans="1:15" ht="178.5" x14ac:dyDescent="0.25">
      <c r="A446" s="3">
        <v>436</v>
      </c>
      <c r="B446" s="4" t="s">
        <v>1680</v>
      </c>
      <c r="C446" s="21" t="s">
        <v>26</v>
      </c>
      <c r="D446" s="55" t="s">
        <v>27</v>
      </c>
      <c r="E446" s="52" t="s">
        <v>1867</v>
      </c>
      <c r="F446" s="52" t="s">
        <v>1405</v>
      </c>
      <c r="G446" s="53" t="s">
        <v>1406</v>
      </c>
      <c r="H446" s="53" t="s">
        <v>1407</v>
      </c>
      <c r="I446" s="62" t="s">
        <v>1408</v>
      </c>
      <c r="J446" s="57">
        <v>2</v>
      </c>
      <c r="K446" s="58">
        <v>43040</v>
      </c>
      <c r="L446" s="58">
        <v>43251</v>
      </c>
      <c r="M446" s="59">
        <f>(+L446-K446)/7</f>
        <v>30.142857142857142</v>
      </c>
      <c r="N446" s="43">
        <v>1</v>
      </c>
      <c r="O446" s="60" t="s">
        <v>1409</v>
      </c>
    </row>
    <row r="447" spans="1:15" ht="178.5" x14ac:dyDescent="0.25">
      <c r="A447" s="3">
        <v>437</v>
      </c>
      <c r="B447" s="4" t="s">
        <v>1681</v>
      </c>
      <c r="C447" s="21" t="s">
        <v>26</v>
      </c>
      <c r="D447" s="55" t="s">
        <v>27</v>
      </c>
      <c r="E447" s="52" t="s">
        <v>1867</v>
      </c>
      <c r="F447" s="52" t="s">
        <v>1405</v>
      </c>
      <c r="G447" s="53" t="s">
        <v>1411</v>
      </c>
      <c r="H447" s="53" t="s">
        <v>1412</v>
      </c>
      <c r="I447" s="62" t="s">
        <v>1085</v>
      </c>
      <c r="J447" s="57">
        <v>2</v>
      </c>
      <c r="K447" s="58">
        <v>43220</v>
      </c>
      <c r="L447" s="58">
        <v>43382</v>
      </c>
      <c r="M447" s="59">
        <f t="shared" ref="M447" si="17">(+L447-K447)/7</f>
        <v>23.142857142857142</v>
      </c>
      <c r="N447" s="43">
        <v>0</v>
      </c>
      <c r="O447" s="60" t="s">
        <v>1409</v>
      </c>
    </row>
    <row r="448" spans="1:15" ht="114.75" x14ac:dyDescent="0.25">
      <c r="A448" s="3">
        <v>438</v>
      </c>
      <c r="B448" s="4" t="s">
        <v>1682</v>
      </c>
      <c r="C448" s="21" t="s">
        <v>26</v>
      </c>
      <c r="D448" s="55" t="s">
        <v>27</v>
      </c>
      <c r="E448" s="52" t="s">
        <v>1868</v>
      </c>
      <c r="F448" s="52" t="s">
        <v>1413</v>
      </c>
      <c r="G448" s="53" t="s">
        <v>1414</v>
      </c>
      <c r="H448" s="53" t="s">
        <v>1415</v>
      </c>
      <c r="I448" s="62" t="s">
        <v>1123</v>
      </c>
      <c r="J448" s="57">
        <v>2</v>
      </c>
      <c r="K448" s="58">
        <v>43040</v>
      </c>
      <c r="L448" s="58">
        <v>43251</v>
      </c>
      <c r="M448" s="59">
        <f>(+L448-K448)/7</f>
        <v>30.142857142857142</v>
      </c>
      <c r="N448" s="43">
        <v>1</v>
      </c>
      <c r="O448" s="60" t="s">
        <v>1416</v>
      </c>
    </row>
    <row r="449" spans="1:15" ht="114.75" x14ac:dyDescent="0.25">
      <c r="A449" s="3">
        <v>439</v>
      </c>
      <c r="B449" s="4" t="s">
        <v>1683</v>
      </c>
      <c r="C449" s="21" t="s">
        <v>26</v>
      </c>
      <c r="D449" s="55" t="s">
        <v>27</v>
      </c>
      <c r="E449" s="52" t="s">
        <v>1868</v>
      </c>
      <c r="F449" s="52" t="s">
        <v>1413</v>
      </c>
      <c r="G449" s="53" t="s">
        <v>1418</v>
      </c>
      <c r="H449" s="53" t="s">
        <v>1387</v>
      </c>
      <c r="I449" s="62" t="s">
        <v>1085</v>
      </c>
      <c r="J449" s="57">
        <v>2</v>
      </c>
      <c r="K449" s="58">
        <v>43220</v>
      </c>
      <c r="L449" s="58">
        <v>43382</v>
      </c>
      <c r="M449" s="59">
        <f t="shared" ref="M449" si="18">(+L449-K449)/7</f>
        <v>23.142857142857142</v>
      </c>
      <c r="N449" s="43">
        <v>0</v>
      </c>
      <c r="O449" s="60" t="s">
        <v>1416</v>
      </c>
    </row>
    <row r="450" spans="1:15" ht="165.75" x14ac:dyDescent="0.25">
      <c r="A450" s="3">
        <v>440</v>
      </c>
      <c r="B450" s="4" t="s">
        <v>1684</v>
      </c>
      <c r="C450" s="21" t="s">
        <v>26</v>
      </c>
      <c r="D450" s="55" t="s">
        <v>27</v>
      </c>
      <c r="E450" s="52" t="s">
        <v>1869</v>
      </c>
      <c r="F450" s="52" t="s">
        <v>1420</v>
      </c>
      <c r="G450" s="53" t="s">
        <v>1421</v>
      </c>
      <c r="H450" s="53" t="s">
        <v>1422</v>
      </c>
      <c r="I450" s="62" t="s">
        <v>1423</v>
      </c>
      <c r="J450" s="57">
        <v>2</v>
      </c>
      <c r="K450" s="58">
        <v>43040</v>
      </c>
      <c r="L450" s="58">
        <v>43250</v>
      </c>
      <c r="M450" s="59">
        <f>(+L450-K450)/7</f>
        <v>30</v>
      </c>
      <c r="N450" s="43">
        <v>1</v>
      </c>
      <c r="O450" s="60" t="s">
        <v>1424</v>
      </c>
    </row>
    <row r="451" spans="1:15" ht="165.75" x14ac:dyDescent="0.25">
      <c r="A451" s="3">
        <v>441</v>
      </c>
      <c r="B451" s="4" t="s">
        <v>1685</v>
      </c>
      <c r="C451" s="21" t="s">
        <v>26</v>
      </c>
      <c r="D451" s="55" t="s">
        <v>27</v>
      </c>
      <c r="E451" s="52" t="s">
        <v>1869</v>
      </c>
      <c r="F451" s="52" t="s">
        <v>1420</v>
      </c>
      <c r="G451" s="53" t="s">
        <v>1426</v>
      </c>
      <c r="H451" s="53" t="s">
        <v>1387</v>
      </c>
      <c r="I451" s="62" t="s">
        <v>1085</v>
      </c>
      <c r="J451" s="57">
        <v>2</v>
      </c>
      <c r="K451" s="58">
        <v>43220</v>
      </c>
      <c r="L451" s="58">
        <v>43382</v>
      </c>
      <c r="M451" s="59">
        <f t="shared" ref="M451" si="19">(+L451-K451)/7</f>
        <v>23.142857142857142</v>
      </c>
      <c r="N451" s="43">
        <v>0</v>
      </c>
      <c r="O451" s="60" t="s">
        <v>1424</v>
      </c>
    </row>
    <row r="452" spans="1:15" ht="165.75" x14ac:dyDescent="0.25">
      <c r="A452" s="3">
        <v>442</v>
      </c>
      <c r="B452" s="4" t="s">
        <v>1686</v>
      </c>
      <c r="C452" s="21" t="s">
        <v>26</v>
      </c>
      <c r="D452" s="55" t="s">
        <v>27</v>
      </c>
      <c r="E452" s="61" t="s">
        <v>1870</v>
      </c>
      <c r="F452" s="52" t="s">
        <v>1428</v>
      </c>
      <c r="G452" s="53" t="s">
        <v>1429</v>
      </c>
      <c r="H452" s="53" t="s">
        <v>1430</v>
      </c>
      <c r="I452" s="62" t="s">
        <v>1423</v>
      </c>
      <c r="J452" s="57">
        <v>2</v>
      </c>
      <c r="K452" s="58">
        <v>43040</v>
      </c>
      <c r="L452" s="58">
        <v>43251</v>
      </c>
      <c r="M452" s="59">
        <f>(+L452-K452)/7</f>
        <v>30.142857142857142</v>
      </c>
      <c r="N452" s="43">
        <v>1</v>
      </c>
      <c r="O452" s="60" t="s">
        <v>1431</v>
      </c>
    </row>
    <row r="453" spans="1:15" ht="165.75" x14ac:dyDescent="0.25">
      <c r="A453" s="3">
        <v>443</v>
      </c>
      <c r="B453" s="4" t="s">
        <v>1687</v>
      </c>
      <c r="C453" s="21" t="s">
        <v>26</v>
      </c>
      <c r="D453" s="55" t="s">
        <v>27</v>
      </c>
      <c r="E453" s="61" t="s">
        <v>1871</v>
      </c>
      <c r="F453" s="52" t="s">
        <v>1428</v>
      </c>
      <c r="G453" s="53" t="s">
        <v>1418</v>
      </c>
      <c r="H453" s="53" t="s">
        <v>1387</v>
      </c>
      <c r="I453" s="62" t="s">
        <v>1085</v>
      </c>
      <c r="J453" s="57">
        <v>2</v>
      </c>
      <c r="K453" s="58">
        <v>43220</v>
      </c>
      <c r="L453" s="58">
        <v>43382</v>
      </c>
      <c r="M453" s="59">
        <f t="shared" ref="M453" si="20">(+L453-K453)/7</f>
        <v>23.142857142857142</v>
      </c>
      <c r="N453" s="43">
        <v>0</v>
      </c>
      <c r="O453" s="60" t="s">
        <v>1431</v>
      </c>
    </row>
    <row r="454" spans="1:15" ht="114.75" x14ac:dyDescent="0.25">
      <c r="A454" s="3">
        <v>444</v>
      </c>
      <c r="B454" s="4" t="s">
        <v>1688</v>
      </c>
      <c r="C454" s="21" t="s">
        <v>26</v>
      </c>
      <c r="D454" s="55" t="s">
        <v>27</v>
      </c>
      <c r="E454" s="52" t="s">
        <v>1872</v>
      </c>
      <c r="F454" s="52" t="s">
        <v>1434</v>
      </c>
      <c r="G454" s="53" t="s">
        <v>1435</v>
      </c>
      <c r="H454" s="53" t="s">
        <v>1436</v>
      </c>
      <c r="I454" s="62" t="s">
        <v>1423</v>
      </c>
      <c r="J454" s="57">
        <v>2</v>
      </c>
      <c r="K454" s="58">
        <v>43040</v>
      </c>
      <c r="L454" s="58">
        <v>43251</v>
      </c>
      <c r="M454" s="59">
        <f>(+L454-K454)/7</f>
        <v>30.142857142857142</v>
      </c>
      <c r="N454" s="43">
        <v>1</v>
      </c>
      <c r="O454" s="60" t="s">
        <v>1437</v>
      </c>
    </row>
    <row r="455" spans="1:15" ht="114.75" x14ac:dyDescent="0.25">
      <c r="A455" s="3">
        <v>445</v>
      </c>
      <c r="B455" s="4" t="s">
        <v>1689</v>
      </c>
      <c r="C455" s="21" t="s">
        <v>26</v>
      </c>
      <c r="D455" s="55" t="s">
        <v>27</v>
      </c>
      <c r="E455" s="52" t="s">
        <v>1872</v>
      </c>
      <c r="F455" s="52" t="s">
        <v>1434</v>
      </c>
      <c r="G455" s="53" t="s">
        <v>1439</v>
      </c>
      <c r="H455" s="53" t="s">
        <v>1440</v>
      </c>
      <c r="I455" s="62" t="s">
        <v>1085</v>
      </c>
      <c r="J455" s="57">
        <v>2</v>
      </c>
      <c r="K455" s="58">
        <v>43220</v>
      </c>
      <c r="L455" s="58">
        <v>43382</v>
      </c>
      <c r="M455" s="59">
        <f t="shared" ref="M455" si="21">(+L455-K455)/7</f>
        <v>23.142857142857142</v>
      </c>
      <c r="N455" s="43">
        <v>0</v>
      </c>
      <c r="O455" s="60" t="s">
        <v>1437</v>
      </c>
    </row>
    <row r="456" spans="1:15" ht="165.75" x14ac:dyDescent="0.25">
      <c r="A456" s="3">
        <v>446</v>
      </c>
      <c r="B456" s="4" t="s">
        <v>1690</v>
      </c>
      <c r="C456" s="21" t="s">
        <v>26</v>
      </c>
      <c r="D456" s="55" t="s">
        <v>27</v>
      </c>
      <c r="E456" s="52" t="s">
        <v>1873</v>
      </c>
      <c r="F456" s="52" t="s">
        <v>1442</v>
      </c>
      <c r="G456" s="53" t="s">
        <v>1406</v>
      </c>
      <c r="H456" s="53" t="s">
        <v>1443</v>
      </c>
      <c r="I456" s="62" t="s">
        <v>1142</v>
      </c>
      <c r="J456" s="57">
        <v>2</v>
      </c>
      <c r="K456" s="58">
        <v>43040</v>
      </c>
      <c r="L456" s="58">
        <v>43251</v>
      </c>
      <c r="M456" s="59">
        <f>(+L456-K456)/7</f>
        <v>30.142857142857142</v>
      </c>
      <c r="N456" s="43">
        <v>1</v>
      </c>
      <c r="O456" s="60" t="s">
        <v>1444</v>
      </c>
    </row>
    <row r="457" spans="1:15" ht="165.75" x14ac:dyDescent="0.25">
      <c r="A457" s="3">
        <v>447</v>
      </c>
      <c r="B457" s="4" t="s">
        <v>1691</v>
      </c>
      <c r="C457" s="21" t="s">
        <v>26</v>
      </c>
      <c r="D457" s="55" t="s">
        <v>27</v>
      </c>
      <c r="E457" s="52" t="s">
        <v>1873</v>
      </c>
      <c r="F457" s="52" t="s">
        <v>1442</v>
      </c>
      <c r="G457" s="53" t="s">
        <v>1446</v>
      </c>
      <c r="H457" s="53" t="s">
        <v>1447</v>
      </c>
      <c r="I457" s="62" t="s">
        <v>1085</v>
      </c>
      <c r="J457" s="57">
        <v>2</v>
      </c>
      <c r="K457" s="58">
        <v>43220</v>
      </c>
      <c r="L457" s="58">
        <v>43382</v>
      </c>
      <c r="M457" s="59">
        <f t="shared" ref="M457" si="22">(+L457-K457)/7</f>
        <v>23.142857142857142</v>
      </c>
      <c r="N457" s="43">
        <v>0</v>
      </c>
      <c r="O457" s="60" t="s">
        <v>1444</v>
      </c>
    </row>
    <row r="458" spans="1:15" ht="165.75" x14ac:dyDescent="0.25">
      <c r="A458" s="3">
        <v>448</v>
      </c>
      <c r="B458" s="4" t="s">
        <v>1692</v>
      </c>
      <c r="C458" s="21" t="s">
        <v>26</v>
      </c>
      <c r="D458" s="55" t="s">
        <v>27</v>
      </c>
      <c r="E458" s="52" t="s">
        <v>1874</v>
      </c>
      <c r="F458" s="52" t="s">
        <v>1449</v>
      </c>
      <c r="G458" s="53" t="s">
        <v>1406</v>
      </c>
      <c r="H458" s="53" t="s">
        <v>1407</v>
      </c>
      <c r="I458" s="62" t="s">
        <v>1123</v>
      </c>
      <c r="J458" s="57">
        <v>2</v>
      </c>
      <c r="K458" s="58">
        <v>43040</v>
      </c>
      <c r="L458" s="58">
        <v>43250</v>
      </c>
      <c r="M458" s="59">
        <f>(+L458-K458)/7</f>
        <v>30</v>
      </c>
      <c r="N458" s="43">
        <v>1</v>
      </c>
      <c r="O458" s="60" t="s">
        <v>1450</v>
      </c>
    </row>
    <row r="459" spans="1:15" ht="165.75" x14ac:dyDescent="0.25">
      <c r="A459" s="3">
        <v>449</v>
      </c>
      <c r="B459" s="4" t="s">
        <v>1693</v>
      </c>
      <c r="C459" s="21" t="s">
        <v>26</v>
      </c>
      <c r="D459" s="55" t="s">
        <v>27</v>
      </c>
      <c r="E459" s="52" t="s">
        <v>1875</v>
      </c>
      <c r="F459" s="52" t="s">
        <v>1449</v>
      </c>
      <c r="G459" s="53" t="s">
        <v>1452</v>
      </c>
      <c r="H459" s="53" t="s">
        <v>1447</v>
      </c>
      <c r="I459" s="62" t="s">
        <v>1085</v>
      </c>
      <c r="J459" s="57">
        <v>2</v>
      </c>
      <c r="K459" s="58">
        <v>43220</v>
      </c>
      <c r="L459" s="58">
        <v>43382</v>
      </c>
      <c r="M459" s="59">
        <f t="shared" ref="M459" si="23">(+L459-K459)/7</f>
        <v>23.142857142857142</v>
      </c>
      <c r="N459" s="43">
        <v>0</v>
      </c>
      <c r="O459" s="60" t="s">
        <v>1450</v>
      </c>
    </row>
    <row r="460" spans="1:15" ht="178.5" x14ac:dyDescent="0.25">
      <c r="A460" s="3">
        <v>450</v>
      </c>
      <c r="B460" s="4" t="s">
        <v>1694</v>
      </c>
      <c r="C460" s="21" t="s">
        <v>26</v>
      </c>
      <c r="D460" s="55" t="s">
        <v>27</v>
      </c>
      <c r="E460" s="52" t="s">
        <v>1454</v>
      </c>
      <c r="F460" s="52" t="s">
        <v>1455</v>
      </c>
      <c r="G460" s="53" t="s">
        <v>1406</v>
      </c>
      <c r="H460" s="53" t="s">
        <v>1190</v>
      </c>
      <c r="I460" s="62" t="s">
        <v>1423</v>
      </c>
      <c r="J460" s="57">
        <v>2</v>
      </c>
      <c r="K460" s="58">
        <v>43040</v>
      </c>
      <c r="L460" s="58">
        <v>43251</v>
      </c>
      <c r="M460" s="59">
        <f>(+L460-K460)/7</f>
        <v>30.142857142857142</v>
      </c>
      <c r="N460" s="43">
        <v>1</v>
      </c>
      <c r="O460" s="60" t="s">
        <v>1456</v>
      </c>
    </row>
    <row r="461" spans="1:15" ht="178.5" x14ac:dyDescent="0.25">
      <c r="A461" s="3">
        <v>451</v>
      </c>
      <c r="B461" s="4" t="s">
        <v>1695</v>
      </c>
      <c r="C461" s="21" t="s">
        <v>26</v>
      </c>
      <c r="D461" s="55" t="s">
        <v>27</v>
      </c>
      <c r="E461" s="52" t="s">
        <v>1458</v>
      </c>
      <c r="F461" s="52" t="s">
        <v>1455</v>
      </c>
      <c r="G461" s="53" t="s">
        <v>1446</v>
      </c>
      <c r="H461" s="53" t="s">
        <v>1447</v>
      </c>
      <c r="I461" s="62" t="s">
        <v>1085</v>
      </c>
      <c r="J461" s="57">
        <v>2</v>
      </c>
      <c r="K461" s="58">
        <v>43220</v>
      </c>
      <c r="L461" s="58">
        <v>43382</v>
      </c>
      <c r="M461" s="59">
        <f t="shared" ref="M461" si="24">(+L461-K461)/7</f>
        <v>23.142857142857142</v>
      </c>
      <c r="N461" s="43">
        <v>0</v>
      </c>
      <c r="O461" s="60" t="s">
        <v>1111</v>
      </c>
    </row>
    <row r="462" spans="1:15" ht="204" x14ac:dyDescent="0.25">
      <c r="A462" s="3">
        <v>452</v>
      </c>
      <c r="B462" s="4" t="s">
        <v>1696</v>
      </c>
      <c r="C462" s="21" t="s">
        <v>26</v>
      </c>
      <c r="D462" s="55" t="s">
        <v>27</v>
      </c>
      <c r="E462" s="61" t="s">
        <v>1876</v>
      </c>
      <c r="F462" s="52" t="s">
        <v>1460</v>
      </c>
      <c r="G462" s="53" t="s">
        <v>1375</v>
      </c>
      <c r="H462" s="53" t="s">
        <v>1461</v>
      </c>
      <c r="I462" s="62" t="s">
        <v>1423</v>
      </c>
      <c r="J462" s="57">
        <v>2</v>
      </c>
      <c r="K462" s="58">
        <v>43040</v>
      </c>
      <c r="L462" s="58">
        <v>43251</v>
      </c>
      <c r="M462" s="59">
        <f>(+L462-K462)/7</f>
        <v>30.142857142857142</v>
      </c>
      <c r="N462" s="43">
        <v>1</v>
      </c>
      <c r="O462" s="60" t="s">
        <v>1456</v>
      </c>
    </row>
    <row r="463" spans="1:15" ht="204" x14ac:dyDescent="0.25">
      <c r="A463" s="3">
        <v>453</v>
      </c>
      <c r="B463" s="4" t="s">
        <v>1697</v>
      </c>
      <c r="C463" s="21" t="s">
        <v>26</v>
      </c>
      <c r="D463" s="55" t="s">
        <v>27</v>
      </c>
      <c r="E463" s="61" t="s">
        <v>1877</v>
      </c>
      <c r="F463" s="52" t="s">
        <v>1460</v>
      </c>
      <c r="G463" s="53" t="s">
        <v>1376</v>
      </c>
      <c r="H463" s="53" t="s">
        <v>1447</v>
      </c>
      <c r="I463" s="62" t="s">
        <v>1085</v>
      </c>
      <c r="J463" s="57">
        <v>2</v>
      </c>
      <c r="K463" s="58">
        <v>43220</v>
      </c>
      <c r="L463" s="58">
        <v>43382</v>
      </c>
      <c r="M463" s="59">
        <f t="shared" ref="M463" si="25">(+L463-K463)/7</f>
        <v>23.142857142857142</v>
      </c>
      <c r="N463" s="43">
        <v>0</v>
      </c>
      <c r="O463" s="60" t="s">
        <v>1463</v>
      </c>
    </row>
    <row r="464" spans="1:15" ht="140.25" x14ac:dyDescent="0.25">
      <c r="A464" s="3">
        <v>454</v>
      </c>
      <c r="B464" s="4" t="s">
        <v>1698</v>
      </c>
      <c r="C464" s="21" t="s">
        <v>26</v>
      </c>
      <c r="D464" s="55" t="s">
        <v>27</v>
      </c>
      <c r="E464" s="52" t="s">
        <v>1878</v>
      </c>
      <c r="F464" s="52" t="s">
        <v>1465</v>
      </c>
      <c r="G464" s="53" t="s">
        <v>1375</v>
      </c>
      <c r="H464" s="53" t="s">
        <v>1190</v>
      </c>
      <c r="I464" s="62" t="s">
        <v>1423</v>
      </c>
      <c r="J464" s="57">
        <v>2</v>
      </c>
      <c r="K464" s="58">
        <v>43040</v>
      </c>
      <c r="L464" s="58">
        <v>43251</v>
      </c>
      <c r="M464" s="59">
        <f>(+L464-K464)/7</f>
        <v>30.142857142857142</v>
      </c>
      <c r="N464" s="43">
        <v>1</v>
      </c>
      <c r="O464" s="60" t="s">
        <v>1463</v>
      </c>
    </row>
    <row r="465" spans="1:15" ht="140.25" x14ac:dyDescent="0.25">
      <c r="A465" s="3">
        <v>455</v>
      </c>
      <c r="B465" s="4" t="s">
        <v>1699</v>
      </c>
      <c r="C465" s="21" t="s">
        <v>26</v>
      </c>
      <c r="D465" s="55" t="s">
        <v>27</v>
      </c>
      <c r="E465" s="52" t="s">
        <v>1878</v>
      </c>
      <c r="F465" s="52" t="s">
        <v>1465</v>
      </c>
      <c r="G465" s="53" t="s">
        <v>1376</v>
      </c>
      <c r="H465" s="53" t="s">
        <v>1412</v>
      </c>
      <c r="I465" s="62" t="s">
        <v>1085</v>
      </c>
      <c r="J465" s="57">
        <v>2</v>
      </c>
      <c r="K465" s="58">
        <v>43220</v>
      </c>
      <c r="L465" s="58">
        <v>43382</v>
      </c>
      <c r="M465" s="59">
        <f t="shared" ref="M465" si="26">(+L465-K465)/7</f>
        <v>23.142857142857142</v>
      </c>
      <c r="N465" s="43">
        <v>0</v>
      </c>
      <c r="O465" s="60" t="s">
        <v>1467</v>
      </c>
    </row>
    <row r="466" spans="1:15" ht="255" x14ac:dyDescent="0.25">
      <c r="A466" s="3">
        <v>456</v>
      </c>
      <c r="B466" s="4" t="s">
        <v>1700</v>
      </c>
      <c r="C466" s="21" t="s">
        <v>26</v>
      </c>
      <c r="D466" s="55" t="s">
        <v>27</v>
      </c>
      <c r="E466" s="61" t="s">
        <v>1879</v>
      </c>
      <c r="F466" s="52" t="s">
        <v>1469</v>
      </c>
      <c r="G466" s="53" t="s">
        <v>1375</v>
      </c>
      <c r="H466" s="53" t="s">
        <v>1190</v>
      </c>
      <c r="I466" s="62" t="s">
        <v>1423</v>
      </c>
      <c r="J466" s="57">
        <v>2</v>
      </c>
      <c r="K466" s="58">
        <v>43040</v>
      </c>
      <c r="L466" s="58">
        <v>43251</v>
      </c>
      <c r="M466" s="59">
        <f>(+L466-K466)/7</f>
        <v>30.142857142857142</v>
      </c>
      <c r="N466" s="43">
        <v>1</v>
      </c>
      <c r="O466" s="60" t="s">
        <v>1470</v>
      </c>
    </row>
    <row r="467" spans="1:15" ht="255" x14ac:dyDescent="0.25">
      <c r="A467" s="3">
        <v>457</v>
      </c>
      <c r="B467" s="4" t="s">
        <v>1701</v>
      </c>
      <c r="C467" s="21" t="s">
        <v>26</v>
      </c>
      <c r="D467" s="55" t="s">
        <v>27</v>
      </c>
      <c r="E467" s="52" t="s">
        <v>1880</v>
      </c>
      <c r="F467" s="52" t="s">
        <v>1469</v>
      </c>
      <c r="G467" s="53" t="s">
        <v>1376</v>
      </c>
      <c r="H467" s="53" t="s">
        <v>1447</v>
      </c>
      <c r="I467" s="62" t="s">
        <v>1085</v>
      </c>
      <c r="J467" s="57">
        <v>2</v>
      </c>
      <c r="K467" s="58">
        <v>43220</v>
      </c>
      <c r="L467" s="58">
        <v>43382</v>
      </c>
      <c r="M467" s="59">
        <f t="shared" ref="M467" si="27">(+L467-K467)/7</f>
        <v>23.142857142857142</v>
      </c>
      <c r="N467" s="43">
        <v>0</v>
      </c>
      <c r="O467" s="60" t="s">
        <v>1470</v>
      </c>
    </row>
    <row r="468" spans="1:15" ht="216.75" x14ac:dyDescent="0.25">
      <c r="A468" s="3">
        <v>458</v>
      </c>
      <c r="B468" s="4" t="s">
        <v>1702</v>
      </c>
      <c r="C468" s="21" t="s">
        <v>26</v>
      </c>
      <c r="D468" s="55" t="s">
        <v>27</v>
      </c>
      <c r="E468" s="63" t="s">
        <v>1881</v>
      </c>
      <c r="F468" s="52" t="s">
        <v>1473</v>
      </c>
      <c r="G468" s="53" t="s">
        <v>1375</v>
      </c>
      <c r="H468" s="53" t="s">
        <v>1190</v>
      </c>
      <c r="I468" s="62" t="s">
        <v>1423</v>
      </c>
      <c r="J468" s="57">
        <v>2</v>
      </c>
      <c r="K468" s="58">
        <v>43040</v>
      </c>
      <c r="L468" s="58">
        <v>43251</v>
      </c>
      <c r="M468" s="59">
        <f>(+L468-K468)/7</f>
        <v>30.142857142857142</v>
      </c>
      <c r="N468" s="43">
        <v>1</v>
      </c>
      <c r="O468" s="60" t="s">
        <v>1474</v>
      </c>
    </row>
    <row r="469" spans="1:15" ht="216.75" x14ac:dyDescent="0.25">
      <c r="A469" s="3">
        <v>459</v>
      </c>
      <c r="B469" s="4" t="s">
        <v>1703</v>
      </c>
      <c r="C469" s="21" t="s">
        <v>26</v>
      </c>
      <c r="D469" s="55" t="s">
        <v>27</v>
      </c>
      <c r="E469" s="63" t="s">
        <v>1881</v>
      </c>
      <c r="F469" s="52" t="s">
        <v>1473</v>
      </c>
      <c r="G469" s="53" t="s">
        <v>1376</v>
      </c>
      <c r="H469" s="53" t="s">
        <v>1447</v>
      </c>
      <c r="I469" s="62" t="s">
        <v>1085</v>
      </c>
      <c r="J469" s="57">
        <v>2</v>
      </c>
      <c r="K469" s="58">
        <v>43220</v>
      </c>
      <c r="L469" s="58">
        <v>43382</v>
      </c>
      <c r="M469" s="59">
        <f t="shared" ref="M469" si="28">(+L469-K469)/7</f>
        <v>23.142857142857142</v>
      </c>
      <c r="N469" s="43">
        <v>0</v>
      </c>
      <c r="O469" s="60" t="s">
        <v>1474</v>
      </c>
    </row>
    <row r="470" spans="1:15" ht="140.25" x14ac:dyDescent="0.25">
      <c r="A470" s="3">
        <v>460</v>
      </c>
      <c r="B470" s="4" t="s">
        <v>1704</v>
      </c>
      <c r="C470" s="21" t="s">
        <v>26</v>
      </c>
      <c r="D470" s="55" t="s">
        <v>27</v>
      </c>
      <c r="E470" s="64" t="s">
        <v>1882</v>
      </c>
      <c r="F470" s="52" t="s">
        <v>1477</v>
      </c>
      <c r="G470" s="53" t="s">
        <v>1375</v>
      </c>
      <c r="H470" s="53" t="s">
        <v>1190</v>
      </c>
      <c r="I470" s="62" t="s">
        <v>1423</v>
      </c>
      <c r="J470" s="57">
        <v>2</v>
      </c>
      <c r="K470" s="58">
        <v>43040</v>
      </c>
      <c r="L470" s="58">
        <v>43251</v>
      </c>
      <c r="M470" s="59">
        <f>(+L470-K470)/7</f>
        <v>30.142857142857142</v>
      </c>
      <c r="N470" s="43">
        <v>1</v>
      </c>
      <c r="O470" s="60" t="s">
        <v>1478</v>
      </c>
    </row>
    <row r="471" spans="1:15" ht="140.25" x14ac:dyDescent="0.25">
      <c r="A471" s="3">
        <v>461</v>
      </c>
      <c r="B471" s="4" t="s">
        <v>1705</v>
      </c>
      <c r="C471" s="21" t="s">
        <v>26</v>
      </c>
      <c r="D471" s="55" t="s">
        <v>27</v>
      </c>
      <c r="E471" s="64" t="s">
        <v>1882</v>
      </c>
      <c r="F471" s="52" t="s">
        <v>1477</v>
      </c>
      <c r="G471" s="53" t="s">
        <v>1376</v>
      </c>
      <c r="H471" s="53" t="s">
        <v>1447</v>
      </c>
      <c r="I471" s="62" t="s">
        <v>1085</v>
      </c>
      <c r="J471" s="57">
        <v>2</v>
      </c>
      <c r="K471" s="58">
        <v>43220</v>
      </c>
      <c r="L471" s="58">
        <v>43382</v>
      </c>
      <c r="M471" s="59">
        <f t="shared" ref="M471" si="29">(+L471-K471)/7</f>
        <v>23.142857142857142</v>
      </c>
      <c r="N471" s="43">
        <v>0</v>
      </c>
      <c r="O471" s="60" t="s">
        <v>1478</v>
      </c>
    </row>
    <row r="472" spans="1:15" ht="165.75" x14ac:dyDescent="0.25">
      <c r="A472" s="3">
        <v>462</v>
      </c>
      <c r="B472" s="4" t="s">
        <v>1706</v>
      </c>
      <c r="C472" s="21" t="s">
        <v>26</v>
      </c>
      <c r="D472" s="55" t="s">
        <v>27</v>
      </c>
      <c r="E472" s="64" t="s">
        <v>1883</v>
      </c>
      <c r="F472" s="61" t="s">
        <v>1481</v>
      </c>
      <c r="G472" s="53" t="s">
        <v>1375</v>
      </c>
      <c r="H472" s="53" t="s">
        <v>1190</v>
      </c>
      <c r="I472" s="62" t="s">
        <v>1423</v>
      </c>
      <c r="J472" s="57">
        <v>2</v>
      </c>
      <c r="K472" s="58">
        <v>43040</v>
      </c>
      <c r="L472" s="58">
        <v>43251</v>
      </c>
      <c r="M472" s="59">
        <f>(+L472-K472)/7</f>
        <v>30.142857142857142</v>
      </c>
      <c r="N472" s="43">
        <v>1</v>
      </c>
      <c r="O472" s="60" t="s">
        <v>1482</v>
      </c>
    </row>
    <row r="473" spans="1:15" ht="165.75" x14ac:dyDescent="0.25">
      <c r="A473" s="3">
        <v>463</v>
      </c>
      <c r="B473" s="4" t="s">
        <v>1707</v>
      </c>
      <c r="C473" s="21" t="s">
        <v>26</v>
      </c>
      <c r="D473" s="55" t="s">
        <v>27</v>
      </c>
      <c r="E473" s="64" t="s">
        <v>1883</v>
      </c>
      <c r="F473" s="61" t="s">
        <v>1481</v>
      </c>
      <c r="G473" s="53" t="s">
        <v>1376</v>
      </c>
      <c r="H473" s="53" t="s">
        <v>1412</v>
      </c>
      <c r="I473" s="62" t="s">
        <v>1085</v>
      </c>
      <c r="J473" s="57">
        <v>2</v>
      </c>
      <c r="K473" s="58">
        <v>43220</v>
      </c>
      <c r="L473" s="58">
        <v>43382</v>
      </c>
      <c r="M473" s="59">
        <f t="shared" ref="M473" si="30">(+L473-K473)/7</f>
        <v>23.142857142857142</v>
      </c>
      <c r="N473" s="43">
        <v>0</v>
      </c>
      <c r="O473" s="60" t="s">
        <v>1482</v>
      </c>
    </row>
    <row r="474" spans="1:15" ht="165.75" x14ac:dyDescent="0.25">
      <c r="A474" s="3">
        <v>464</v>
      </c>
      <c r="B474" s="4" t="s">
        <v>1708</v>
      </c>
      <c r="C474" s="21" t="s">
        <v>26</v>
      </c>
      <c r="D474" s="55" t="s">
        <v>27</v>
      </c>
      <c r="E474" s="52" t="s">
        <v>1884</v>
      </c>
      <c r="F474" s="52" t="s">
        <v>1485</v>
      </c>
      <c r="G474" s="53" t="s">
        <v>1375</v>
      </c>
      <c r="H474" s="53" t="s">
        <v>1190</v>
      </c>
      <c r="I474" s="62" t="s">
        <v>1423</v>
      </c>
      <c r="J474" s="57">
        <v>2</v>
      </c>
      <c r="K474" s="58">
        <v>43040</v>
      </c>
      <c r="L474" s="58">
        <v>43251</v>
      </c>
      <c r="M474" s="59">
        <f>(+L474-K474)/7</f>
        <v>30.142857142857142</v>
      </c>
      <c r="N474" s="43">
        <v>1</v>
      </c>
      <c r="O474" s="60" t="s">
        <v>1486</v>
      </c>
    </row>
    <row r="475" spans="1:15" ht="165.75" x14ac:dyDescent="0.25">
      <c r="A475" s="3">
        <v>465</v>
      </c>
      <c r="B475" s="4" t="s">
        <v>1709</v>
      </c>
      <c r="C475" s="21" t="s">
        <v>26</v>
      </c>
      <c r="D475" s="55" t="s">
        <v>27</v>
      </c>
      <c r="E475" s="52" t="s">
        <v>1884</v>
      </c>
      <c r="F475" s="52" t="s">
        <v>1485</v>
      </c>
      <c r="G475" s="53" t="s">
        <v>1376</v>
      </c>
      <c r="H475" s="53" t="s">
        <v>1447</v>
      </c>
      <c r="I475" s="62" t="s">
        <v>1085</v>
      </c>
      <c r="J475" s="57">
        <v>2</v>
      </c>
      <c r="K475" s="58">
        <v>43220</v>
      </c>
      <c r="L475" s="58">
        <v>43382</v>
      </c>
      <c r="M475" s="59">
        <f t="shared" ref="M475" si="31">(+L475-K475)/7</f>
        <v>23.142857142857142</v>
      </c>
      <c r="N475" s="43">
        <v>0</v>
      </c>
      <c r="O475" s="60" t="s">
        <v>1486</v>
      </c>
    </row>
    <row r="476" spans="1:15" ht="127.5" x14ac:dyDescent="0.25">
      <c r="A476" s="3">
        <v>466</v>
      </c>
      <c r="B476" s="4" t="s">
        <v>1710</v>
      </c>
      <c r="C476" s="21" t="s">
        <v>26</v>
      </c>
      <c r="D476" s="55" t="s">
        <v>27</v>
      </c>
      <c r="E476" s="64" t="s">
        <v>1885</v>
      </c>
      <c r="F476" s="52" t="s">
        <v>1489</v>
      </c>
      <c r="G476" s="53" t="s">
        <v>1375</v>
      </c>
      <c r="H476" s="53" t="s">
        <v>1190</v>
      </c>
      <c r="I476" s="62" t="s">
        <v>1423</v>
      </c>
      <c r="J476" s="57">
        <v>2</v>
      </c>
      <c r="K476" s="58">
        <v>43040</v>
      </c>
      <c r="L476" s="58">
        <v>43251</v>
      </c>
      <c r="M476" s="59">
        <f>(+L476-K476)/7</f>
        <v>30.142857142857142</v>
      </c>
      <c r="N476" s="43">
        <v>1</v>
      </c>
      <c r="O476" s="60" t="s">
        <v>1490</v>
      </c>
    </row>
    <row r="477" spans="1:15" ht="127.5" x14ac:dyDescent="0.25">
      <c r="A477" s="3">
        <v>467</v>
      </c>
      <c r="B477" s="4" t="s">
        <v>1711</v>
      </c>
      <c r="C477" s="21" t="s">
        <v>26</v>
      </c>
      <c r="D477" s="55" t="s">
        <v>27</v>
      </c>
      <c r="E477" s="64" t="s">
        <v>1885</v>
      </c>
      <c r="F477" s="52" t="s">
        <v>1489</v>
      </c>
      <c r="G477" s="53" t="s">
        <v>1376</v>
      </c>
      <c r="H477" s="53" t="s">
        <v>1447</v>
      </c>
      <c r="I477" s="62" t="s">
        <v>1085</v>
      </c>
      <c r="J477" s="57">
        <v>2</v>
      </c>
      <c r="K477" s="58">
        <v>43220</v>
      </c>
      <c r="L477" s="58">
        <v>43382</v>
      </c>
      <c r="M477" s="59">
        <f t="shared" ref="M477" si="32">(+L477-K477)/7</f>
        <v>23.142857142857142</v>
      </c>
      <c r="N477" s="43">
        <v>0</v>
      </c>
      <c r="O477" s="60" t="s">
        <v>1490</v>
      </c>
    </row>
    <row r="478" spans="1:15" ht="153" x14ac:dyDescent="0.25">
      <c r="A478" s="3">
        <v>468</v>
      </c>
      <c r="B478" s="4" t="s">
        <v>1712</v>
      </c>
      <c r="C478" s="21" t="s">
        <v>26</v>
      </c>
      <c r="D478" s="55" t="s">
        <v>27</v>
      </c>
      <c r="E478" s="64" t="s">
        <v>1886</v>
      </c>
      <c r="F478" s="52" t="s">
        <v>1493</v>
      </c>
      <c r="G478" s="53" t="s">
        <v>1375</v>
      </c>
      <c r="H478" s="53" t="s">
        <v>1461</v>
      </c>
      <c r="I478" s="62" t="s">
        <v>1423</v>
      </c>
      <c r="J478" s="57">
        <v>2</v>
      </c>
      <c r="K478" s="58">
        <v>43040</v>
      </c>
      <c r="L478" s="58">
        <v>43251</v>
      </c>
      <c r="M478" s="59">
        <f>(+L478-K478)/7</f>
        <v>30.142857142857142</v>
      </c>
      <c r="N478" s="43">
        <v>1</v>
      </c>
      <c r="O478" s="60" t="s">
        <v>1494</v>
      </c>
    </row>
    <row r="479" spans="1:15" ht="153" x14ac:dyDescent="0.25">
      <c r="A479" s="3">
        <v>469</v>
      </c>
      <c r="B479" s="4" t="s">
        <v>1713</v>
      </c>
      <c r="C479" s="21" t="s">
        <v>26</v>
      </c>
      <c r="D479" s="55" t="s">
        <v>27</v>
      </c>
      <c r="E479" s="64" t="s">
        <v>1886</v>
      </c>
      <c r="F479" s="52" t="s">
        <v>1493</v>
      </c>
      <c r="G479" s="53" t="s">
        <v>1376</v>
      </c>
      <c r="H479" s="53" t="s">
        <v>1447</v>
      </c>
      <c r="I479" s="62" t="s">
        <v>1085</v>
      </c>
      <c r="J479" s="57">
        <v>2</v>
      </c>
      <c r="K479" s="58">
        <v>43220</v>
      </c>
      <c r="L479" s="58">
        <v>43382</v>
      </c>
      <c r="M479" s="59">
        <f t="shared" ref="M479" si="33">(+L479-K479)/7</f>
        <v>23.142857142857142</v>
      </c>
      <c r="N479" s="43">
        <v>0</v>
      </c>
      <c r="O479" s="60" t="s">
        <v>1494</v>
      </c>
    </row>
    <row r="480" spans="1:15" ht="165.75" x14ac:dyDescent="0.25">
      <c r="A480" s="3">
        <v>470</v>
      </c>
      <c r="B480" s="4" t="s">
        <v>1714</v>
      </c>
      <c r="C480" s="21" t="s">
        <v>26</v>
      </c>
      <c r="D480" s="55" t="s">
        <v>27</v>
      </c>
      <c r="E480" s="64" t="s">
        <v>1887</v>
      </c>
      <c r="F480" s="61" t="s">
        <v>1497</v>
      </c>
      <c r="G480" s="53" t="s">
        <v>1375</v>
      </c>
      <c r="H480" s="53" t="s">
        <v>1190</v>
      </c>
      <c r="I480" s="62" t="s">
        <v>1423</v>
      </c>
      <c r="J480" s="57">
        <v>2</v>
      </c>
      <c r="K480" s="58">
        <v>43040</v>
      </c>
      <c r="L480" s="58">
        <v>43251</v>
      </c>
      <c r="M480" s="59">
        <f>(+L480-K480)/7</f>
        <v>30.142857142857142</v>
      </c>
      <c r="N480" s="43">
        <v>1</v>
      </c>
      <c r="O480" s="60" t="s">
        <v>1498</v>
      </c>
    </row>
    <row r="481" spans="1:15" ht="165.75" x14ac:dyDescent="0.25">
      <c r="A481" s="3">
        <v>471</v>
      </c>
      <c r="B481" s="4" t="s">
        <v>1715</v>
      </c>
      <c r="C481" s="21" t="s">
        <v>26</v>
      </c>
      <c r="D481" s="55" t="s">
        <v>27</v>
      </c>
      <c r="E481" s="64" t="s">
        <v>1887</v>
      </c>
      <c r="F481" s="61" t="s">
        <v>1500</v>
      </c>
      <c r="G481" s="53" t="s">
        <v>1376</v>
      </c>
      <c r="H481" s="53" t="s">
        <v>1447</v>
      </c>
      <c r="I481" s="62" t="s">
        <v>1085</v>
      </c>
      <c r="J481" s="57">
        <v>2</v>
      </c>
      <c r="K481" s="58">
        <v>43220</v>
      </c>
      <c r="L481" s="58">
        <v>43382</v>
      </c>
      <c r="M481" s="59">
        <f t="shared" ref="M481" si="34">(+L481-K481)/7</f>
        <v>23.142857142857142</v>
      </c>
      <c r="N481" s="43">
        <v>0</v>
      </c>
      <c r="O481" s="60" t="s">
        <v>1498</v>
      </c>
    </row>
    <row r="351003" spans="1:1" x14ac:dyDescent="0.25">
      <c r="A351003" t="s">
        <v>25</v>
      </c>
    </row>
    <row r="351004" spans="1:1" x14ac:dyDescent="0.25">
      <c r="A351004" t="s">
        <v>26</v>
      </c>
    </row>
  </sheetData>
  <mergeCells count="3">
    <mergeCell ref="D1:G1"/>
    <mergeCell ref="D2:G2"/>
    <mergeCell ref="B8:O8"/>
  </mergeCells>
  <dataValidations count="17">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5:D224 D226:D48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26:E227">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226:F227 F432:F433 F352:F377">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24 G115:G122 G136 G127:G129 G148:H148 H150 H153:H154 G153:G155 H118 G174:G178 I140:I141 G168:H168 G180:G182 G158:G167 G131:G134 G179:H179 G138:G145 H173 G170:G172 G150:G151 G226:G227 G446:G481 G352:G378 G432:G435 G232:G233 G236:G239 G241:G248 G250:G29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224 H133:H134 H174:H178 H115:H117 H129 J127:J128 H136 H119:H122 H155 H180:H182 J131:J132 J140:J141 G157 H158:H167 J144:J145 H138:H143 H170:H172 G173 H151 H226:H227 G443:H443 H352:H378 G439:H439 G445 H432:H435 H437 H250:H297 G441:H441 H232:H233 H236:H239 H241:H248 H445:H48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224 I115:I122 I129 I136 I138:I139 I148 I153:I155 I142:I143 H157 I158:I168 I133:I134 I170:I182 I150:I151 I226:I227 I441 I349 I381 I443 I437 I429:I435 I439 I232:I233 I236:I239 I241:I248 I250:I297 I299 I301 I303 I445:I481 I305:I307 I315 I317 I319 I321 I323 I325 I327 I329 I331 I333 I335 I337 I339 I341 I343 I345 I347 I351:I379 I383:I393 I395 I397 I399 I401 I403 I405 I407 I409 I411 I413 I415 I417 I419 I421 I423 I425 I427 I309:I31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24 J129 J136 J115:J122 J148 J153:J155 J142:J143 J138:J139 J158:J168 J133:J134 J170:J182 J150:J15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26:K48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224:L224 K138:L145 K127:L129 K136:L136 K115:L122 K148:L148 K153:L155 K131:L134 K150:L151 K157:L185 L226:L233 L236:L248 L250:L48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5:M224 M430:M4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5:N182 N226:N22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5:O224 O226:O481">
      <formula1>0</formula1>
      <formula2>390</formula2>
    </dataValidation>
    <dataValidation allowBlank="1" showInputMessage="1" showErrorMessage="1" prompt="Registre de manera breve la unidad de medida de la actividad, ejemplo: informe, contrato, jornada de capacitación." sqref="I123:I126 I130 I156:I157 I135 I146:I147 I149 I152 I137"/>
    <dataValidation allowBlank="1" showInputMessage="1" showErrorMessage="1" prompt="De acuerdo a la unidad de medida relacionada, indique en número la cantidad de la misma, ejemplo: 28 (informes), 2 (contratos), 1 (capacitación), etc." sqref="J123:J124"/>
    <dataValidation allowBlank="1" showInputMessage="1" showErrorMessage="1" prompt="Registre la fecha de finalización de la actividad._x000a_DD/MM/AAAA" sqref="L123:L126 L130 L156 L135 L146:L147 L149 L152 L137"/>
    <dataValidation allowBlank="1" showInputMessage="1" showErrorMessage="1" prompt="Registre la fecha de inicio de la actividad._x000a_DD/MM/AAAA" sqref="K123:K126 K130 K156 K135 K146:K147 K149 K152 K137"/>
    <dataValidation allowBlank="1" showInputMessage="1" showErrorMessage="1" prompt="De acuerdo a la unidad de medida relacionada, indique en número la cantidad de la misma, ejemplo: 28 informes, 2 contratos, 1 capacitación, etc." sqref="J125:J126 J130 J156 J135 J146:J147 J149 J152 J137"/>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2TV4CCKVFCYA-1167877901-128</_dlc_DocId>
    <_dlc_DocIdUrl xmlns="81cc8fc0-8d1e-4295-8f37-5d076116407c">
      <Url>https://www.minjusticia.gov.co/ministerio/_layouts/15/DocIdRedir.aspx?ID=2TV4CCKVFCYA-1167877901-128</Url>
      <Description>2TV4CCKVFCYA-1167877901-128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C858266-4027-4850-9D82-6647BA452F96}"/>
</file>

<file path=customXml/itemProps2.xml><?xml version="1.0" encoding="utf-8"?>
<ds:datastoreItem xmlns:ds="http://schemas.openxmlformats.org/officeDocument/2006/customXml" ds:itemID="{6DFEFB65-21E6-47B7-80D4-AB64382A8CB4}"/>
</file>

<file path=customXml/itemProps3.xml><?xml version="1.0" encoding="utf-8"?>
<ds:datastoreItem xmlns:ds="http://schemas.openxmlformats.org/officeDocument/2006/customXml" ds:itemID="{C8FBA2BB-253E-4157-8095-B93AB5FA89FB}"/>
</file>

<file path=customXml/itemProps4.xml><?xml version="1.0" encoding="utf-8"?>
<ds:datastoreItem xmlns:ds="http://schemas.openxmlformats.org/officeDocument/2006/customXml" ds:itemID="{E0FC9F1A-7EF5-4AAA-8324-4720F146E9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 MARCELA PARDO PERILLA</cp:lastModifiedBy>
  <dcterms:created xsi:type="dcterms:W3CDTF">2018-01-17T19:41:33Z</dcterms:created>
  <dcterms:modified xsi:type="dcterms:W3CDTF">2018-02-19T20:22:19Z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8e0822f4-7a0d-4a9f-ae00-ddc0da4a957c</vt:lpwstr>
  </property>
</Properties>
</file>