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ULPAR\Desktop\"/>
    </mc:Choice>
  </mc:AlternateContent>
  <bookViews>
    <workbookView xWindow="0" yWindow="0" windowWidth="24000" windowHeight="11025"/>
  </bookViews>
  <sheets>
    <sheet name="F14.1  PLANES DE MEJORAMIENT..." sheetId="1" r:id="rId1"/>
  </sheets>
  <calcPr calcId="152511"/>
</workbook>
</file>

<file path=xl/calcChain.xml><?xml version="1.0" encoding="utf-8"?>
<calcChain xmlns="http://schemas.openxmlformats.org/spreadsheetml/2006/main">
  <c r="M121" i="1" l="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<sst xmlns="http://schemas.openxmlformats.org/spreadsheetml/2006/main" count="1025" uniqueCount="590">
  <si>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</si>
  <si>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</si>
  <si>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</si>
  <si>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</si>
  <si>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</si>
  <si>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</si>
  <si>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</si>
  <si>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</si>
  <si>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</si>
  <si>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</si>
  <si>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</si>
  <si>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</si>
  <si>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</si>
  <si>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</si>
  <si>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</si>
  <si>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</si>
  <si>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</si>
  <si>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</si>
  <si>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</si>
  <si>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</si>
  <si>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</si>
  <si>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</si>
  <si>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</si>
  <si>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</si>
  <si>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</si>
  <si>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</si>
  <si>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</si>
  <si>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</si>
  <si>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</si>
  <si>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</si>
  <si>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</si>
  <si>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</si>
  <si>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</si>
  <si>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</si>
  <si>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</si>
  <si>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</si>
  <si>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</si>
  <si>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</si>
  <si>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</si>
  <si>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</si>
  <si>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</si>
  <si>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</si>
  <si>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</si>
  <si>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</si>
  <si>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</si>
  <si>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</si>
  <si>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</si>
  <si>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</si>
  <si>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</si>
  <si>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</si>
  <si>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</si>
  <si>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</si>
  <si>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</si>
  <si>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</si>
  <si>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</si>
  <si>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</si>
  <si>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</si>
  <si>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</si>
  <si>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</si>
  <si>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</si>
  <si>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</si>
  <si>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</si>
  <si>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</si>
  <si>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</si>
  <si>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</si>
  <si>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</si>
  <si>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</si>
  <si>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</si>
  <si>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</si>
  <si>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</si>
  <si>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</si>
  <si>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</si>
  <si>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</si>
  <si>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</si>
  <si>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</si>
  <si>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</si>
  <si>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</si>
  <si>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</si>
  <si>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</si>
  <si>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</si>
  <si>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</si>
  <si>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</si>
  <si>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</si>
  <si>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</si>
  <si>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</si>
  <si>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</si>
  <si>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</si>
  <si>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</si>
  <si>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</si>
  <si>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</si>
  <si>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</si>
  <si>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</si>
  <si>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</si>
  <si>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</si>
  <si>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</si>
  <si>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</si>
  <si>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</si>
  <si>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</si>
  <si>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</si>
  <si>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</si>
  <si>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</si>
  <si>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</si>
  <si>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</si>
  <si>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</si>
  <si>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</si>
  <si>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</si>
  <si>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</si>
  <si>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</si>
  <si>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</si>
  <si>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</si>
  <si>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</si>
  <si>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</si>
  <si>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</si>
  <si>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</si>
  <si>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</si>
  <si>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</si>
  <si>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</si>
  <si>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</si>
  <si>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</si>
  <si>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</si>
  <si>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</si>
  <si>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</si>
  <si>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</si>
  <si>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</si>
  <si>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</si>
  <si>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</si>
  <si>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</si>
  <si>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</si>
  <si>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</si>
  <si>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</si>
  <si>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</si>
  <si>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</si>
  <si>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</si>
  <si>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</si>
  <si>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</si>
  <si>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</si>
  <si>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</si>
  <si>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00 00 000</t>
  </si>
  <si>
    <r>
      <rPr>
        <b/>
        <sz val="9"/>
        <rFont val="Arial"/>
        <family val="2"/>
      </rPr>
      <t>H.2 Asesoría técnica para construcción de indicadores de medición y seguimiento a los proyect de invers dirigid a cumplir con los acuerdos celebrados entre el Gbno Nal y la MPCI en el marco del proceso de consulta previa al PND 2014-2018 (A).</t>
    </r>
    <r>
      <rPr>
        <sz val="9"/>
        <rFont val="Arial"/>
        <family val="2"/>
      </rPr>
      <t xml:space="preserve"> La CGR evidenció tardanza en la construcción de los indicadores de medición para dar cuenta del avance en el cumplimiento de los acuerdos suscritos</t>
    </r>
  </si>
  <si>
    <r>
      <rPr>
        <b/>
        <sz val="9"/>
        <rFont val="Arial"/>
        <family val="2"/>
      </rPr>
      <t>H24 Plan de Compras</t>
    </r>
    <r>
      <rPr>
        <sz val="9"/>
        <rFont val="Arial"/>
        <family val="2"/>
      </rPr>
      <t>. La Entidad no contó con un Plan de Necesidades de las diferentes  dependencias en la que se pudiera evidenciar los requerimientos efectivos de ellas y la forma como fueron atendidos. Con relación al Plan de Compras de la vigencia 2012, se evidencia su baja ejecución respecto al cumplimiento de los proyectos de inversión.</t>
    </r>
  </si>
  <si>
    <r>
      <rPr>
        <b/>
        <sz val="9"/>
        <rFont val="Arial"/>
        <family val="2"/>
      </rPr>
      <t xml:space="preserve">H27 Control Documental de Acciones de Tutela. </t>
    </r>
    <r>
      <rPr>
        <sz val="9"/>
        <rFont val="Arial"/>
        <family val="2"/>
      </rPr>
      <t>No se evidencia el estado actual de las Acciones de Tutela y Reparación Directa, toda vez que no se registra las últimas actuaciones surtidas por las Altas Cortes, situación que no permite establecer una debida gestión documental de acuerdo a lo dispuesto en la Ley 594/2000.</t>
    </r>
  </si>
  <si>
    <r>
      <rPr>
        <b/>
        <sz val="9"/>
        <rFont val="Arial"/>
        <family val="2"/>
      </rPr>
      <t>H.28 Soportes actuaciones y gestión procesal</t>
    </r>
    <r>
      <rPr>
        <sz val="9"/>
        <rFont val="Arial"/>
        <family val="2"/>
      </rPr>
      <t>. Se evidencia que en los  expedientes de acciones de reparación directa no reposan los documentos que indique la gestion procesal adelantada por la entidad</t>
    </r>
  </si>
  <si>
    <r>
      <rPr>
        <b/>
        <sz val="9"/>
        <rFont val="Arial"/>
        <family val="2"/>
      </rPr>
      <t>H.1. Modif y Pag x Pasi Exig x Vig Expiradas</t>
    </r>
    <r>
      <rPr>
        <sz val="9"/>
        <rFont val="Arial"/>
        <family val="2"/>
      </rPr>
      <t xml:space="preserve">. Res 0728 acreditó xa Apoy Inst xa Sist de Just Penal $2,2 m bajo meca Vig Expi cargo ppto 2013 certif 2.10.2013 pago fact 322813893 del 16.10.2012 saldo pendi 24.02.2012 favor Casa Edit El Tiempo. Ejecu contrato 030/2012 $20,9 m pendi pago $2,2 m serv reci oportuna no inclu en reservas ni en CxP vig 2012 acta liq sin fecha y sin firma. </t>
    </r>
  </si>
  <si>
    <r>
      <rPr>
        <b/>
        <sz val="9"/>
        <rFont val="Arial"/>
        <family val="2"/>
      </rPr>
      <t>H.8.Gestión de Anticipos(F, D).</t>
    </r>
    <r>
      <rPr>
        <sz val="9"/>
        <rFont val="Arial"/>
        <family val="2"/>
      </rPr>
      <t xml:space="preserve"> Saldo subcta anti a dic/13 ascen a $7.659.6 m afecta $681.5 m aprox revi del cont DCI-ALA2012/298048 MJD y AGMIN ITALY S.R.L. se presentaron diferentes situaciones. Entidad no realizó gest xa exigir contratista ejec idonea y oportuna obj contrato. MJD no exigencia al garante Consorcio FIDIROMA pol amparan garant anticipo y garant de ejec. </t>
    </r>
  </si>
  <si>
    <r>
      <t xml:space="preserve">H.11. Conc Saldo Ctas x Pagar. </t>
    </r>
    <r>
      <rPr>
        <sz val="9"/>
        <rFont val="Arial"/>
        <family val="2"/>
      </rPr>
      <t>Según Balance Gral del MJD a 31.12.2013 ascendió $23.495.9 millones, cifra que no guarda relación con reporte entre "Constitución de Cuentas por Pagar 2013, Decreto 4836/2011 Art. 7", que presenta cifra de $22.895,5 millones con diferencia de $600.4 millones.</t>
    </r>
  </si>
  <si>
    <r>
      <t xml:space="preserve">H.12. Soportes Constitución Cuentas por Pagar. </t>
    </r>
    <r>
      <rPr>
        <sz val="9"/>
        <rFont val="Arial"/>
        <family val="2"/>
      </rPr>
      <t>A corte 31.12.2013 se estableció que se presentan  deficiencias en los compromisos por valor aprox $1.725.7 m, no se evidencia entrega bien o prestación servicio ausencia parcial o total de dctos soportes carencia de recibo a satisfacción dif en valores de fact entradas de almacen y CxP entre otros</t>
    </r>
    <r>
      <rPr>
        <b/>
        <sz val="9"/>
        <rFont val="Arial"/>
        <family val="2"/>
      </rPr>
      <t>.</t>
    </r>
  </si>
  <si>
    <r>
      <t>H.16. Funciones de Advertencia. F.Adv. 1. "Manejo Saldos Cuentas Bancarias"</t>
    </r>
    <r>
      <rPr>
        <sz val="9"/>
        <rFont val="Arial"/>
        <family val="2"/>
      </rPr>
      <t>. Las cuentas de nivel general como de las subunidades presentan tiempos de inactividad que oscilan entre 5 y 20 días.</t>
    </r>
  </si>
  <si>
    <r>
      <t xml:space="preserve">H.16. Funciones de Advertencia. F.Adv.4. </t>
    </r>
    <r>
      <rPr>
        <sz val="9"/>
        <rFont val="Arial"/>
        <family val="2"/>
      </rPr>
      <t>"Constitución de Reservas Pptales y solicitud de vigencias futuras de acuerdo con oficio 2012EE0081234 del 29.11.2012.</t>
    </r>
  </si>
  <si>
    <r>
      <t xml:space="preserve">H.16. Funciones de Advertencia. F.Adv.5. Saldo a favor de contratistas en contratos liquidados. Contabilización valor de multas en proceso liquidatorio de la DNE. </t>
    </r>
    <r>
      <rPr>
        <sz val="9"/>
        <rFont val="Arial"/>
        <family val="2"/>
      </rPr>
      <t>A 31.12.2013 partida de deudores por multas asciende a $1.547.296 m (97.67%) del valor total del activo saldo que presenta incremento del 467% con respecto a la cifra presentada al final de la vigencia 2012.</t>
    </r>
  </si>
  <si>
    <r>
      <t xml:space="preserve">H.16. Funciones de Advertencia. F.Adv.9. </t>
    </r>
    <r>
      <rPr>
        <sz val="9"/>
        <rFont val="Arial"/>
        <family val="2"/>
      </rPr>
      <t>"Seguimiento y Control de transgresiones - Sistema de Vigilancia Electrónica ". Explicaciones dadas menciona aspectos relativos divulgación proyecto del cual no se obtuvo evidencia q permita inferir metodologia época y beneficiarios divulgación proy. Se anuncia comisión serv func xa manejo sist no se obtuvo acto adtvo q soporte designación.</t>
    </r>
  </si>
  <si>
    <r>
      <t xml:space="preserve">H.17. Plan de Mejoramiento. </t>
    </r>
    <r>
      <rPr>
        <sz val="9"/>
        <rFont val="Arial"/>
        <family val="2"/>
      </rPr>
      <t>En revisión al avance del plan de mejoramiento a 31 de diciembre de 2013, se observa que respecto a los hallazgos financieros y contables no se han cumplido las metas y acciones correctivas dentro de las fechas que se establecieron para su cumplimiento de las acciones correctivas.</t>
    </r>
  </si>
  <si>
    <r>
      <rPr>
        <b/>
        <sz val="9"/>
        <rFont val="Arial"/>
        <family val="2"/>
      </rPr>
      <t>H.1 Ejec prog Centro de Convi Ciudadana</t>
    </r>
    <r>
      <rPr>
        <sz val="9"/>
        <rFont val="Arial"/>
        <family val="2"/>
      </rPr>
      <t xml:space="preserve">: Conv Interad 182/13 MJD e INC obj sumi pdtos para la DMASC ftlecer la capa institu con plaz ejec 26.06 y 31.12/13 v/r $373,3 m para prog CCC ejec $3,1 m (4%) este prog (en compro rest niv ejec cerca 60%)  generó incumpli los Plan Estraté y Acc Min; y deficien en la provi de recur para el funciona adecu de mecanis leg solución conflictos.   </t>
    </r>
  </si>
  <si>
    <r>
      <rPr>
        <b/>
        <sz val="9"/>
        <rFont val="Arial"/>
        <family val="2"/>
      </rPr>
      <t>H.2 Inf de Ejec:</t>
    </r>
    <r>
      <rPr>
        <sz val="9"/>
        <rFont val="Arial"/>
        <family val="2"/>
      </rPr>
      <t xml:space="preserve"> Cont Presta Serv 143/13 apoy DMASC por $40,6 m no se evidenciaron cinco (5) infor ejec de las oblig q debía presen la contratis confor con establec num 11 Cláu Seg y parág 1o. cláu 10 del Contra así como la activ 6 Pcdmto estable por la Entidad: Reg del Contra y Pag en el sist Inf Contrac Cód P-GC-06</t>
    </r>
  </si>
  <si>
    <r>
      <rPr>
        <b/>
        <sz val="9"/>
        <rFont val="Arial"/>
        <family val="2"/>
      </rPr>
      <t>H.3 Proyecto Prog Nal Centros Convivencia</t>
    </r>
    <r>
      <rPr>
        <sz val="9"/>
        <rFont val="Arial"/>
        <family val="2"/>
      </rPr>
      <t>. Evalua Proyec Inv “Mej Asist Téc y Apoy Prog Nal CCC en Muni Opera Prog”, presuto asig$6.630 m se deter q hubo def en planeación, gestión y recepción de bienes y serv por parte del MJD. Activ prog proy a 21 contratos los cuales compro rec por $5.749,3m se recibie en vig 2013 por $2.939,9m equiva 51%.</t>
    </r>
  </si>
  <si>
    <r>
      <rPr>
        <b/>
        <sz val="9"/>
        <rFont val="Arial"/>
        <family val="2"/>
      </rPr>
      <t>H.3 Proyecto Programa Nacional Centros de Convivencia.</t>
    </r>
    <r>
      <rPr>
        <sz val="9"/>
        <rFont val="Arial"/>
        <family val="2"/>
      </rPr>
      <t xml:space="preserve">  Se constituyó reserva presupuestal por $2.371,2 millones, equivalente al 36% de lo comprometido</t>
    </r>
  </si>
  <si>
    <r>
      <rPr>
        <b/>
        <sz val="9"/>
        <rFont val="Arial"/>
        <family val="2"/>
      </rPr>
      <t>H.4 Ejec Conv Casas Jcia</t>
    </r>
    <r>
      <rPr>
        <sz val="9"/>
        <rFont val="Arial"/>
        <family val="2"/>
      </rPr>
      <t xml:space="preserve">. Conv 093/13 cofi construc CJ Mpio Morales Cau ejecu 1 abril y 31 dic/13 Costo conv $1.027,4m MJD aportaría $700m y mpio $327,4m lote terre para ejec proy. Viabi tec soci y finan dada x MJD lote cambiado x otro 1ero xq no cumplia condi reque conv no ejecu y termi mutuo acuer revi nuev lote no cumplio requi  y se liqu impidió construc CJ dejando ejec $700m   </t>
    </r>
  </si>
  <si>
    <r>
      <rPr>
        <b/>
        <sz val="9"/>
        <rFont val="Arial"/>
        <family val="2"/>
      </rPr>
      <t>H.5 Liq Conv</t>
    </r>
    <r>
      <rPr>
        <sz val="9"/>
        <rFont val="Arial"/>
        <family val="2"/>
      </rPr>
      <t xml:space="preserve">. MJD y Mpio V Leyva cofi cons CJ pla ejec 1207 y 3112/13 $1.217m, 1.035mMJD y mpio$182.6m y lote terreno conv no  se ha liq ni MJD realiza ultimo desembolso $103.5m incumplimiento disposic prog evalua y baja ejec recur, deficiencias gestion Ministerio.   </t>
    </r>
  </si>
  <si>
    <r>
      <rPr>
        <b/>
        <sz val="9"/>
        <rFont val="Arial"/>
        <family val="2"/>
      </rPr>
      <t>H.6 Rend cta SIRECI Gestión Contractual.</t>
    </r>
    <r>
      <rPr>
        <sz val="9"/>
        <rFont val="Arial"/>
        <family val="2"/>
      </rPr>
      <t xml:space="preserve">  Reportes MJD Rend Cta vig 2013 Conv Interad 093/13 MJD y Mpio Morales Cauca inconsistencias relacionadas con los porcentajes de avance físico programado, avance físico real, avance presupuestal programado, avance presupuestal real. </t>
    </r>
  </si>
  <si>
    <r>
      <rPr>
        <b/>
        <sz val="9"/>
        <rFont val="Arial"/>
        <family val="2"/>
      </rPr>
      <t xml:space="preserve">H.7 Proy Inv Implan Asist y Apoy de las CJ. </t>
    </r>
    <r>
      <rPr>
        <sz val="9"/>
        <rFont val="Arial"/>
        <family val="2"/>
      </rPr>
      <t xml:space="preserve"> Se asignó ppto $7.572m se dieron deficiencias en la gestión, no se ejec rec $1.486m: No ejec 2 conv dota CJ $854.7m No ejec compo Prog Acce a la Justicia Grup Indig implementar 65 CJI $380m, Saldos activ proy sin progra y ejec $252,2 m, no se atendio manera integral activ Macro-Proceso de gestión evaluado.</t>
    </r>
  </si>
  <si>
    <r>
      <rPr>
        <b/>
        <sz val="9"/>
        <rFont val="Arial"/>
        <family val="2"/>
      </rPr>
      <t>H.8 Liq Ctto nmas de org multila</t>
    </r>
    <r>
      <rPr>
        <sz val="9"/>
        <rFont val="Arial"/>
        <family val="2"/>
      </rPr>
      <t xml:space="preserve">  Ctto 75/13 no hzo liq Ctto Suj ctrol argmen exción reqi liq acdo crreo elec 30082013 Drec BM Mnal Cttac SIG MGC01V231072014 num 11.9.7 cttos obra consul suminis arrenda cpvta entgas parcia cmo aqllos q expre lo contplen dbrán liq x ptes dtro plzo vig mismo"  Evid q no tvo en cta natlza  ctto y su cplejidad q dtermnar estdo cumplim prestaci del mismo. </t>
    </r>
  </si>
  <si>
    <r>
      <rPr>
        <b/>
        <sz val="9"/>
        <rFont val="Arial"/>
        <family val="2"/>
      </rPr>
      <t>H.9 Seguimiento a la ejecución</t>
    </r>
    <r>
      <rPr>
        <sz val="9"/>
        <rFont val="Arial"/>
        <family val="2"/>
      </rPr>
      <t xml:space="preserve">. Contrato 75/13.  MEM13-0002338-DMA-2100 19032013 superv certif cumplimto satisfac prído correspdte las oblig consul  cuando no se había cumpdo para la fecha con la entrega a satis prodto 1 correspdte a la metdlgía acompañamiento a cc. </t>
    </r>
  </si>
  <si>
    <r>
      <rPr>
        <b/>
        <sz val="9"/>
        <rFont val="Arial"/>
        <family val="2"/>
      </rPr>
      <t>H.10 Cmplmto Oblig Contractuales.</t>
    </r>
    <r>
      <rPr>
        <sz val="9"/>
        <rFont val="Arial"/>
        <family val="2"/>
      </rPr>
      <t xml:space="preserve"> Ctto 374/13.  Inf  gest mnsual correspdites enero-junio 2014 ctto fidu mcantil entre la Fiduprevisora y EVB SAS se evidenció q notas débito genradas x las concilia bncrias en ese período  solo fueron ajustadas por el Banco BBVA, depstario de los recur el 7072014 es decir 6 meses después de la generación del primer informe el 31 de enero de 2014.</t>
    </r>
  </si>
  <si>
    <r>
      <rPr>
        <b/>
        <sz val="9"/>
        <rFont val="Arial"/>
        <family val="2"/>
      </rPr>
      <t xml:space="preserve">H.11 Comprobantes de egreso. </t>
    </r>
    <r>
      <rPr>
        <sz val="9"/>
        <rFont val="Arial"/>
        <family val="2"/>
      </rPr>
      <t xml:space="preserve">Ctto 374/13. Inf gest mnsual agsto/14 ctto fiducia mctil entre la Fiduprevisora y la Emp Nal de Renov EVB SAS deriv ctto se eviden q num 4.2.3 inf gest se relacio los pag  genera durte los meses precedentes, sin los sptes de comprobtes egreso. 
</t>
    </r>
  </si>
  <si>
    <r>
      <rPr>
        <b/>
        <sz val="9"/>
        <rFont val="Arial"/>
        <family val="2"/>
      </rPr>
      <t>H.12 Cumplimiento de la Ejec del Ctto.</t>
    </r>
    <r>
      <rPr>
        <sz val="9"/>
        <rFont val="Arial"/>
        <family val="2"/>
      </rPr>
      <t xml:space="preserve"> Ctto 279/13. AGROFIB S.A. fue suspendida del serv de acce al mecdo por 30 días hábiles  debido al incumplimto de pago serv de bolsa en más de 5 ocasiones dentro del último año solo hasta el 2042014 dos meses después de conocida situación se autorizó cesión contrato. </t>
    </r>
  </si>
  <si>
    <r>
      <rPr>
        <b/>
        <sz val="9"/>
        <rFont val="Arial"/>
        <family val="2"/>
      </rPr>
      <t xml:space="preserve">H.13. Resva Pptal. </t>
    </r>
    <r>
      <rPr>
        <sz val="9"/>
        <rFont val="Arial"/>
        <family val="2"/>
      </rPr>
      <t>Ctto 279/13. Otrosí 9.12.2013 al ctto ref solo  compra lote 2 mobiliario para cc pendte adq lote 1 dota tecno Para adqui se susc reserva pptal afect cd 6813 rp 8713 912 $111.8 MILL  aumentando valor compra lote 1 por $702.4 m cesión se hizo 27082014 8 meses después de suscribir la reserva.</t>
    </r>
  </si>
  <si>
    <r>
      <rPr>
        <b/>
        <sz val="9"/>
        <rFont val="Arial"/>
        <family val="2"/>
      </rPr>
      <t>H.14 Prórroga del Ctto de Comisión.</t>
    </r>
    <r>
      <rPr>
        <sz val="9"/>
        <rFont val="Arial"/>
        <family val="2"/>
      </rPr>
      <t xml:space="preserve"> Ctto 279 /13 se solicitó prórroga del ctto el 31 de octubre a pesar de los términos de perentoriedad para la ejec. Esto evidencia descnocmiento de lo dispuesto en el num 1º de la cláusula tercera del ctto, numeral 11.10.1 del manual de contratación vigente para la entidad , así como lo dispuesto en el numeral 1º del artículo 26 de la Ley 80 de 1993.</t>
    </r>
  </si>
  <si>
    <r>
      <rPr>
        <b/>
        <sz val="9"/>
        <rFont val="Arial"/>
        <family val="2"/>
      </rPr>
      <t>H.15 Entrega de Bienes Contrato 279 /13</t>
    </r>
    <r>
      <rPr>
        <sz val="9"/>
        <rFont val="Arial"/>
        <family val="2"/>
      </rPr>
      <t xml:space="preserve">, se evidenció que no se encuentra plenamente identificada la fecha de recibo de los bienes en cada uno de los centros de convivencia a excepción de Barrancabermeja. Esto incumple la cláusula tercera del contrato de comisión num 3.1, num 11.10.1 el manual de contratación de la entidad y lo dispuesto en el art. 26 num. 1º de la Ley 80 de 1993. </t>
    </r>
  </si>
  <si>
    <r>
      <rPr>
        <b/>
        <sz val="9"/>
        <rFont val="Arial"/>
        <family val="2"/>
      </rPr>
      <t xml:space="preserve">H.17 Ejecución Reservas Pptales </t>
    </r>
    <r>
      <rPr>
        <sz val="9"/>
        <rFont val="Arial"/>
        <family val="2"/>
      </rPr>
      <t xml:space="preserve">Contrato 270/13.Se constituyó reserva presupuestal por la suma de $750 m. Sin embargo, se evidencia que a primero de septiembre de 2014 no se habían ejecutado estas reservas y no se encuentran los documentos soportes de los desembolsos, en los términos estipulados en el convenio. </t>
    </r>
  </si>
  <si>
    <r>
      <rPr>
        <b/>
        <sz val="9"/>
        <rFont val="Arial"/>
        <family val="2"/>
      </rPr>
      <t>H.18 Viabilización y Estructuración proyectos de cofinanciación Contrato 270/13</t>
    </r>
    <r>
      <rPr>
        <sz val="9"/>
        <rFont val="Arial"/>
        <family val="2"/>
      </rPr>
      <t>. Habiéndose pactado un plazo de ejecución de seis (6) meses contados a partir de la fecha de perfeccionamiento y ejecución del convenio, que fue el 14 /11/2013, el municipio de Providencia hizo la adjudicación del contrato de obra el 9/06/2014.</t>
    </r>
  </si>
  <si>
    <r>
      <rPr>
        <b/>
        <sz val="9"/>
        <rFont val="Arial"/>
        <family val="2"/>
      </rPr>
      <t>H.19 Planeación Convenio 252/13</t>
    </r>
    <r>
      <rPr>
        <sz val="9"/>
        <rFont val="Arial"/>
        <family val="2"/>
      </rPr>
      <t xml:space="preserve">.Se evidencian dificultades logísticas y técnicas para la ejecución de las obras físicas, de los convenios o contratos a realizar en los entes territoriales, situación que se corrobora en el informe de ejecución de actividades correspondiente al mes de agosto y visto a folio  407-408 del expediente precitado. </t>
    </r>
  </si>
  <si>
    <r>
      <rPr>
        <b/>
        <sz val="9"/>
        <rFont val="Arial"/>
        <family val="2"/>
      </rPr>
      <t>H. 20 Estudios Previos. Conv 140/13</t>
    </r>
    <r>
      <rPr>
        <sz val="9"/>
        <rFont val="Arial"/>
        <family val="2"/>
      </rPr>
      <t xml:space="preserve">. existieron deficiencias en la estructuración de los estudios previos originales, en el componente de apoyo a proyectos basados en iniciativas regionales y locales; tanto en la suscripción del convenio original con aquellos que soportan la modificación, adición y prórroga No. 3 al convenio, suscrito el 28 de abril de 2014.
</t>
    </r>
  </si>
  <si>
    <r>
      <rPr>
        <b/>
        <sz val="9"/>
        <rFont val="Arial"/>
        <family val="2"/>
      </rPr>
      <t>H. 21. Duplicidad de objetos contractuales</t>
    </r>
    <r>
      <rPr>
        <sz val="9"/>
        <rFont val="Arial"/>
        <family val="2"/>
      </rPr>
      <t>. El objeto del convenio 140 de 2013 se enmarca dentro del Convenio 246 de 2014, firmado entre UNODC y la Fundación Ideas para la Paz, cuyo objeto es aunar esfuerzos técnicos, administrativos y financieros con el fin de realizar una investigación para implementar de la política de cooperación internacional en materia de control de drogas.</t>
    </r>
  </si>
  <si>
    <r>
      <rPr>
        <b/>
        <sz val="9"/>
        <rFont val="Arial"/>
        <family val="2"/>
      </rPr>
      <t>H.22. Ejecución Convenio</t>
    </r>
    <r>
      <rPr>
        <sz val="9"/>
        <rFont val="Arial"/>
        <family val="2"/>
      </rPr>
      <t xml:space="preserve">.  Conv 140/13 a pesar de que se suscribieron 3 modificaciones y 1 prórroga, aprobadas el 20/08/2013, 26/12/2013 y 28/04/2014, según lo descrito en el informe de avance técnico de la UNODC, el porcentaje de ejecución del convenio alcanza la cifra de 56%.Esto denota incumplimiento de lo dispuesto en el numeral 3º del artículo 26 de la Ley 80 de 1993. </t>
    </r>
  </si>
  <si>
    <r>
      <rPr>
        <b/>
        <sz val="9"/>
        <rFont val="Arial"/>
        <family val="2"/>
      </rPr>
      <t>H.29 Registro de Apoderado</t>
    </r>
    <r>
      <rPr>
        <sz val="9"/>
        <rFont val="Arial"/>
        <family val="2"/>
      </rPr>
      <t xml:space="preserve"> El “procedimiento para determinación del riesgo” de def judicial,  presenta deficiencias en el registro del apoderado que asume el proceso ya que el numeral 6, no es claro en las evidencias que se registran para determinar en qué momento el apoderado asume el proceso. Esto genera riesgo de asignar la demanda al apoderado con el término vencido para contestar.</t>
    </r>
  </si>
  <si>
    <r>
      <rPr>
        <b/>
        <sz val="9"/>
        <rFont val="Arial"/>
        <family val="2"/>
      </rPr>
      <t>H.30 Notificación</t>
    </r>
    <r>
      <rPr>
        <sz val="9"/>
        <rFont val="Arial"/>
        <family val="2"/>
      </rPr>
      <t xml:space="preserve"> El “procedimiento para determinación del riesgo” de defensa judicial,  presenta deficiencias en la determinación de los tiempos entre notificación y asignación del proceso. Esto genera riesgo de asignar la demanda al apoderado con el término vencido para contestar.</t>
    </r>
  </si>
  <si>
    <r>
      <rPr>
        <b/>
        <sz val="9"/>
        <rFont val="Arial"/>
        <family val="2"/>
      </rPr>
      <t xml:space="preserve">H.31 Segto a las actuaciones </t>
    </r>
    <r>
      <rPr>
        <sz val="9"/>
        <rFont val="Arial"/>
        <family val="2"/>
      </rPr>
      <t>El “procedimiento para determinación del riesgo” de defensa judicial,  presenta deficiencias en cuanto a los adjuntos que deben cargarse por cada actuación con su respectiva constancia de recibido (p.e recursos, contestaciones, memoriales). Esta situación genera posibles vulneraciones al principio de contradicción procesal para el sujeto de control.</t>
    </r>
  </si>
  <si>
    <r>
      <rPr>
        <b/>
        <sz val="9"/>
        <rFont val="Arial"/>
        <family val="2"/>
      </rPr>
      <t>H.32 Coordinación de Def Judicial</t>
    </r>
    <r>
      <rPr>
        <sz val="9"/>
        <rFont val="Arial"/>
        <family val="2"/>
      </rPr>
      <t xml:space="preserve"> El “procedimiento para determinación del riesgo” de defensa judicial,  presenta deficiencias en cuanto a la delimitación y materialización de la labor de coordinación de defensa judicial y la delimitación de competencias frente a los abogados a cargo de procesos, pues en el procedimiento se dice que los externos son los responsables de la información  </t>
    </r>
  </si>
  <si>
    <r>
      <rPr>
        <b/>
        <sz val="9"/>
        <rFont val="Arial"/>
        <family val="2"/>
      </rPr>
      <t xml:space="preserve">H.33 Infmación derivada de contingencias </t>
    </r>
    <r>
      <rPr>
        <sz val="9"/>
        <rFont val="Arial"/>
        <family val="2"/>
      </rPr>
      <t xml:space="preserve">Una vez analizada la infmación de las contingencias reportadas desde enero de 2013 hasta marzo de 2014, se evidenció que no existe claridad en la información reportada por proceso, diferenciación entre el periodo reportado y el evaluado, los datos de la contraparte,  y en qué calidad está actuando el suj de control si como demdte o demdado.     </t>
    </r>
  </si>
  <si>
    <r>
      <rPr>
        <b/>
        <sz val="9"/>
        <rFont val="Arial"/>
        <family val="2"/>
      </rPr>
      <t>H.34 Política de riesgo y prevención del daño antijurídico</t>
    </r>
    <r>
      <rPr>
        <sz val="9"/>
        <rFont val="Arial"/>
        <family val="2"/>
      </rPr>
      <t xml:space="preserve"> En la gestión de defensa judicial se pudo evidenciar que persisten deficiencias en la adopción de una metodología de reconocido valor técnico, que permita evaluar la competencia y oportunidad en el proceso de análisis de riesgo jurídico en la gestión de defensa judicial. </t>
    </r>
  </si>
  <si>
    <r>
      <t>H1.Lineamientos para la Formulación de Políticas.</t>
    </r>
    <r>
      <rPr>
        <sz val="9"/>
        <rFont val="Arial"/>
        <family val="2"/>
      </rPr>
      <t xml:space="preserve"> No se evidencia el establecimiento de acciones que faciliten la realización de actividades, con el fin de tomar decisiones sobre su implementación y ejecución en las diferentes entidades, que sirva como un instrumento eficiente para solucionar la problemática generada en materia de justicia y del derecho. </t>
    </r>
  </si>
  <si>
    <r>
      <t>H2.Código de Identificación de e-Kogui.</t>
    </r>
    <r>
      <rPr>
        <sz val="9"/>
        <rFont val="Arial"/>
        <family val="2"/>
      </rPr>
      <t xml:space="preserve"> No se incluyó en algunos procesos el código eKOGUI, esto no permite a los órganos de control, ni a los funcionarios encargados del seguimiento, ni a los ciudadanos que eventualmente puedan tener legitimidad en la causa,  para realizar la consulta del estado actual de los procesos judiciales.</t>
    </r>
  </si>
  <si>
    <r>
      <t>H.3Constitución de Cuentas por Pagar(D)</t>
    </r>
    <r>
      <rPr>
        <sz val="9"/>
        <rFont val="Arial"/>
        <family val="2"/>
      </rPr>
      <t>.Se contabilizó una cuenta por pagar sin el recibo de bienes o servicios, requisito para que se constituya una cuenta por pagar de acuerdo a lo dispuesto en las normas presupuestales; se canceló el 100% del valor del convenio sin recibir ninguna contraprestación.</t>
    </r>
  </si>
  <si>
    <r>
      <t>H4.Tenencia y uso – Comodato.</t>
    </r>
    <r>
      <rPr>
        <sz val="9"/>
        <rFont val="Arial"/>
        <family val="2"/>
      </rPr>
      <t xml:space="preserve"> El Ministerio de Justicia y del Derecho, comenzó a usar el Sistema JURISCOL sin un contrato de comodato que mediara entre el Ministerio de Justicia y el Departamento Administrativo de la Presidencia de la Republica y que estableciera el tiempo determinado para la administración de éste. </t>
    </r>
  </si>
  <si>
    <r>
      <t>H5.Litigios Juriscol.</t>
    </r>
    <r>
      <rPr>
        <sz val="9"/>
        <rFont val="Arial"/>
        <family val="2"/>
      </rPr>
      <t xml:space="preserve">El Ministerio recibió el Sistema y unos derechos litigiosos del Banco de la Republica para JURISCOL, que si los fallos no son favorable, se quedaría sin sustento jurídico para obtener la propiedad, tenencia y uso;el Ministerio ha incurrido en gastos de honorarios para la defensa de este caso ante los estrados judiciales, terminando en una gestión antieconómica. </t>
    </r>
  </si>
  <si>
    <r>
      <t xml:space="preserve">H6.Alcance del Objeto Contractual. </t>
    </r>
    <r>
      <rPr>
        <sz val="9"/>
        <rFont val="Arial"/>
        <family val="2"/>
      </rPr>
      <t>CONVENIO No. 459 de 2015. Se observa que el objeto del estudio realizado se redujo, ya que se circunscribió a la Marihuana y no a todas las sustancias ilícitas que se comercian a través del microtráfico, como lo establece el objeto convencional y los estudios previos.</t>
    </r>
  </si>
  <si>
    <r>
      <t xml:space="preserve">H7.Gestión Documental. </t>
    </r>
    <r>
      <rPr>
        <sz val="9"/>
        <rFont val="Arial"/>
        <family val="2"/>
      </rPr>
      <t>No se evidenciaron en las carpetas de los contratos los soportes-Convenio 459 de 2015, se describen las actividades realizadas pero no el resultado, que según éste informe se encuentra en medio magnético (CD), el cual no se evidenció en los soportes del convenio.No se evidencian los Informes Técnicos de Avance de la Investigación, ni el resultado final.</t>
    </r>
  </si>
  <si>
    <r>
      <t xml:space="preserve">H7.Gestión Documental. </t>
    </r>
    <r>
      <rPr>
        <sz val="9"/>
        <rFont val="Arial"/>
        <family val="2"/>
      </rPr>
      <t>No se evidenciaron en las carpetas de los contratos los soportes- CONVENIO 374 de 2013, no se evidenciaron: el Manual Operativo del Contrato, Certificados de Derechos Fiduciarios que deben ser entregados al cierre de cada vigencia, el cronograma de desarrollo del mismo. Hay documentos del Convenio 4403 de 2013.</t>
    </r>
  </si>
  <si>
    <r>
      <t>H7.Gestión Documental.</t>
    </r>
    <r>
      <rPr>
        <sz val="9"/>
        <rFont val="Arial"/>
        <family val="2"/>
      </rPr>
      <t xml:space="preserve"> No se evidenciaron en las carpetas de los contratos los soportes-CONTRATO No. 499 de 2015.No se observa fecha de elaboración del  Acta de Inicio de Proceso este documento ni en los documentos de respuesta a las observaciones realizadas por los oferentes. No se observó el documento por medio del cual se hace el nombramiento del supervisor. </t>
    </r>
  </si>
  <si>
    <r>
      <t xml:space="preserve">H7.Gestión Documental. </t>
    </r>
    <r>
      <rPr>
        <sz val="9"/>
        <rFont val="Arial"/>
        <family val="2"/>
      </rPr>
      <t>CONVENIO 087/2013.En los Estudios Previos no se observa la fecha de suscripción o elaboración. No está el acto de nombramiento del Supervisor del Convenio; Intervetoría: no se observan las Actas de Inicio de los contratos de obra e interventoría, el documento prórroga de los contratos, el cronograma de ejecución de las obras.</t>
    </r>
  </si>
  <si>
    <r>
      <t>H7.Gestión Documental.</t>
    </r>
    <r>
      <rPr>
        <sz val="9"/>
        <rFont val="Arial"/>
        <family val="2"/>
      </rPr>
      <t xml:space="preserve"> CONVENIO 087/2013 Interventoría: inició con actas el 16 de agosto de 2013. Es decir quince días después de suscrito el contrato de Interventoría y un mes y veintiún días después de suscrito el contrato de obra. Es decir, el contrato de obra estuvo un mes y veintiún días desprovisto de interventoría, del control que exige la Ley de contratación pública para los contratos de obra. </t>
    </r>
  </si>
  <si>
    <r>
      <t>H7.Gestión Documental.</t>
    </r>
    <r>
      <rPr>
        <sz val="9"/>
        <rFont val="Arial"/>
        <family val="2"/>
      </rPr>
      <t xml:space="preserve"> CONVENIO 087/2013.Se observó el Memorando No. MEM13-0010733-OAP-1300, del 27 de diciembre de 2013 (sic) no corresponde al municipio de Rovira – Tolima, sino al Municipio de Villa de Leiva. Hubo un error de archivo. Manual de Archivo y Retención Documental del Ministerio de Justicia y del Derecho.</t>
    </r>
  </si>
  <si>
    <r>
      <t>H7.Gestión Documental.</t>
    </r>
    <r>
      <rPr>
        <sz val="9"/>
        <rFont val="Arial"/>
        <family val="2"/>
      </rPr>
      <t xml:space="preserve"> CONTRATO No. 630 de 2015. No se evidenció dentro de los soportes del contrato la Lista de Asistencia a capacitación que soporta la obligación del contratista de capacitar en el sistema ARANDA; no se evidencian las licencias de software a las que el contratista se comprometió contractualmente.</t>
    </r>
  </si>
  <si>
    <r>
      <t xml:space="preserve">H7.Gestión Documental. </t>
    </r>
    <r>
      <rPr>
        <sz val="9"/>
        <rFont val="Arial"/>
        <family val="2"/>
      </rPr>
      <t>CONTRATO No. 630 de 2015. En el texto de este contrato no se dejó la exigencia de la garantía del fabricante del Software, exigencia que coadyuva al desarrollo del Principio de Transparencia consagrado en el artículo 24 de la Ley 80 de 1993.Esta se evidencia en otros contratos de compraventa de Hardware y Software que el Ministerio celebró en la vigencia 2015.</t>
    </r>
  </si>
  <si>
    <r>
      <t>H8.Comité Fiduciario.</t>
    </r>
    <r>
      <rPr>
        <sz val="9"/>
        <rFont val="Arial"/>
        <family val="2"/>
      </rPr>
      <t>CONVENIO 374 de 2013. Los funcionarios enviados al Comité fiduciario no tenían capacidad de decisión, generando retraso en los procesos de compra y contratación, impactando las metas trazadas para el proyecto. El retardo en la toma de decisiones ha generado retrasos significativos en la ejecución del proyecto.</t>
    </r>
  </si>
  <si>
    <r>
      <t xml:space="preserve">H9.Formulación Planes de Acción. </t>
    </r>
    <r>
      <rPr>
        <sz val="9"/>
        <rFont val="Arial"/>
        <family val="2"/>
      </rPr>
      <t>El proceso de elaboración y aprobación de los planes en la Entidad, presenta deficiencias en el establecimiento de actividades y/o metas, toda vez que no prioriza las tareas más relevantes en desarrollo de los procesos que ejecuta, para la mejora de los mismos, sino que muestra actividades en forma detallada inherentes a las funciones que desarrolla.</t>
    </r>
  </si>
  <si>
    <r>
      <t>H10.Riesgos Institucionales.</t>
    </r>
    <r>
      <rPr>
        <sz val="9"/>
        <rFont val="Arial"/>
        <family val="2"/>
      </rPr>
      <t>Los mecanismos establecidos para identificar riesgos internos y externos inherentes y de control, sobre las actividades en el desarrollo de sus procesos, presentan deficiencias en la determinación del impacto potencial y la probabilidad de ocurrencia de los mismos, que le permita en tiempo oportuno adoptar las medidas para minimizar los riesgos.</t>
    </r>
  </si>
  <si>
    <r>
      <t>H11.Diseño de Indicadores de Gestión.</t>
    </r>
    <r>
      <rPr>
        <sz val="9"/>
        <rFont val="Arial"/>
        <family val="2"/>
      </rPr>
      <t xml:space="preserve"> El diseño de indicadores para evaluar el cumplimiento de las actividades del Plan de Acción no obedeció a la selección de variables, cualitativas y/o cuantitativas que establezcan los parámetros de comparación entre lo programado y lo realizado que le permitan a la Entidad contar con herramientas de medición periódica para su evaluación y control.</t>
    </r>
  </si>
  <si>
    <r>
      <rPr>
        <b/>
        <sz val="9"/>
        <rFont val="Arial"/>
        <family val="2"/>
      </rPr>
      <t>H12.Proceso de Planeación:D</t>
    </r>
    <r>
      <rPr>
        <sz val="9"/>
        <rFont val="Arial"/>
        <family val="2"/>
      </rPr>
      <t xml:space="preserve">ebilidad en elaboración de estudios de conveniencia, oportunidad, calidad, planeación y seguimiento;no se aplicaron controles suficientes  administrativo, financiero y técnico, para mitigar el riesgo en su implementación,  para la Adecuada Operación del Programa Nacional de Casas de Justicia-convenios 454,456,458,459,473-2014; convenio 346,503,472-2015 </t>
    </r>
  </si>
  <si>
    <r>
      <rPr>
        <b/>
        <sz val="9"/>
        <rFont val="Arial"/>
        <family val="2"/>
      </rPr>
      <t>H13.Herramientas de Seguimiento y Control:</t>
    </r>
    <r>
      <rPr>
        <sz val="9"/>
        <rFont val="Arial"/>
        <family val="2"/>
      </rPr>
      <t>Se presentaron deficiencias en los instrumentos de seguimiento y control como instrumento gerencial para el cumplimiento de las metas trazadas, debido a que no se evaluaron aspectos tanto internos como externos para verificar que los recursos entregados a terceros en calidad de cofinanciación, hayan cumplido con su objeto.</t>
    </r>
  </si>
  <si>
    <r>
      <rPr>
        <b/>
        <sz val="9"/>
        <rFont val="Arial"/>
        <family val="2"/>
      </rPr>
      <t>H14.Políticas y procedimientos para la adquisición de tecnología: E</t>
    </r>
    <r>
      <rPr>
        <sz val="9"/>
        <rFont val="Arial"/>
        <family val="2"/>
      </rPr>
      <t>n el sistema de gestión de la calidad del Ministerio de Justici y del Derech no se ha incluido un documento que determine que los proyectos que involucren incorporación de tecnologías de la información y las comunicaciones cuenten con la orientación, formulación y diseño pertinente por parte de la Subdirección de Sistemas</t>
    </r>
  </si>
  <si>
    <r>
      <rPr>
        <b/>
        <sz val="9"/>
        <rFont val="Arial"/>
        <family val="2"/>
      </rPr>
      <t>H15.Gestión de capacidad/consolidación de tecnología:</t>
    </r>
    <r>
      <rPr>
        <sz val="9"/>
        <rFont val="Arial"/>
        <family val="2"/>
      </rPr>
      <t>Observatorio Droga incluye en su funcionalidad consulta de informació. Los usuarios han tenido mayores tiempos de rta dado que el desempeñ de infraestructur en la base de datos no ha lograd atender la demand  adecuadament. EL sistem tiene component transaccional y analítico, pero no se ha incluido un component de mejora en este aspecto</t>
    </r>
  </si>
  <si>
    <r>
      <rPr>
        <b/>
        <sz val="9"/>
        <rFont val="Arial"/>
        <family val="2"/>
      </rPr>
      <t>H16.Subcontratación:</t>
    </r>
    <r>
      <rPr>
        <sz val="9"/>
        <rFont val="Arial"/>
        <family val="2"/>
      </rPr>
      <t xml:space="preserve"> Contrato interadmon 165/2012 con E.T.B. En anexo 18 se incluyeron los servicios de mesa de ayuda y de desarrollo o fábrica de software. En visita de auditoria se verificó que no es la E.T.B. quien se encuentra desarrollando estas actividades, sino un tercero con personería jurídica diferente. </t>
    </r>
  </si>
  <si>
    <r>
      <t xml:space="preserve">H17.Cumplimiento de  la Ley 1743 del 26 de diciembre de 2014 y sus Decretos reglamentarios: </t>
    </r>
    <r>
      <rPr>
        <sz val="9"/>
        <rFont val="Arial"/>
        <family val="2"/>
      </rPr>
      <t xml:space="preserve">  Se concluye que el saldo de $4.390.451 millones en la cuenta 1401-Ingresos no Tributarios reflejado en el Balance General del Ministerio de Justicia y del Derecho a 31 de diciembre de 2015, se encuentra sobrestimado y  su correlativa de Patrimonio en la misma cuantía.</t>
    </r>
  </si>
  <si>
    <r>
      <t xml:space="preserve">H18.Aportes </t>
    </r>
    <r>
      <rPr>
        <sz val="9"/>
        <rFont val="Arial"/>
        <family val="2"/>
      </rPr>
      <t xml:space="preserve">En la cuenta 1420 Avances y Anticipos Entregados, hay un  saldo $16.674.5 mill, del valor entregado en ejecución del Convenio 0374/2013, suscrito entre  el MJD  y Empresa Nal Renovació–Virgilio Barco – EVB S.A.S., hoy Agencia Nacional Inmobiliaria Virgilio Barco Vargas. A 31dic2015, este valor esta registrado en la cuenta 1420- Avances y Anticipos Entregados, sobrestimándola </t>
    </r>
  </si>
  <si>
    <r>
      <t xml:space="preserve">H19.Rendimientos financieros. </t>
    </r>
    <r>
      <rPr>
        <sz val="9"/>
        <rFont val="Arial"/>
        <family val="2"/>
      </rPr>
      <t>Convenio 0374/2013.A 31 de diciembre no hay registro contable de los rendimientos financieros de los Recursos entregados en administración el 26 de febrero por $4.500 millones y el 05 de agosto de 2014 por $12.174.5 millones. No se evidencian registros contables de los recursos aplicados o ejecutados en forma proporcional correspondiente al Ministerio.</t>
    </r>
  </si>
  <si>
    <r>
      <t>H20.Convenio 001 de 2006.DNE–OEI.(F,D).</t>
    </r>
    <r>
      <rPr>
        <sz val="9"/>
        <rFont val="Arial"/>
        <family val="2"/>
      </rPr>
      <t>En la cuenta 1420 Avances y Anticipos Entregados sobre convenios y acuerdos DNE, existen $1.169 millones que no fueron amortizados ni legalizados durante la vigencia 2015, correspondiente a la causación del saldo del Convenio con la OEI, que fue entregado por la liquidada DNE al MJD.El saldo reflejado en el Balance General se encuentra sobrestimado.</t>
    </r>
  </si>
  <si>
    <r>
      <t>H21.Soporte Cuentas por Pagar.</t>
    </r>
    <r>
      <rPr>
        <sz val="9"/>
        <rFont val="Arial"/>
        <family val="2"/>
      </rPr>
      <t xml:space="preserve"> Convenio 0639 del 2015.Se contabilizó una cuenta por pagar sin el recibo de bienes o servicios, requisito  para que se constituya una cuenta por pagar; se canceló el 100% del convenio sin recibir ninguna clase de contraprestación. En consecuencia se está sobrestimando la cuenta 2401 a la vez que se sobrestima su contrapartida.  </t>
    </r>
  </si>
  <si>
    <t xml:space="preserve">Si bien el DNP está adelantando  el proceso para la definición de los indicadores que permitan hacer seguimiento a los acuerdos suscritos  con los pueblos y comunidades indigenas en el Sistema Sinergia, dicho proceso solo inicio desde el mes de octubre de 2015 </t>
  </si>
  <si>
    <t>Falta de implementación de mecanismos de control y autocontrol en la supervisión de la ejecución de contratos y pago de cuentas.</t>
  </si>
  <si>
    <t>Falta de ejecución de procedimientos internos de archivo documental, lo que denota debilidad en los mecanismos de seguimiento y control</t>
  </si>
  <si>
    <t>Debilidades en el control y seguimiento en la gestión judicial de la entidad.</t>
  </si>
  <si>
    <t>Incumple lo establecido Artículo 11 Ley 1150 de 2007 e Incumplimiento Art 31 Dec 4836 de 2011</t>
  </si>
  <si>
    <t>Violación a los principios de celeridad, eficiencia y oportunidad de la contratación.</t>
  </si>
  <si>
    <t>Deficiencias en los procesos de conciliación de cifras</t>
  </si>
  <si>
    <t xml:space="preserve">Deficiencias relacionadas con suministro o la calidad de los soportes y sobreestimación en las cifras presentadas en los Estados Financieros. </t>
  </si>
  <si>
    <t>Incumplimiento del Artículo 15 del Decreto 359 de 1995.</t>
  </si>
  <si>
    <t>Incumplimiento de la constitución legal de las reservas Ley 819 de 2003.</t>
  </si>
  <si>
    <t xml:space="preserve">Sobrestimación a los ingresos por concepto de multas impuestas Ley 30/86. </t>
  </si>
  <si>
    <t>No envió de soportes requeridos al Ente de Control.</t>
  </si>
  <si>
    <t>No se cumplieron con las acciones de mejora establecidas</t>
  </si>
  <si>
    <t xml:space="preserve">Deficiencias en el proceso de Planeación. Debido a que en el mes de diciembre de 2013, el MJD no había definido, los productos objeto del convenio suscrito.  </t>
  </si>
  <si>
    <t>Inadecuado seguimiento a las obligaciones a cargo del contratista, que no permiten evidenciar la adecuada ejecución del contrato.</t>
  </si>
  <si>
    <t>Deficiencias en la planeación, gestión, y recepción de bienes y servicios por parte del MJD.</t>
  </si>
  <si>
    <t>Deficiencias en la verificación de los aspectos técnicos, sociales y económicos antes de firmar convenio.</t>
  </si>
  <si>
    <t>Falta de planeación, seguimiento y control de obras contratadas.</t>
  </si>
  <si>
    <t>No representan la realidad de la ejecución del proyecto y no son verdaderos</t>
  </si>
  <si>
    <t>Desconocimiento del principio de programación presupuestal, contenido en el Artículo 17 del Estatuto Orgánico del Presupuesto.</t>
  </si>
  <si>
    <t xml:space="preserve">Desconocimiento de las disposiciones contempladas en los artículos 61 de la Ley 80 de 1993, artículo 11 de la Ley 1150 de 2007 y el numeral 11.9.7 del Manual de Contratación de la Entidad. </t>
  </si>
  <si>
    <t>Incumplimiento en la entrega oportuna del prodto 1 del ctto como lo estipulan  las cláus 3.1 de condic genrales ctto num a lit 6.4 de las Cond  Espec del Ctto apéndice B en su num 2 en lo ref al prod 1 desc en el mismo contrato; num 1º del Art 26 de la Ley 80/93 así como el num 11.2 del Man de Contrata MJD.</t>
  </si>
  <si>
    <t xml:space="preserve">Deficiencias en la supervisión. </t>
  </si>
  <si>
    <t>Deficiencias en la supervisión, se estaría ante un incumplimiento por parte del MJD de las disposiciones contempladas en los numerales 3º 5º de la cláusula Sexta, así como la cláusula décima tercera del contrato Interadministrativo</t>
  </si>
  <si>
    <t>Falta de seguimiento para hacer los ajustes a tiempo.</t>
  </si>
  <si>
    <t>No esta debidamente soportado por operación de mercado abierto.  incumplimiento de lo dispuesto en el numeral 1 del artículo 26 de la Ley 80 de 1993, numeral 11.10.1 del manual de contratación vigente para la entidad, y demás disposiciones complementarias.</t>
  </si>
  <si>
    <t>Deficiencias en la aplicación del manual de contratación</t>
  </si>
  <si>
    <t>Deficiencias en los controles para recepción de bienes por parte del supervisor</t>
  </si>
  <si>
    <t>Deficiencias en la ejecución de reservas.</t>
  </si>
  <si>
    <t>Existen deficiencias en la viabilización, revisión de la Metodología General Aplicada (MGA), estimación adecuada de riesgos previsibles, y estructuración de los convenios.</t>
  </si>
  <si>
    <t xml:space="preserve">Debilidades en la estructuración del componente uno del objeto contractual, correspondiente a “apoyo a la implementación y monitoreo de una estrategia integral y sostenible de reducción de cultivos ilícitos y promoción del desarrollo alternativo en Colombia para el fomento de la cultura de la legalidad”. </t>
  </si>
  <si>
    <t xml:space="preserve">Se están adelantando actividades que estaban inicialmente planteadas en la estructuración de las líneas de acción del mismo y que corresponden a otro convenio que viene desarrollándose, con objeto similar.
</t>
  </si>
  <si>
    <t xml:space="preserve">Se están adelantando actividades que corresponden a otro convenio que viene desarrollándose, con objeto similar. </t>
  </si>
  <si>
    <t>Falta de ejecución de acuerdo a lo programado</t>
  </si>
  <si>
    <t>Deficiencias en la definición del procedimiento</t>
  </si>
  <si>
    <t xml:space="preserve">Deficiencias en los reportes de información por proceso
</t>
  </si>
  <si>
    <t>Falta de depuración del procedimiento técnico para la determinación del riesgo jurídico.</t>
  </si>
  <si>
    <t>Deficiencias en los mecanismos de control que no permiten contar con eficientes y eficaces criterios para garantizar una adecuada implementación y ejecución de las políticas, lo que puede ocasionar que no obedezca a un proceso que se oriente a la coherencia  articulación y seguimiento de las mismas, en cumplimiento del Decreto 2482 del 3 de diciembre de 2012.</t>
  </si>
  <si>
    <t>Esto se generó por el incumpliendo el concepto que determina que todo proceso judicial debe tener su código para poder ser consultado en eKOGUI, de acuerdo a lo establecido en el Decreto No. 1795 del año 2013.</t>
  </si>
  <si>
    <t>Esto evidencia falta de planeación en la ejecución presupuestal, e inobservancia de las normas presupuestales y contractuales, pactaron de forma inadecuada unos términos de entrega, forma de pago, y entregables</t>
  </si>
  <si>
    <r>
      <t>Esta situación</t>
    </r>
    <r>
      <rPr>
        <b/>
        <sz val="9"/>
        <rFont val="Arial"/>
        <family val="2"/>
      </rPr>
      <t xml:space="preserve"> </t>
    </r>
    <r>
      <rPr>
        <sz val="9"/>
        <rFont val="Arial"/>
        <family val="2"/>
      </rPr>
      <t>evidencia ausencia de planeación y deficiencia en la aplicación de  controles (desde el punto de vista Administrativos, Financieros y Técnicos) para ostentar la titularidad del sistema, así como también para mitigar el riesgo de pérdida de recursos en su implementación y funcionalidad.</t>
    </r>
  </si>
  <si>
    <t>Ausencia de planeación y deficiencia en la aplicación de  controles (desde el punto de vista Administrativos, Financieros y Técnicos) para ostentar la titularidad del sistema, así como también para mitigar el riesgo de pérdida de recursos en su implementación y funcionalidad.</t>
  </si>
  <si>
    <t>Esto obedece a debilidades en los mecanismos de control de la Gestión Documental Contractual y debilidades de control por parte del supervisor del contrato, que recibió un producto con un resultado limitado que no corresponde al total contratado; generando un producto que no cumple con todas las especificaciones contratadas.</t>
  </si>
  <si>
    <t xml:space="preserve">La causa de las anteriores carencias documentales expuestas, se debe a debilidades en la aplicación de los Mecanismos de Control del proceso de contratación que aplica el Ministerio de Justicia y del Derecho. </t>
  </si>
  <si>
    <t xml:space="preserve">Inobservancia en el nombramiento del funcionario de Ministerio de Justicia y del Derecho con capacidad de decisión, si el funcionario nombrado no tiene capacidad de decisión, no está cumpliendo con el nivel que deben tener y que se exige para ser miembro del Comité Fiduciario de la Previsora S.A. </t>
  </si>
  <si>
    <t>Esto evidencia debilidades en el análisis y evaluación para la proyección de sus planes y programas y denota deficiencias en los mecanismos de control que no permitieron tomar las acciones correctivas para su replanteamiento, lo que puede generar el incumplimiento de lo programado en menos cabo de su misión.</t>
  </si>
  <si>
    <r>
      <t>Deficiencias en la construcción del mapa de riesgos institucional</t>
    </r>
    <r>
      <rPr>
        <b/>
        <sz val="9"/>
        <rFont val="Arial"/>
        <family val="2"/>
      </rPr>
      <t xml:space="preserve">, </t>
    </r>
    <r>
      <rPr>
        <sz val="9"/>
        <rFont val="Arial"/>
        <family val="2"/>
      </rPr>
      <t>en la determinación del impacto potencial y la probabilidad de ocurrencia de los mismos, desconociéndose lo establecido sobre el particular por la Ley 87 de 1993.</t>
    </r>
  </si>
  <si>
    <t>Esta situación denota deficiencias en la planeación y genera dificultad para evaluar la eficiencia  y efectividad operativa en el la gestión de la Entidad.</t>
  </si>
  <si>
    <t xml:space="preserve">Deficiencias en la gestión administrativa, en cumplimiento de la Ley 2482 de 2012, </t>
  </si>
  <si>
    <t>No fue suficiente la evaluación para medir la eficiencia, eficacia y efectividad de la gestión institucional y que constituyera un instrumento con miras a coadyuvar en la toma de decisiones.</t>
  </si>
  <si>
    <t>Se ha presentado porque no se ha institucionalizado la directriz respectiva que permita establecer esta política o procedimiento.</t>
  </si>
  <si>
    <t xml:space="preserve">Esta situación se presenta por deficiencias en la gestión de la capacidad y porque no se ha efectuado la validación para determinar si es posible consolidar infraestructura de gestión de base de datos, de tal forma que la Entidad simplifique sus operaciones y logre una mayor eficiencia en la administración de los recursos públicos. </t>
  </si>
  <si>
    <t xml:space="preserve">Se están afectando los principios de selección objetiva de la contratación pública, al generar una intermediación que no permite la pluralidad de oferentes, conforme a lo indicado en la Ley 80 de 1993.   </t>
  </si>
  <si>
    <t>Sin perjuicio del vencimiento del plazo de transferencia de la función coactiva del Ministerio de Justicia a la Rama Judicial, se concluye que la titularidad de los recursos de las multas impuestas por infracción a la Ley 30 de 1986, corresponden al Fondo para la Modernización, Descongestión y Bienestar de la Administración de Justicia, desde la promulgación de la Ley 1743 de 2014.</t>
  </si>
  <si>
    <t>Por no tener características de un anticipo de acuerdo con lo establecido en el artículo 40 de la Ley 80 de 1993.</t>
  </si>
  <si>
    <t xml:space="preserve">Lo anterior no permite tener cifras ajustadas a la realidad económica de la Entidad y control efectivo de estos dineros, en aplicación de la Resolución 357 de 2008 de la Contaduría General de la Nación.  </t>
  </si>
  <si>
    <t>El término de vigencia del convenio se venció sin haberse cumplido y ejecutado la totalidad de las obligaciones contractuales. Se realizó balance económico y financiero, estableciendo un saldo a favor de la DNE en liquidación, por $1.169 millones, más rendimientos financieros. La última actuación relacionada con el convenio fue el 10 de marzo del 2014.</t>
  </si>
  <si>
    <t>Falta de planeación en la ejecución presupuestal e incumplimiento de las normas presupuestales y contractuales.</t>
  </si>
  <si>
    <t>Solicitar al Departamento Nacional de Planeación asistencia técnica para la formulación de indicadores en proyectos de inversión que el MJD formule para atender temas de minorias étnicas para la programación 2017, dirigidos a cumplir con los acuerdos celebrados entre el Gobierno Nacional y la MPCI en el marco del proceso de consulta previa  PND 2014 - 2018.</t>
  </si>
  <si>
    <t>Construir indicadores que permitan medir el avance de los acuerdos suscritos entre el MJD y la MPCI frente a los recursos destinados a Consulta Previa.</t>
  </si>
  <si>
    <t>Construir indicadores que permitan medir el avance y cumplimiento de los acuerdos suscritos entre el MJD y la MPCI frente a los recursos destinados a la consulta Previa  al PND 2014-2018</t>
  </si>
  <si>
    <t xml:space="preserve">Crear formato para la programación del Plan Anual de Adquisiciones  </t>
  </si>
  <si>
    <t>Centralizar el plan de Compras del MJD</t>
  </si>
  <si>
    <t>Crear reporte de seguimiento de ejecución del PAC</t>
  </si>
  <si>
    <t>Adecuar Procedimiento de Tutela (P-GJAA-04).</t>
  </si>
  <si>
    <t>Adecuar Procedimiento de Determinación del Riesgo Procesal (P-GJDJ-05)</t>
  </si>
  <si>
    <t xml:space="preserve">Contar con la evidencia  que valide el cumplimiento de la accion correctivas implementadas por Gestion Humana de la Modifcac del Procedimiento Elaboración y Pago de Nómina incluyendo aclaración sobre la atención del principio de anualidad </t>
  </si>
  <si>
    <t>Solicitar a la Delegación de la Unión Europea y al Grupo de Gestión Financiera y Contable del Ministerio certificación sobre la recuperación de los dineros y ajustes contables que corresponden al valor de la prefinanciación del contrato No. DCI-ALA2012/298048 suscrito con Agmin Italy S.R.L, que verifiquen el cumplimiento de las obligaciones adquiridas</t>
  </si>
  <si>
    <t>Actualizar el procedimiento de Reservas presupuestales P-GF-05 y pagos P-GF-08 en el sentido de incluir en las politicas de operación los lineamientos inpartidos por el MHCP para los cierres de cada vigencia.</t>
  </si>
  <si>
    <t xml:space="preserve">Actualizar el procedimiento de pagos P-GF-08 en el sentido de incluir el check list que se tiene en cuenta en la verificación de los documentos requeridos para el tramite de pago, al momento de recepcionar cada una de las cuentas. </t>
  </si>
  <si>
    <t>Emitir circular de acuerdo con lineamientos del MHCP</t>
  </si>
  <si>
    <t>Elaboración y socialización de instructivo</t>
  </si>
  <si>
    <t>Solicitar concepto a la Contaduria General de la Nación para permanencia de cifras en los Estados Financieros</t>
  </si>
  <si>
    <t>Realizar reunion con el CSJ para realizar mesa de trabajo del concepto dado por la CGN</t>
  </si>
  <si>
    <t>Realizar los registros contables de acuerdo a lo establecido en el concepto de la Contaduria General de la Nación.</t>
  </si>
  <si>
    <t>Generar carpeta en archivo fisico denominada "Sistema de vigilancia electrónica" - que estara en la subserie de la TRD: PROGRAMAS Y PROYECTOS 320056036 - seguimiento.
Se archivará todas las evidencias de los foros en donde se divulgó el proyecto de Ley y los actos administrativos que soportan la designación del funcionario de la Sec Gral.</t>
  </si>
  <si>
    <t>Contar con las evidencias o soportes que validan el cumplimiento de las acciones correctivas implemenradas por el Grupo de Gestión Financiera</t>
  </si>
  <si>
    <t>Cumplir con lo registrado en el Plan de Adquisiciones propuesto para el año 2017</t>
  </si>
  <si>
    <t>Designar apoyo a la supervisión de contratos de prestaciones de servicios.</t>
  </si>
  <si>
    <t>Realizar seguimiento, precontractual, contractual y poscontractual de cada uno de los contratos celebrados por la DMASC durante el año 2017</t>
  </si>
  <si>
    <t>Suscribir convenios a más tardar el último día habil del mes de febrero, si no es posible la suscripción de los mismos en ese plazo deberá tramitarse vigencias futuras</t>
  </si>
  <si>
    <t>Fortalecer el procedimiento P-ANAJ-04 para la presentación de proyectos (una de las mejoras es la inclusión de la solicitud de certificación de que el proyecto no requiere licencia ambiental)</t>
  </si>
  <si>
    <t xml:space="preserve">Capacitación a los supervisores de contratos sobre la importancia del seguimiento a la ejecución de los contratos </t>
  </si>
  <si>
    <t xml:space="preserve">Designar oficialmente una persona responsable del seguimiento de los temas de cooperación internacional de la  DMASC </t>
  </si>
  <si>
    <t>Verificar el cumplimiento de las clausulas contempladas en el manual de contratación en relación con organismos de cooperación multilateral.</t>
  </si>
  <si>
    <t>Realizar seguimiento y control a la ejecución de los contratos de la Dirección de Métodos Alternativos de Solución de Conflictos que se suscriban con Organismos Multilaterales a través de una matriz en excel.</t>
  </si>
  <si>
    <t>Solicitar concepto de contabilización a la Contaduria General de la Nación</t>
  </si>
  <si>
    <t xml:space="preserve">Crear el asiento contable para la reclasificación </t>
  </si>
  <si>
    <t xml:space="preserve">Contar con los soportes de la elaboración de egreso del proyecto "Miisterio", de acuerdo con los informes mensuales de la Empresa Nacional de Renovación Urbana EVB S.A.S. </t>
  </si>
  <si>
    <t>Recepción y archivo de los registros de pago de la Fiduprevisora</t>
  </si>
  <si>
    <t>Incluir en los convenios interadministrativos de cofinanciación para construcción para la vigencia 2017, una obligación para los Municipios de adjudicar los contratos a su cargo en un plazo perentorio o de lo contrario se liquidaría el mismo</t>
  </si>
  <si>
    <t>Contemplar en los estudios previos de los convenios   las tres etapas de la ejecución a cargo del municipio (etapa de contratación de obra e interventoría, ejecución de obra y liquidación del Municipio de los contratos suscritos) y no solo el plazo de ejecución de obra como pasó con el convenio 270-13</t>
  </si>
  <si>
    <t xml:space="preserve">Capacitación a los funcionarios que elaboran Estudios Previos </t>
  </si>
  <si>
    <t>Adecuar Formato de Contingencias Proyectadas e Información Procesal (F-GJDJ-02-01)</t>
  </si>
  <si>
    <t xml:space="preserve">Documentar metodología de reconocido valor técnico para análisis y determinación del riesgo jurídico      </t>
  </si>
  <si>
    <t>Los formuladores de políticas del MJD (Ministro, viceminstros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</si>
  <si>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Los formuladores de políticas del MJD (Ministro, viceministros y directores dependencias misionales) revisarán y actualizarán la documentación de calidad (proceso/procedmntos) que regula el proceso de formulac de políticas del MjD, para mejorar el nivel de eficiencia y eficacia del proceso de diseño, implementación/ejecución y seguimiento de políticas públicas,  coherentes y  articuladas</t>
  </si>
  <si>
    <t>Reformular indicador de seguimiento a las politicas Públicas denominado  "Porcentaje de avance de elaboración de políticas", que permita medir el cumplimiento o ejecución de las mismas.</t>
  </si>
  <si>
    <t xml:space="preserve">Culminar y finalizar los registros históricos en el sistema eKOGUI de los procesos activos a cargo del GDJ, determinando y depurando los correspondientes códigos  o ID de los pleitos. </t>
  </si>
  <si>
    <t xml:space="preserve">Enviar al GGC una comunicación en la cual se solicite que al momento de establecer las condiciones de la forma de pago en los contratos, se tenga en cuenta por parte de los supervisores, que para efectos de tramitar los pagos  se deben haber recibido a satisfacción los bienes y servicios objeto del contrato según Procedimiento  P-GC-06 </t>
  </si>
  <si>
    <t>​Elaborar propuesta para determinar la forma y condiciones en que la Dirección de Desarrollo del Derecho y del Ordenamiento Jurídico del Ministerio de Justicia y del Derecho seguirá administrando y manteniendo el sistema Suin–Juriscol.</t>
  </si>
  <si>
    <t>Efectuar seguimiento trimestral a la gestión jurídica adelantada por la Oficina Asesora Jurídica del Ministerio de Justicia y del Derecho, en los precesos relativos a la marca JURISCOL en los que el Ministerio de Justicia es parte y ha sido notificado</t>
  </si>
  <si>
    <t>Implementar un formato que permita verificar por parte del supervisor que  la denominación del producto o resultado documental entregado por el contratista corresponda al previsto en el contrato o convenio.</t>
  </si>
  <si>
    <t xml:space="preserve">Asignar personal para dar soporte al proceso de gestión archivistica exclusivo para el Grupo de Gestión Contractual </t>
  </si>
  <si>
    <t xml:space="preserve">Implementar y socializar el cumplimiento obligatorio,  de la Guia de Organización de Archivos de Gestión </t>
  </si>
  <si>
    <t>Elaborar y socializar el procedimiento de organización de archivo de gestión contractual</t>
  </si>
  <si>
    <t>Incluir fecha en el documento de respuesta a las observaciones presentadas por los oferentes  en la etapa precontractual</t>
  </si>
  <si>
    <t xml:space="preserve">Actualizar Formatos Estudios Previos incluyendo  Fecha de Elaboración </t>
  </si>
  <si>
    <t xml:space="preserve">Sub-Sistemas: Dejar registro de cada una de las capacitaciones o transferencia de conocimientos a través de Planilla de registro de asistencia o soporte via electronica. </t>
  </si>
  <si>
    <t>Delegar funcionario con capacidad de decisión el cual hará parte del Comite Fiduciario de la Previsora S.A.</t>
  </si>
  <si>
    <t>Diagnóstico de la formulación del Plan de Acción 2017 (formulación inicial).</t>
  </si>
  <si>
    <t>Ajuste de la formulación del Plan de Acción 2017 de las dependencias que lo ameriten.</t>
  </si>
  <si>
    <t>Verificación de la funcionalidad de los ajustes a la formulación del Plan de Acción 2017.</t>
  </si>
  <si>
    <t>Revisión de los mapas de riesgos identificados y administrados en el Ministerio de Justicia y del Derecho</t>
  </si>
  <si>
    <t>Ajustar los mapas de riesgos de los procesos que lo ameriten</t>
  </si>
  <si>
    <t>Seguimiento a los mapas de riesgos por procesos del Ministerio de Justicia y del Derecho</t>
  </si>
  <si>
    <t>Diagnóstico de los indicadores del Plan de Acción 2017 (formulación inicial).</t>
  </si>
  <si>
    <t>Ajuste de los indicadores del Plan de Acción 2017 de las dependencias que lo ameriten.</t>
  </si>
  <si>
    <t>Verificación de la funcionalidad de los ajustes a los indicadores del Plan de Acción 2017.</t>
  </si>
  <si>
    <t>Realizar gestiones administrativas que  garanticen el cumplimiento de la ley 2482 de 2012.</t>
  </si>
  <si>
    <t>Construir una política que determine que los proyectos que involucren incorporación de tecnologías de la información y las comunicaciones cuenten con la orientación, formulación y diseño pertinente por parte de la Subdirección de Sistemas</t>
  </si>
  <si>
    <t xml:space="preserve">Dirección de Política Lucha contra las Drogas y la Subdirección de Sistemas:1. Evaluar el sistema e identificar las consultas y reportes que tengan demoras en su respuesta. </t>
  </si>
  <si>
    <t>Dirección de Política Lucha contra las Drogas y la Subdirección de Sistemas:2. Identificar las causas de las demoras de las consultas y reportes.</t>
  </si>
  <si>
    <t xml:space="preserve">Dirección de Política Lucha contra las Drogas y la Subdirección de Sistemas:3. Validar el hardware o software  para su mejora con sus respectivos correctivos. </t>
  </si>
  <si>
    <t xml:space="preserve">Incluir Clausula para los contratos Interadministrativos, donde se defina que no se puede subcontratar la totalidad del objeto contractual.  </t>
  </si>
  <si>
    <t>1. Solicitar concepto a la CGN sobre la permanencia de las cifras en los estados financieros de la Entidad, hasta tanto el CSJ reciba los expedientes y los saldos contables.</t>
  </si>
  <si>
    <t>2. Solicitar una cita al CSJ, con el fin de realizar una mesa de trabajo entre las dos Entidades, para efectos de acordar el recibo tanto de los expedientes como de los saldos contables, de acuerdo con lo establecido en el concepto emitido por la CGN.</t>
  </si>
  <si>
    <t xml:space="preserve">1. Solicitar concepto a la CGN sobre la contabilización del giro de los recursos a la EVB SAS </t>
  </si>
  <si>
    <t xml:space="preserve">2. Realizar el asiento contable de reclasificación de acuerdo con la directriz impartida por la CGN mediante el concepto recibido- </t>
  </si>
  <si>
    <t>1. Realizar comunicación al Supervisor del Convenio, para que certifique al MJD el valor del convenio ejecutado a la fecha, al igual que los rendimientos generados desde el momento del giro de los recursos a la fecha, con el fin de realizar la contabilización correspondiente.</t>
  </si>
  <si>
    <t>2. Realizar el asiento contable de acuerdo a la comunicación recibida por parte del supervisor del convenio.</t>
  </si>
  <si>
    <t>Legalizar el valor de $1,169 millones correspondiente a la causación del saldo del Convenio con la OEI, que fue entregado por la liquidada DNE al MJD</t>
  </si>
  <si>
    <t>Contabilizar las cuentas por pagar de acuerdo con las normas presupuestales y contractuales.</t>
  </si>
  <si>
    <t xml:space="preserve">Generar solicitud de acompañamiento a DNP
</t>
  </si>
  <si>
    <t>Definir, con apoyo de la OAP y el DNP indicadores que midan los acuerdos suscritos entre el MJD y la MPCI frente a los recursos destinados a Consulta Previa que regule las condiciones de reclusión indígena.
Nota: El proyecto de Inv está en formulación y empezaría ejecución en la vig. 2017</t>
  </si>
  <si>
    <t>Realizar informes trimestrales de seguimiento a la ejecución física y financiera del proyecto de inversión relacionado con la consulta previa que regule las condiciones de reclusión indígena (Con cortes: Marzo 31, Junio 30, Septiembre 30 y Diciembre 31 de 2017)</t>
  </si>
  <si>
    <t>Definir,con apoyo de la OAP y el DNP indicadores que midan los acuerdos suscristos entre el MJD y la MPCI frente a los recursos destinados a  Consulta Previa, en referencia al Proyecto de Inversión de Coordinación del Sistem Judicial Nal y la Jurisdicc Espec Indigena.
Nota: El proyecto de Inversión está en formulación y empezaría su ejecución en la vigencia 2017.</t>
  </si>
  <si>
    <t>1.Elaborar un formato para solicitar la programación del Plan Anual de Adquisiciones con las especificaciones dadas en el procedimiento P-GC-01 "Elaboración, Aprobación, Modificación y seguimiento al Plan Anual de Adquisiciones"
2. Elaborar un correo electrónico donde se socialice el formato a toda la entidad</t>
  </si>
  <si>
    <t>Crear un cronograma de recepción del PAC por parte de las dependencias</t>
  </si>
  <si>
    <t>Elaborar memorando donde se indique el procentaje de ejecución del presupuesto por cada dependencia y a su vez informandoles las posibles sanciones por la no ejecución del PAC</t>
  </si>
  <si>
    <t>Ajustar Procedimiento de Tutela (P-GJAA-04) adicionando las modificaciones pertinentes, teniendo en cuenta las Tablas de Retención Documental, e incluyendo en lo que corresponda la aplicación del Procedimiento de Organización de Archivos de Gestión (G-GD-01)</t>
  </si>
  <si>
    <t>Ajustar Procedimiento de Determinación del Riesgo Procesal (P-GJDJ-05) adicionanado las modificaciones pertinentes, teniendo en cuenta las Tablas de Retención Documental, e incluyendo en lo que corresponda la aplicación del Procedimiento de Organización de Archivos de Gestión (G-GD-01)</t>
  </si>
  <si>
    <t xml:space="preserve">Ubicar las evidencias que dan cuenta del cumplimiento de las acciones correctivas implementadas por  gestion humna, de acuerdo con la TRD  en los archivos del plan de mejoramiento de la OCI </t>
  </si>
  <si>
    <t>Solicitar certificaciones.</t>
  </si>
  <si>
    <t>Actualización procedimientos e instructivos</t>
  </si>
  <si>
    <t>Actualización procedimiento</t>
  </si>
  <si>
    <t xml:space="preserve">Emitir y socializar circular para los jesfes de las dependencias ejecutoras de los proyectos, que en la actualidad los recursos se estan manejando a traves del módulo CUN y los proyectos SSF, deben tener en cuenta las directrices impartidas por el MHCP. </t>
  </si>
  <si>
    <t>Realizar un instructivo dirigio a los Supervisores e interventores de los contratos o convenios que suscribe la Entidad, con el fin de ilustrar los aspectos que deben tener en cuenta en la realización de sus labores como supervisores, haciendo enfacis en la constitución de reservas presupuestales y cuentasd por pagar al cierre de cada vigencia.</t>
  </si>
  <si>
    <t>Realizar los registros contables correspondientes</t>
  </si>
  <si>
    <t>Archivar todas las evidencias de los foros en donde se divulgó el proyecto de Ley y los actos administrativos que soportan la designación del funcionario de la Sec Gral.</t>
  </si>
  <si>
    <t>Ubicar las evidencias (registros de calidad) que dan cuenta del cumplimiento de las acciones correctivas implementadas por financiera, de acuerdo con la TRD  en los archivos del plan de mejoramiento de la OCI</t>
  </si>
  <si>
    <t>Revisar Plan de Adquisiciones de la DMASC, en el primer trimestre del año 2017 con el fin de tomar decisiones para su efectivo cumplimiento.</t>
  </si>
  <si>
    <t>Realizar control trimestral  cumplimiento del Plan de Adquisiciones de la DMASC correspondiente a la vigencia 2017, a través de una matriz en excel.</t>
  </si>
  <si>
    <t>Distribuir profesionales de la DMASC para apoyar la supervisión de los contratos por prestación de servicios de 2017.</t>
  </si>
  <si>
    <t>Diligenciar lista de chequeo para verificar el cumplimiento de las obligaciones de contratos de prestación de servicios 2017,  por parte del respectivo profesional apoyo.</t>
  </si>
  <si>
    <t>Realizar control trimestral  de los procesos precontractuales, contractuales y posctontractuales de cada uno de los contratos celebrados por la DMASC  durante el año 2017, a través de una matriz en excel.</t>
  </si>
  <si>
    <t>Suscribir  Convenio o tramitar la vigencia futura, según el caso.</t>
  </si>
  <si>
    <t xml:space="preserve">Revisar y actualizar el procedimento P-ANAJ-04 </t>
  </si>
  <si>
    <r>
      <t>Realizar control</t>
    </r>
    <r>
      <rPr>
        <b/>
        <sz val="9"/>
        <rFont val="Arial"/>
        <family val="2"/>
      </rPr>
      <t xml:space="preserve"> trimestral </t>
    </r>
    <r>
      <rPr>
        <sz val="9"/>
        <rFont val="Arial"/>
        <family val="2"/>
      </rPr>
      <t xml:space="preserve"> de los procesos precontractuales, contractuales y posctontractuales de cada uno de los contratos celebrados por la DMASC  durante el año 2017, a través de una matriz en excel.</t>
    </r>
  </si>
  <si>
    <t xml:space="preserve">Listado de asistencia capacitación </t>
  </si>
  <si>
    <t>Realizar memorando de designación de profesional para que haga seguimiento a los temas de cooperación internacional de la DMASC.</t>
  </si>
  <si>
    <t>Realizar lista de chequeo para la verificación del cumplimiento de las cláusulas del manual de contratación del MJD, en relación a Organismos de Cooperación Multilateral, cuando aplique para convenios que se suscriban con la DMASC.</t>
  </si>
  <si>
    <t>Diseñar una  matriz en formato excel para el seguimiento y control trimestral a la ejecución de los contratos de la DMASC que se suscriban con Organismos Multilaterales.</t>
  </si>
  <si>
    <t>Elaboración de oficio dirigido al supervisor de la EVB solicitando los soportes de egreso del proyecto "Ministerios"</t>
  </si>
  <si>
    <t>Tener archivado dentro la carpeta respectiva del convenio todos los registros de pago solicitados y recepcionados a satisfacción por parte de la Fiduprevisora</t>
  </si>
  <si>
    <r>
      <t>Realizar control</t>
    </r>
    <r>
      <rPr>
        <b/>
        <sz val="9"/>
        <rFont val="Arial"/>
        <family val="2"/>
      </rPr>
      <t xml:space="preserve"> </t>
    </r>
    <r>
      <rPr>
        <sz val="9"/>
        <rFont val="Arial"/>
        <family val="2"/>
      </rPr>
      <t>trimestral  de los procesos precontractuales, contractuales y posctontractuales de cada uno de los contratos celebrados por la DMASC  durante el año 2017, a través de una matriz en excel.</t>
    </r>
  </si>
  <si>
    <r>
      <t>Realizar control</t>
    </r>
    <r>
      <rPr>
        <b/>
        <sz val="9"/>
        <rFont val="Arial"/>
        <family val="2"/>
      </rPr>
      <t xml:space="preserve"> </t>
    </r>
    <r>
      <rPr>
        <sz val="9"/>
        <rFont val="Arial"/>
        <family val="2"/>
      </rPr>
      <t xml:space="preserve">trimestral </t>
    </r>
    <r>
      <rPr>
        <b/>
        <sz val="9"/>
        <rFont val="Arial"/>
        <family val="2"/>
      </rPr>
      <t xml:space="preserve"> </t>
    </r>
    <r>
      <rPr>
        <sz val="9"/>
        <rFont val="Arial"/>
        <family val="2"/>
      </rPr>
      <t>de los procesos precontractuales, contractuales y posctontractuales de cada uno de los contratos celebrados por la DMASC  durante el año 2017, a través de una matriz en excel.</t>
    </r>
  </si>
  <si>
    <t>Incluir clausula de plazo de cumplimiento en los convenios interadministrativos de cofinanciación para construcción para la vigencia 2017</t>
  </si>
  <si>
    <t>Incluir en los estudios previos del convenio de cofinanciación para la construcción,  las tres etapas de ejecución de los convenios que están  a cargo del municipio.</t>
  </si>
  <si>
    <t>Ajustar  Formato de Contingencias Proyectadas e Información Procesal (F-GJDJ-02-01) adicionanado las modificaciones pertinentes, teniendo en cuenta las politícas, instrucciones, directirces, etc., que dentro del marco de la implementación en el MJD de las Normas Internacionales Contables del Sector Público (NICSP) emitan el Comité de Políticas Contables y el Comité Contable.</t>
  </si>
  <si>
    <t xml:space="preserve">Implementar metodología de reconocido valor técnico para calculo de provisión contable de procesos judiciales teniendo en cuenta politícas, instrucciones, directirces, etc., que dentro del marco de implementación en MJD de Normas Internacionales Contables del Sector Público (NICSP) emitan el Comité de Políticas Contables y el Comité Contable, incluyendo análisis de riesgo jurídico.     </t>
  </si>
  <si>
    <t>Revisar y actualizar toda la documentación de calidad (proceso, procedimientos) que regula el proceso de formulación de políticas del Ministerio de Justicia y del Derecho, para ajustar o mejorar el nivel de eficiencia y eficacia de los controles establecidos en los mismos.</t>
  </si>
  <si>
    <t>Hacer seguimiento semestral a la aplicación del procedimiento de formulación de políticas del Ministerio de Justicia y del derecho.</t>
  </si>
  <si>
    <t>Solicitar a la Oficina Asesora de Planeación la reformulación del indicador de gestión de calidad establecido, para que permita medir el cumpimiento o ejecución de las Poiticas Públicas.</t>
  </si>
  <si>
    <t xml:space="preserve">Completar en la plataforma eKOGUI la actualización de la información pendiente de los procesos judiciales activos con corte a 31/12/16 ; incluyendo el registro de los respectivos códigos o ID de eKOGUI en el Formato de Contingencias Proyectadas e Información Procesal (F-GJDJ-02-01). </t>
  </si>
  <si>
    <t xml:space="preserve">Circular de acuerdo con el  procedimiento </t>
  </si>
  <si>
    <t>​Elaborar un documento con la propuesta que se le planteará al Departamento Administrativo de la Presidencia de la República para determinar la forma y condiciones en que la Dirección de Desarrollo del Derecho y del Ordenamiento Jurídico del Ministerio de Justicia y del Derecho seguirá administrando y manteniendo el Suin–Juriscol.</t>
  </si>
  <si>
    <t>Seguimiento trimestral a la gestión jurídica adelantada por la Oficina Asesora Jurídica del Ministerio de Justicia y del Derecho en los precesos relativos a la marca JURISCOL en los que el Ministerio de Justicia es parte y ha sido notificado</t>
  </si>
  <si>
    <t xml:space="preserve">Elaborar e implementar un formato  para realizar la verificación de que el producto o resultado documental entregado por el contratista tenga una misma denominación según lo previsto en el contrato o convenio.
</t>
  </si>
  <si>
    <t xml:space="preserve">Asignación de dos personas encargadas del archivo documental de las carpetas contractuales </t>
  </si>
  <si>
    <t>Realizar la implementación y socialización de la guía de organización de archivos de gestión G-GD01 con las dependencias del Ministerio de Justicia y del Derecho.</t>
  </si>
  <si>
    <t>Realizar la elaboración del procedimiento especificando cada uno de los pasos a seguir para la conformación de expedientes contractuales tanto físicios como digitales.</t>
  </si>
  <si>
    <t xml:space="preserve">Envio de correo para los funcionarios del Grupo de Gestión Contractual con la directirs de incluir  fecha a las respuestas observaciones </t>
  </si>
  <si>
    <t xml:space="preserve">Formatos Actualizados </t>
  </si>
  <si>
    <t xml:space="preserve">Dejar registro de cada una de las capacitaciones o transferencia de conocimientos a través de Planilla de registro de asistencia o soporte via electronica. </t>
  </si>
  <si>
    <t>Elaborar oficio de delagacion del funcionario</t>
  </si>
  <si>
    <t>Realización de reuniones con las dependencias del Ministerio de Justicia y del Derecho para revisar el Plan de Acción 2017 frente a las causas del hallazgo.</t>
  </si>
  <si>
    <t>Modificación de la formulación del Plan de Acción 2017 de las dependencias donde el diagnóstico señale que requieren ajuste</t>
  </si>
  <si>
    <t>Seguimiento a las modificaciones de formulación del Plan de Acción 2017 para verificar la funcionalidad de los ajustes.</t>
  </si>
  <si>
    <t>Jornada de revisión de los mapas de riesgos por procesos en las dependencias del Ministerio de Justicia y del Derecho</t>
  </si>
  <si>
    <t>Ajuste de los mapas de riesgos que se requieran, de acuerdo con la revisión de los mismos</t>
  </si>
  <si>
    <t>Verificar que los riesgos identificados y ajustados cumplan el propósito de su implementación</t>
  </si>
  <si>
    <t>Realización de reuniones con las dependencias del Ministerio de Justicia y del Derecho para revisar los indicadores del Plan de Acción 2017 frente a las causas del hallazgo.</t>
  </si>
  <si>
    <t>Modificación de los indicadores del Plan de Acción 2017 de las dependencias donde el diagnóstico señale que requieren ajuste.</t>
  </si>
  <si>
    <t>Seguimiento a las modificaciones de los indicadores del Plan de Acción 2017 para verificar la funcionalidad de los ajustes.</t>
  </si>
  <si>
    <t>Solicitar  una capacitación a la oficina de gestión contractual sobre elaboración de estudios de conveniencia, oportunidad, calidad, planeación y seguimiento. Realizar la capacitación.</t>
  </si>
  <si>
    <t>Designar a una persona con experiencia contractual para realizar el seguimiento  y control administrativo, financiero y tecnico de los procesos contractuales de la DMASC en todas sus etapas (precontractual, contractual y posctontractual).</t>
  </si>
  <si>
    <t>Realizar control trimestral  de los procesos precontractuales, contractuales y posctontractuales de cada uno de los contratos celebrados por la DMASC  durante el año 2017.</t>
  </si>
  <si>
    <t>Creación de una política.</t>
  </si>
  <si>
    <t>Identificación   de la problemática.</t>
  </si>
  <si>
    <t>Determinar para cada uno de los puntos detectados sus causas u origen.</t>
  </si>
  <si>
    <t>Corregir cada uno las problemáticas detectadas.</t>
  </si>
  <si>
    <t xml:space="preserve">Clausula en los contratos interadministrativos </t>
  </si>
  <si>
    <t>Elaborar oficio y  obtener concepto de la CGN</t>
  </si>
  <si>
    <t>Elaborar Oficio al CSJ y Acta de la mesa de trabajo</t>
  </si>
  <si>
    <t>Realizar Registro Contable correspondiente</t>
  </si>
  <si>
    <t>Elaborar comunicación y  obtener certificacion  de 2013 ejecución del convenio y rendimientos generados en el  convenio 0374/2013</t>
  </si>
  <si>
    <t>Realizar Registro Contable correspondiente del varlor ejecutado y de los rendimientos generados</t>
  </si>
  <si>
    <t>1. Realizar comunicación al Jefe de la dependencia responsable de la Oficina Asesora Jurídica, para que nos informe el estado actual del convenio-</t>
  </si>
  <si>
    <t>2. Realizar comunicación a la Presidente de SAE SAS con el fin de solicirle una  mesa de trabajo en la cual se traslade el saldo contable del Convenio, en virtud de que la Oficina Asesora Juridica del MJD ya traslado el expediente por competencia.</t>
  </si>
  <si>
    <t>3. Realizar el asiento contable del traslado a SAE SAS del valor correspondiente a la cuenta por cobrar registrada en nuestros EEFF.</t>
  </si>
  <si>
    <t>Enviar al GGC una comunicación en la cual se solicite que al momento de establecer las condiciones en la forma de pago en los contratos, se tenga en cuenta que para efectos de tramitar los pagos por parte de los supervisores, se deben haber recibido a satisfacción los bienes y servicios objeto del contrato.</t>
  </si>
  <si>
    <t xml:space="preserve">Solicitud .
(actividad #1)            </t>
  </si>
  <si>
    <t xml:space="preserve">Indicador
(actividad #2)            </t>
  </si>
  <si>
    <t xml:space="preserve">Informes
(actividad #3)            </t>
  </si>
  <si>
    <t xml:space="preserve">Indicador
(actividad #4)            </t>
  </si>
  <si>
    <t xml:space="preserve">Informes
(actividad #5)            </t>
  </si>
  <si>
    <t>Formato y correo
(Actividad # 1)</t>
  </si>
  <si>
    <t>Cronograma
(Actividad # 2)</t>
  </si>
  <si>
    <t>Memorando
(Actividad # 3)</t>
  </si>
  <si>
    <t>Procedimiento</t>
  </si>
  <si>
    <t>Archivo Evidencias de cumplimiento.</t>
  </si>
  <si>
    <t>Certificaciones</t>
  </si>
  <si>
    <t>procedimientos actualizados</t>
  </si>
  <si>
    <t>procedimiento actualizado</t>
  </si>
  <si>
    <t>Circular socializada
(Actividad # 1)</t>
  </si>
  <si>
    <t>Instructivo
(Actividad # 2)</t>
  </si>
  <si>
    <t>oficio y concepto
(Actividad # 3)</t>
  </si>
  <si>
    <t>Oficio y Acta
(Actividad # 4)</t>
  </si>
  <si>
    <t>Registro Contable
(Actividad # 5)</t>
  </si>
  <si>
    <t xml:space="preserve">Una carpeta con todas las evidencias recopiladas .                                               </t>
  </si>
  <si>
    <t>Acta de Plan de Adquisiciones Revisado
(Actividad 1)</t>
  </si>
  <si>
    <t>Archivo Digital
(Actividad 2)</t>
  </si>
  <si>
    <t>Memorando
(Actividad # 1)</t>
  </si>
  <si>
    <t>Archivo Digital
(Actividad # 2)</t>
  </si>
  <si>
    <t>Archivo Digital
(Actividad # 1)</t>
  </si>
  <si>
    <t>Minuta
o
Circular de Min Hacienda
(Actividad # 2)</t>
  </si>
  <si>
    <t>Procedimiento Actualizado</t>
  </si>
  <si>
    <t>Archivo Digital</t>
  </si>
  <si>
    <t xml:space="preserve">capacitación </t>
  </si>
  <si>
    <t>Memorando</t>
  </si>
  <si>
    <t>Lista de chequeo</t>
  </si>
  <si>
    <t>Matriz en formato Excel</t>
  </si>
  <si>
    <t>oficio y Concepto CGN
(Actividad # 1)</t>
  </si>
  <si>
    <t>Regiastro Contable
(Actividad # 2)</t>
  </si>
  <si>
    <t>oficio
(Actividad # 1)</t>
  </si>
  <si>
    <t>Registro de pagos
(Actividad # 2)</t>
  </si>
  <si>
    <t>Formato</t>
  </si>
  <si>
    <t>Documento de adopción del mecanismo o metodología de reconocido valor técnico.</t>
  </si>
  <si>
    <t>Documentación de calidad actualizada - Proceso Formulacion de Politica. 
(Activida 1)</t>
  </si>
  <si>
    <t>Documento de seguimiento semestral
(Activida 2)</t>
  </si>
  <si>
    <t>Memorando
(Activida 3)</t>
  </si>
  <si>
    <t>Formato de Contingencias Proyectadas e Información Procesal (F-GJDJ-02-01), con corte 30/12/15.</t>
  </si>
  <si>
    <t>Circular</t>
  </si>
  <si>
    <t>Documento de propuesta</t>
  </si>
  <si>
    <t>4 seguimientos (trimestrales) a la gestión jurídica adelantada por la Oficina Asesora Jurídica del Ministerio de Justicia y del Derecho en los precesos relativos a la marca JURISCOL en los que el Ministerio de Justicia es parte y ha sido notificado</t>
  </si>
  <si>
    <t xml:space="preserve">Formato de verificación  </t>
  </si>
  <si>
    <t>Persona (acto administrativo de designación)
(Actividad # 1)</t>
  </si>
  <si>
    <t>Circular y acta de asistencia a capacitación
(Actividad # 2)</t>
  </si>
  <si>
    <t>Procedimiento y circular
(Actividad # 3)</t>
  </si>
  <si>
    <t>Persona (acto administrativo de designación)
(Actividad # 4)</t>
  </si>
  <si>
    <t>Circular y acta de asistencia a capacitación
(Actividad # 5)</t>
  </si>
  <si>
    <t>Procedimiento y circular
(Actividad # 6)</t>
  </si>
  <si>
    <t>Correo Electronico 
(Actividad # 7)</t>
  </si>
  <si>
    <t>Persona (acto administrativo de designación)
(Actividad # 8)</t>
  </si>
  <si>
    <t>Circular y acta de asistencia a capacitación
(Actividad # 9)</t>
  </si>
  <si>
    <t>Procedimiento y circular
(Actividad # 10)</t>
  </si>
  <si>
    <t>Formatos 
(Actividad # 11)</t>
  </si>
  <si>
    <t>Persona (acto administrativo de designación)
(Actividad # 12)</t>
  </si>
  <si>
    <t>Circular y acta de asistencia a capacitación
(Actividad # 13)</t>
  </si>
  <si>
    <t>Procedimiento y circular
(Actividad # 14)</t>
  </si>
  <si>
    <t>Archivo Digital trimestral
(Actividad # 15)</t>
  </si>
  <si>
    <t>Persona (acto administrativo de designación)
(Actividad # 16)</t>
  </si>
  <si>
    <t>Circular y acta de asistencia a capacitación
(Actividad # 17)</t>
  </si>
  <si>
    <t>Procedimiento y circular
(Actividad # 18)</t>
  </si>
  <si>
    <t>Documento 
(Actividad # 19)</t>
  </si>
  <si>
    <t>Persona (acto administrativo de designación)
(Actividad # 20)</t>
  </si>
  <si>
    <t>Circular y acta de asistencia a capacitación
(Actividad # 21)</t>
  </si>
  <si>
    <t>Procedimiento y circular
(Actividad # 22</t>
  </si>
  <si>
    <t>Oficio</t>
  </si>
  <si>
    <t>Actas de reunión
(Actividad # 1)</t>
  </si>
  <si>
    <t>Porcentaje
(Actividad # 2)</t>
  </si>
  <si>
    <t>Porcentaje
(Actividad # 3)</t>
  </si>
  <si>
    <t>Actas de revisión
(Actividad # 1)</t>
  </si>
  <si>
    <t>Actas de reuniones 
(Actividad # 1)</t>
  </si>
  <si>
    <t>Memorando y capacitación
(Actividad # 1)</t>
  </si>
  <si>
    <t>Documento de designación de una persona
(Actividad # 2)</t>
  </si>
  <si>
    <t>Archivo Digital trimestral</t>
  </si>
  <si>
    <t xml:space="preserve">Documento </t>
  </si>
  <si>
    <t>Documento 
(Actividad # 1)</t>
  </si>
  <si>
    <t>Documento 
(Actividad # 2)</t>
  </si>
  <si>
    <t>Solución
(Actividad # 3)</t>
  </si>
  <si>
    <t>Reporte trimestral a OCI de  Contratos interadministrativos con Clausula</t>
  </si>
  <si>
    <t>Oficio y concepto
(Actividad # 1)</t>
  </si>
  <si>
    <t>Oficio y acta
(Actividad # 2)</t>
  </si>
  <si>
    <t>Registro Contable
(Actividad # 2)</t>
  </si>
  <si>
    <t>Memorando y certificación
(Actividad # 1)</t>
  </si>
  <si>
    <t>Memorando y respuesta
(Actividad # 1)</t>
  </si>
  <si>
    <t>Oficio y Acta
(Actividad # 2)</t>
  </si>
  <si>
    <t>Regiastro Contable
(Actividad # 3)</t>
  </si>
  <si>
    <r>
      <t xml:space="preserve">H.2 Audit Actuación Especial (ACES) Segmiento a Partidas  Pptales dirigid a comunidades indigen y Negras Vig 2015                                                                                                                                                                                                                   </t>
    </r>
    <r>
      <rPr>
        <b/>
        <sz val="9"/>
        <rFont val="Arial"/>
        <family val="2"/>
      </rPr>
      <t>Responsable:</t>
    </r>
    <r>
      <rPr>
        <sz val="9"/>
        <rFont val="Arial"/>
        <family val="2"/>
      </rPr>
      <t xml:space="preserve">  Oficina Asesora de Planeación</t>
    </r>
  </si>
  <si>
    <r>
      <t xml:space="preserve">H.2 Audit Actuación Especial (ACES) Segmiento a Partidas  Pptales dirigid a comunidades indigen y Negras Vig 2015                                                                                                                                                                                                                   </t>
    </r>
    <r>
      <rPr>
        <b/>
        <sz val="9"/>
        <rFont val="Arial"/>
        <family val="2"/>
      </rPr>
      <t>Responsable:</t>
    </r>
    <r>
      <rPr>
        <sz val="9"/>
        <rFont val="Arial"/>
        <family val="2"/>
      </rPr>
      <t xml:space="preserve">  Dir. Política Críminal y P.</t>
    </r>
  </si>
  <si>
    <r>
      <t xml:space="preserve">H.2 Audit Actuación Especial (ACES) Segmiento a Partidas  Pptales dirigid a comunidades indigen y Negras Vig 2015                                                                                                                                                                                                                   </t>
    </r>
    <r>
      <rPr>
        <b/>
        <sz val="9"/>
        <rFont val="Arial"/>
        <family val="2"/>
      </rPr>
      <t xml:space="preserve">Responsable: </t>
    </r>
    <r>
      <rPr>
        <sz val="9"/>
        <rFont val="Arial"/>
        <family val="2"/>
      </rPr>
      <t xml:space="preserve"> Dir. Política Críminal y P.</t>
    </r>
  </si>
  <si>
    <r>
      <t xml:space="preserve">H.2 Audit Actuación Especial (ACES) Segmiento a Partidas  Pptales dirigid a comunidades indigen y Negras Vig 2015                                                                                                                                                                                                                   </t>
    </r>
    <r>
      <rPr>
        <b/>
        <sz val="9"/>
        <rFont val="Arial"/>
        <family val="2"/>
      </rPr>
      <t>Responsable</t>
    </r>
    <r>
      <rPr>
        <sz val="9"/>
        <rFont val="Arial"/>
        <family val="2"/>
      </rPr>
      <t xml:space="preserve">: Dir. Ordenamiento Jurídico </t>
    </r>
  </si>
  <si>
    <r>
      <t xml:space="preserve">H No. 24 PM Auditoría MJD, vigencia 2012 -
</t>
    </r>
    <r>
      <rPr>
        <b/>
        <sz val="9"/>
        <rFont val="Arial"/>
        <family val="2"/>
      </rPr>
      <t>Responsable:</t>
    </r>
    <r>
      <rPr>
        <sz val="9"/>
        <rFont val="Arial"/>
        <family val="2"/>
      </rPr>
      <t xml:space="preserve"> Secretaría General - Grupo de Gestión Contractual, GGAdministrativa
REFORMULADO(s/n inf Audit vig 2015 numeral 2.1.4</t>
    </r>
  </si>
  <si>
    <r>
      <t xml:space="preserve">H No. 24 PM Auditoría MJD, vigencia 2012 - 
</t>
    </r>
    <r>
      <rPr>
        <b/>
        <sz val="9"/>
        <rFont val="Arial"/>
        <family val="2"/>
      </rPr>
      <t>Responsable:</t>
    </r>
    <r>
      <rPr>
        <sz val="9"/>
        <rFont val="Arial"/>
        <family val="2"/>
      </rPr>
      <t xml:space="preserve"> Secretaría General - Grupo de Gestión Contractual, GGAdministrativa
REFORMULADO(s/n inf Audit vig 2015 numeral 2.1.4</t>
    </r>
  </si>
  <si>
    <r>
      <t xml:space="preserve">Hallazgo No.27 PM Auditoria MJD, vigencia 2012 - </t>
    </r>
    <r>
      <rPr>
        <b/>
        <sz val="9"/>
        <rFont val="Arial"/>
        <family val="2"/>
      </rPr>
      <t xml:space="preserve">Responsable: </t>
    </r>
    <r>
      <rPr>
        <sz val="9"/>
        <rFont val="Arial"/>
        <family val="2"/>
      </rPr>
      <t>Secretaria General - Oficina Asesora Jurídica
REFORMULADO(s/n inf Audit vig 2015 numeral 2.1.4</t>
    </r>
  </si>
  <si>
    <r>
      <t xml:space="preserve">Hallazgo No. 28 PM Auditoria MJD, vigencia 2012 </t>
    </r>
    <r>
      <rPr>
        <b/>
        <sz val="9"/>
        <rFont val="Arial"/>
        <family val="2"/>
      </rPr>
      <t>- Responsable:</t>
    </r>
    <r>
      <rPr>
        <sz val="9"/>
        <rFont val="Arial"/>
        <family val="2"/>
      </rPr>
      <t xml:space="preserve"> Oficina Asesora Jurídica - Grupo de Cobro Coactivo
REFORMULADO(s/n inf Audit vig 2015 numeral 2.1.4</t>
    </r>
  </si>
  <si>
    <r>
      <t xml:space="preserve">HALLAZGO No. 1 . PM. Auditoria Financiera, Presupuestal y Contable MJD - Vigencia 2013 - </t>
    </r>
    <r>
      <rPr>
        <b/>
        <sz val="9"/>
        <rFont val="Arial"/>
        <family val="2"/>
      </rPr>
      <t>Responsable:</t>
    </r>
    <r>
      <rPr>
        <sz val="9"/>
        <rFont val="Arial"/>
        <family val="2"/>
      </rPr>
      <t xml:space="preserve"> Grupo de Gestión Humana - Secretaria General
REFORMULADO(s/n inf Audit vig 2015 numeral 2.1.4</t>
    </r>
  </si>
  <si>
    <r>
      <t xml:space="preserve">H 8. PM. AuditFinanciera, Presupuestal y Contable MJD - Vigencia 2013 -       (La CGR paso de H (F.D) a F.A ver avance cualitativo y soportes, corte 30sept2014 ).                                                                        </t>
    </r>
    <r>
      <rPr>
        <b/>
        <sz val="9"/>
        <rFont val="Arial"/>
        <family val="2"/>
      </rPr>
      <t>Responsable:</t>
    </r>
    <r>
      <rPr>
        <sz val="9"/>
        <rFont val="Arial"/>
        <family val="2"/>
      </rPr>
      <t xml:space="preserve"> Ofi Asuntos Internacionales. 
REFORMULADO(s/n inf Audit vig 2015 numeral 2.1.4</t>
    </r>
  </si>
  <si>
    <r>
      <t xml:space="preserve">Hallazgo No. 11 . PM. Auditoria Financiera, Presupuestal y Contable MJD - Vigencia 2013 - . </t>
    </r>
    <r>
      <rPr>
        <b/>
        <sz val="9"/>
        <rFont val="Arial"/>
        <family val="2"/>
      </rPr>
      <t>Responsable:</t>
    </r>
    <r>
      <rPr>
        <sz val="9"/>
        <rFont val="Arial"/>
        <family val="2"/>
      </rPr>
      <t xml:space="preserve"> Grupo de Gestión Financiera y Contable.           Secretaria General.
REFORMULADO(s/n inf Audit vig 2015 numeral 2.1.4</t>
    </r>
  </si>
  <si>
    <r>
      <t xml:space="preserve">Hallazgo No. 12 . PM. Auditoria Financiera, Presupuestal y Contable MJD - Vigencia 2013 - . </t>
    </r>
    <r>
      <rPr>
        <b/>
        <sz val="9"/>
        <rFont val="Arial"/>
        <family val="2"/>
      </rPr>
      <t>Responsable:</t>
    </r>
    <r>
      <rPr>
        <sz val="9"/>
        <rFont val="Arial"/>
        <family val="2"/>
      </rPr>
      <t xml:space="preserve"> Grupo de Gestión Financiera y Contable.           Secretaria General.
REFORMULADO(s/n inf Audit vig 2015 numeral 2.1.4</t>
    </r>
  </si>
  <si>
    <r>
      <t xml:space="preserve">Hallazgo No. 16. PM.   Auditoria Financiera, Presupuestal y Contable MJD - Vigencia 2013 -  </t>
    </r>
    <r>
      <rPr>
        <b/>
        <sz val="9"/>
        <rFont val="Arial"/>
        <family val="2"/>
      </rPr>
      <t>Responsable:</t>
    </r>
    <r>
      <rPr>
        <sz val="9"/>
        <rFont val="Arial"/>
        <family val="2"/>
      </rPr>
      <t xml:space="preserve"> Grupo de Gestión Financiera y Contable.     Secretaria General.</t>
    </r>
  </si>
  <si>
    <r>
      <t xml:space="preserve">Hallazgo No. 16. PM.   Auditoria Financiera, Presupuestal y Contable MJD - Vigencia 2013 -  </t>
    </r>
    <r>
      <rPr>
        <b/>
        <sz val="9"/>
        <rFont val="Arial"/>
        <family val="2"/>
      </rPr>
      <t>Responsable:</t>
    </r>
    <r>
      <rPr>
        <sz val="9"/>
        <rFont val="Arial"/>
        <family val="2"/>
      </rPr>
      <t xml:space="preserve"> Grupo de Gestión Financiera y Contable.     Secretaria General.
REFORMULADO(s/n inf Audit vig 2015 numeral 2.1.4</t>
    </r>
  </si>
  <si>
    <r>
      <t xml:space="preserve">Hallazgo No. 16. PM.   Auditoria Financiera, Presupuestal y Contable MJD - Vigencia 2013 - . </t>
    </r>
    <r>
      <rPr>
        <b/>
        <sz val="9"/>
        <rFont val="Arial"/>
        <family val="2"/>
      </rPr>
      <t>Responsable:</t>
    </r>
    <r>
      <rPr>
        <sz val="9"/>
        <rFont val="Arial"/>
        <family val="2"/>
      </rPr>
      <t xml:space="preserve"> Dirección de Politica Criminal y Penitenciaria. 
REFORMULADO(s/n inf Audit vig 2015 numeral 2.1.4</t>
    </r>
  </si>
  <si>
    <r>
      <t xml:space="preserve">Hallazgo No. 17. PM.   Auditoria Financiera, Presupuestal y Contable MJD - Vigencia 2013 - . </t>
    </r>
    <r>
      <rPr>
        <b/>
        <sz val="9"/>
        <rFont val="Arial"/>
        <family val="2"/>
      </rPr>
      <t xml:space="preserve">Responsable: </t>
    </r>
    <r>
      <rPr>
        <sz val="9"/>
        <rFont val="Arial"/>
        <family val="2"/>
      </rPr>
      <t>Secretaria General (Grupo de Gestión Financiera y Contable) y Oficina de Control Interno
REFORMULADO(s/n inf Audit vig 2015 numeral 2.1.4</t>
    </r>
  </si>
  <si>
    <r>
      <t xml:space="preserve">Hallazgo No. 1. PM.   Auditoria MJD  - Vigencia 2013 .                                                                                                                                                                                                                   </t>
    </r>
    <r>
      <rPr>
        <b/>
        <sz val="9"/>
        <rFont val="Arial"/>
        <family val="2"/>
      </rPr>
      <t>Responsable:</t>
    </r>
    <r>
      <rPr>
        <sz val="9"/>
        <rFont val="Arial"/>
        <family val="2"/>
      </rPr>
      <t xml:space="preserve">  Dirección de Métodos Alternativos de Solución de Conflictos.
REFORMULADO(s/n inf Audit vig 2015 numeral 2.1.4</t>
    </r>
  </si>
  <si>
    <r>
      <t xml:space="preserve">Hallazgo No. 2. PM.   Auditoria MJD  - Vigencia 2013 .                                                                                                                                                                                                                   </t>
    </r>
    <r>
      <rPr>
        <b/>
        <sz val="9"/>
        <rFont val="Arial"/>
        <family val="2"/>
      </rPr>
      <t xml:space="preserve">Responsable:  </t>
    </r>
    <r>
      <rPr>
        <sz val="9"/>
        <rFont val="Arial"/>
        <family val="2"/>
      </rPr>
      <t>Dirección de Métodos Alternativos de Solución de Conflictos
REFORMULADO(s/n inf Audit vig 2015 numeral 2.1.4</t>
    </r>
  </si>
  <si>
    <r>
      <t xml:space="preserve">Hallazgo No. 3. PM.   Auditoria MJD  - Vigencia 2013 .                                                                                                                                                                                                                   </t>
    </r>
    <r>
      <rPr>
        <b/>
        <sz val="9"/>
        <rFont val="Arial"/>
        <family val="2"/>
      </rPr>
      <t xml:space="preserve">Responsable: </t>
    </r>
    <r>
      <rPr>
        <sz val="9"/>
        <rFont val="Arial"/>
        <family val="2"/>
      </rPr>
      <t>Dirección de Métodos Alternativos de Solución de Conflictos
REFORMULADO(s/n inf Audit vig 2015 numeral 2.1.4</t>
    </r>
  </si>
  <si>
    <r>
      <t xml:space="preserve">Hallazgo No. 4. PM.   Auditoria MJD  - Vigencia 2013 .                                                                                                                                                                                                                   </t>
    </r>
    <r>
      <rPr>
        <b/>
        <sz val="9"/>
        <rFont val="Arial"/>
        <family val="2"/>
      </rPr>
      <t xml:space="preserve">Responsable: </t>
    </r>
    <r>
      <rPr>
        <sz val="9"/>
        <rFont val="Arial"/>
        <family val="2"/>
      </rPr>
      <t>Dirección de Métodos Alternativos de Solución de Conflictos
REFORMULADO(s/n inf Audit vig 2015 numeral 2.1.4</t>
    </r>
  </si>
  <si>
    <r>
      <t xml:space="preserve">Hallazgo No. 5. PM.   Auditoria MJD  - Vigencia 2013 .                                                                                                                                                                                                                   </t>
    </r>
    <r>
      <rPr>
        <b/>
        <sz val="9"/>
        <rFont val="Arial"/>
        <family val="2"/>
      </rPr>
      <t>Responsable</t>
    </r>
    <r>
      <rPr>
        <sz val="9"/>
        <rFont val="Arial"/>
        <family val="2"/>
      </rPr>
      <t>: Dirección de Métodos Alternativos de Solución de Conflictos
REFORMULADO(s/n inf Audit vig 2015 numeral 2.1.4</t>
    </r>
  </si>
  <si>
    <r>
      <t xml:space="preserve">Hallazgo No. 6. PM.   Auditoria MJD  - Vigencia 2013 .                                                                                                                                                                                                                   </t>
    </r>
    <r>
      <rPr>
        <b/>
        <sz val="9"/>
        <rFont val="Arial"/>
        <family val="2"/>
      </rPr>
      <t xml:space="preserve">Responsable: </t>
    </r>
    <r>
      <rPr>
        <sz val="9"/>
        <rFont val="Arial"/>
        <family val="2"/>
      </rPr>
      <t>Secretaría General - Grupo de Gestión Contractual
REFORMULADO(s/n inf Audit vig 2015 numeral 2.1.4</t>
    </r>
  </si>
  <si>
    <r>
      <t xml:space="preserve">Hallazgo No. 7. PM.   Auditoria MJD  - Vigencia 2013 .                                                                                                                                                                                                                   </t>
    </r>
    <r>
      <rPr>
        <b/>
        <sz val="9"/>
        <rFont val="Arial"/>
        <family val="2"/>
      </rPr>
      <t xml:space="preserve">Responsable: </t>
    </r>
    <r>
      <rPr>
        <sz val="9"/>
        <rFont val="Arial"/>
        <family val="2"/>
      </rPr>
      <t>Dirección de Métodos Alternativos de Solución de Conflictos
REFORMULADO(s/n inf Audit vig 2015 numeral 2.1.4</t>
    </r>
  </si>
  <si>
    <r>
      <t xml:space="preserve">Hallazgo No. 8. PM.   Auditoria MJD  - Vigencia 2013 .                                                                                                                                                                                                                   </t>
    </r>
    <r>
      <rPr>
        <b/>
        <sz val="9"/>
        <rFont val="Arial"/>
        <family val="2"/>
      </rPr>
      <t>Responsable:</t>
    </r>
    <r>
      <rPr>
        <sz val="9"/>
        <rFont val="Arial"/>
        <family val="2"/>
      </rPr>
      <t xml:space="preserve">  Dirección de Métodos Alternativos de Solución de Conflictos
REFORMULADO(s/n inf Audit vig 2015 numeral 2.1.4</t>
    </r>
  </si>
  <si>
    <r>
      <t xml:space="preserve">Hallazgo No. 9. PM.   Auditoria MJD  - Vigencia 2013 .                                                                                                                                                                                                                   </t>
    </r>
    <r>
      <rPr>
        <b/>
        <sz val="9"/>
        <rFont val="Arial"/>
        <family val="2"/>
      </rPr>
      <t xml:space="preserve">Responsable:  </t>
    </r>
    <r>
      <rPr>
        <sz val="9"/>
        <rFont val="Arial"/>
        <family val="2"/>
      </rPr>
      <t xml:space="preserve"> Dirección de Métodos Alternativos de Solución de Conflictos
REFORMULADO(s/n inf Audit vig 2015 numeral 2.1.4</t>
    </r>
  </si>
  <si>
    <r>
      <t xml:space="preserve">Hallazgo No. 10. PM.   Auditoria MJD  - Vigencia 2013 .                                                                                                                                                                                                                  </t>
    </r>
    <r>
      <rPr>
        <b/>
        <sz val="9"/>
        <rFont val="Arial"/>
        <family val="2"/>
      </rPr>
      <t xml:space="preserve"> Responsable:   </t>
    </r>
    <r>
      <rPr>
        <sz val="9"/>
        <rFont val="Arial"/>
        <family val="2"/>
      </rPr>
      <t>Secretaría General - Grupo de Gestión Financiera
REFORMULADO(s/n inf Audit vig 2015 numeral 2.1.4</t>
    </r>
  </si>
  <si>
    <r>
      <t xml:space="preserve">Hallazgo No. 11. PM.   Auditoria MJD  - Vigencia 2013 .                                                                                                                                                                                                                   </t>
    </r>
    <r>
      <rPr>
        <b/>
        <sz val="9"/>
        <rFont val="Arial"/>
        <family val="2"/>
      </rPr>
      <t xml:space="preserve">Responsable:  </t>
    </r>
    <r>
      <rPr>
        <sz val="9"/>
        <rFont val="Arial"/>
        <family val="2"/>
      </rPr>
      <t>Secretaría General - Grupo de Gestión Financiera
REFORMULADO(s/n inf Audit vig 2015 numeral 2.1.4</t>
    </r>
  </si>
  <si>
    <r>
      <t xml:space="preserve">Hallazgo No. 12. PM.   Auditoria MJD  - Vigencia 2013 .                                                                                                                                                                                                                  </t>
    </r>
    <r>
      <rPr>
        <b/>
        <sz val="9"/>
        <rFont val="Arial"/>
        <family val="2"/>
      </rPr>
      <t xml:space="preserve"> Responsable: </t>
    </r>
    <r>
      <rPr>
        <sz val="9"/>
        <rFont val="Arial"/>
        <family val="2"/>
      </rPr>
      <t xml:space="preserve"> Dirección de Métodos Alternativos de Solución de Conflictos
REFORMULADO(s/n inf Audit vig 2015 numeral 2.1.4</t>
    </r>
  </si>
  <si>
    <r>
      <t xml:space="preserve">Hallazgo No. 13. PM.   Auditoria MJD  - Vigencia 2013 .                                                                                                                                                                                                                  </t>
    </r>
    <r>
      <rPr>
        <b/>
        <sz val="9"/>
        <rFont val="Arial"/>
        <family val="2"/>
      </rPr>
      <t xml:space="preserve"> Responsable: </t>
    </r>
    <r>
      <rPr>
        <sz val="9"/>
        <rFont val="Arial"/>
        <family val="2"/>
      </rPr>
      <t xml:space="preserve"> Dirección de Métodos Alternativos de Solución de Conflictos
REFORMULADO(s/n inf Audit vig 2015 numeral 2.1.4</t>
    </r>
  </si>
  <si>
    <r>
      <t xml:space="preserve">Hallazgo No. 14. PM.   Auditoria MJD  - Vigencia 2013 .                                                                                                                                                                                                                  </t>
    </r>
    <r>
      <rPr>
        <b/>
        <sz val="9"/>
        <rFont val="Arial"/>
        <family val="2"/>
      </rPr>
      <t xml:space="preserve"> Responsable: </t>
    </r>
    <r>
      <rPr>
        <sz val="9"/>
        <rFont val="Arial"/>
        <family val="2"/>
      </rPr>
      <t xml:space="preserve"> Dirección de Métodos Alternativos de Solución de Conflictos
REFORMULADO(s/n inf Audit vig 2015 numeral 2.1.4</t>
    </r>
  </si>
  <si>
    <r>
      <t xml:space="preserve">Hallazgo No. 15. PM.   Auditoria MJD  - Vigencia 2013 .                                                                                                                                                                                                                   </t>
    </r>
    <r>
      <rPr>
        <b/>
        <sz val="9"/>
        <rFont val="Arial"/>
        <family val="2"/>
      </rPr>
      <t xml:space="preserve">Responsable: </t>
    </r>
    <r>
      <rPr>
        <sz val="9"/>
        <rFont val="Arial"/>
        <family val="2"/>
      </rPr>
      <t>Dirección de Métodos Alternativos de Solución de Conflictos</t>
    </r>
    <r>
      <rPr>
        <b/>
        <sz val="9"/>
        <rFont val="Arial"/>
        <family val="2"/>
      </rPr>
      <t xml:space="preserve">
</t>
    </r>
    <r>
      <rPr>
        <sz val="9"/>
        <rFont val="Arial"/>
        <family val="2"/>
      </rPr>
      <t>REFORMULADO(s/n inf Audit vig 2015 numeral 2.1.4</t>
    </r>
  </si>
  <si>
    <r>
      <t xml:space="preserve">Hallazgo No. 17. PM.   Auditoria MJD  - Vigencia 2013 .                                                                                                                                                                                                                   </t>
    </r>
    <r>
      <rPr>
        <b/>
        <sz val="9"/>
        <rFont val="Arial"/>
        <family val="2"/>
      </rPr>
      <t xml:space="preserve">Responsable: </t>
    </r>
    <r>
      <rPr>
        <sz val="9"/>
        <rFont val="Arial"/>
        <family val="2"/>
      </rPr>
      <t>Dirección de Métodos Alternativos de Solución de Conflictos
REFORMULADO(s/n inf Audit vig 2015 numeral 2.1.4</t>
    </r>
  </si>
  <si>
    <r>
      <t xml:space="preserve">Hallazgo No. 18. PM.   Auditoria MJD  - Vigencia 2013 .                                                                                                                                                                                                                   </t>
    </r>
    <r>
      <rPr>
        <b/>
        <sz val="9"/>
        <rFont val="Arial"/>
        <family val="2"/>
      </rPr>
      <t xml:space="preserve">Responsable: </t>
    </r>
    <r>
      <rPr>
        <sz val="9"/>
        <rFont val="Arial"/>
        <family val="2"/>
      </rPr>
      <t>Dirección de Métodos Alternativos de Solución de Conflictos
REFORMULADO(s/n inf Audit vig 2015 numeral 2.1.4</t>
    </r>
  </si>
  <si>
    <r>
      <t xml:space="preserve">Hallazgo No. 19. PM.   Auditoria MJD  - Vigencia 2013 .                                                                                                                                                                                                             </t>
    </r>
    <r>
      <rPr>
        <b/>
        <sz val="9"/>
        <rFont val="Arial"/>
        <family val="2"/>
      </rPr>
      <t xml:space="preserve">      Responsable:</t>
    </r>
    <r>
      <rPr>
        <sz val="9"/>
        <rFont val="Arial"/>
        <family val="2"/>
      </rPr>
      <t xml:space="preserve"> Grupo de Gestión Contractual del MJD
REFORMULADO(s/n inf Audit vig 2015 numeral 2.1.4</t>
    </r>
  </si>
  <si>
    <r>
      <t xml:space="preserve">Hallazgo No. 20. PM.   Auditoria MJD  - Vigencia 2013 .                                                                                                                                                                                                                   </t>
    </r>
    <r>
      <rPr>
        <b/>
        <sz val="9"/>
        <rFont val="Arial"/>
        <family val="2"/>
      </rPr>
      <t xml:space="preserve">Responsable: </t>
    </r>
    <r>
      <rPr>
        <sz val="9"/>
        <rFont val="Arial"/>
        <family val="2"/>
      </rPr>
      <t>Grupo de Gestión contractual del MJD.
REFORMULADO(s/n inf Audit vig 2015 numeral 2.1.4</t>
    </r>
  </si>
  <si>
    <r>
      <t xml:space="preserve">Hallazgo No. 21. PM.   Auditoria MJD  - Vigencia 2013 .                                                                                                                                                                                                                   </t>
    </r>
    <r>
      <rPr>
        <b/>
        <sz val="9"/>
        <rFont val="Arial"/>
        <family val="2"/>
      </rPr>
      <t xml:space="preserve">Responsable: </t>
    </r>
    <r>
      <rPr>
        <sz val="9"/>
        <rFont val="Arial"/>
        <family val="2"/>
      </rPr>
      <t>Grupo de Gestión contractual del MJD.
REFORMULADO(s/n inf Audit vig 2015 numeral 2.1.4</t>
    </r>
  </si>
  <si>
    <r>
      <t xml:space="preserve">Hallazgo No. 22. PM.   Auditoria MJD  - Vigencia 2013 .                                                                                                                                                                                                                   </t>
    </r>
    <r>
      <rPr>
        <b/>
        <sz val="9"/>
        <rFont val="Arial"/>
        <family val="2"/>
      </rPr>
      <t xml:space="preserve">Responsable: </t>
    </r>
    <r>
      <rPr>
        <sz val="9"/>
        <rFont val="Arial"/>
        <family val="2"/>
      </rPr>
      <t>Grupo de Gestión contractual del MJD.
REFORMULADO(s/n inf Audit vig 2015 numeral 2.1.4</t>
    </r>
  </si>
  <si>
    <r>
      <t xml:space="preserve">Hallazgo No. 29. PM.   Auditoria MJD  - Vigencia 2013 .                                                                                                                                                                                                                  </t>
    </r>
    <r>
      <rPr>
        <b/>
        <sz val="9"/>
        <rFont val="Arial"/>
        <family val="2"/>
      </rPr>
      <t xml:space="preserve"> Responsable:</t>
    </r>
    <r>
      <rPr>
        <sz val="9"/>
        <rFont val="Arial"/>
        <family val="2"/>
      </rPr>
      <t xml:space="preserve"> Oficina Asesora Jurídica
REFORMULADO(s/n inf Audit vig 2015 numeral 2.1.4</t>
    </r>
  </si>
  <si>
    <r>
      <t xml:space="preserve">Hallazgo No. 30. PM.   Auditoria MJD  - Vigencia 2013 .                                                                                                                                                                                                                  </t>
    </r>
    <r>
      <rPr>
        <b/>
        <sz val="9"/>
        <rFont val="Arial"/>
        <family val="2"/>
      </rPr>
      <t xml:space="preserve"> Responsable: </t>
    </r>
    <r>
      <rPr>
        <sz val="9"/>
        <rFont val="Arial"/>
        <family val="2"/>
      </rPr>
      <t>Oficina Asesora Jurídica
REFORMULADO(s/n inf Audit vig 2015 numeral 2.1.4</t>
    </r>
  </si>
  <si>
    <r>
      <t xml:space="preserve">Hallazgo No. 31. PM.   Auditoria MJD  - Vigencia 2013 .                                                                                                                                                                                                                   </t>
    </r>
    <r>
      <rPr>
        <b/>
        <sz val="9"/>
        <rFont val="Arial"/>
        <family val="2"/>
      </rPr>
      <t xml:space="preserve">Responsable: </t>
    </r>
    <r>
      <rPr>
        <sz val="9"/>
        <rFont val="Arial"/>
        <family val="2"/>
      </rPr>
      <t>Oficina Asesora Jurídica
REFORMULADO(s/n inf Audit vig 2015 numeral 2.1.4</t>
    </r>
  </si>
  <si>
    <r>
      <t xml:space="preserve">Hallazgo No. 32. PM.   Auditoria MJD  - Vigencia 2013 .                                                                                                                                                                                                                   </t>
    </r>
    <r>
      <rPr>
        <b/>
        <sz val="9"/>
        <rFont val="Arial"/>
        <family val="2"/>
      </rPr>
      <t xml:space="preserve">Responsable: </t>
    </r>
    <r>
      <rPr>
        <sz val="9"/>
        <rFont val="Arial"/>
        <family val="2"/>
      </rPr>
      <t>Oficina Asesora Jurídica
REFORMULADO(s/n inf Audit vig 2015 numeral 2.1.4</t>
    </r>
  </si>
  <si>
    <r>
      <t xml:space="preserve">Hallazgo No. 33. PM.   Auditoria MJD  - Vigencia 2013 .                                                                                                                                                                                                                   </t>
    </r>
    <r>
      <rPr>
        <b/>
        <sz val="9"/>
        <rFont val="Arial"/>
        <family val="2"/>
      </rPr>
      <t xml:space="preserve">Responsable: </t>
    </r>
    <r>
      <rPr>
        <sz val="9"/>
        <rFont val="Arial"/>
        <family val="2"/>
      </rPr>
      <t>Oficina Asesora Jurídica
REFORMULADO(s/n inf Audit vig 2015 numeral 2.1.4</t>
    </r>
  </si>
  <si>
    <r>
      <t xml:space="preserve">Hallazgo No. 34. PM.   Auditoria MJD  - Vigencia 2013 .                                                                                                                                                                                                               </t>
    </r>
    <r>
      <rPr>
        <b/>
        <sz val="9"/>
        <rFont val="Arial"/>
        <family val="2"/>
      </rPr>
      <t xml:space="preserve">    Responsable:</t>
    </r>
    <r>
      <rPr>
        <sz val="9"/>
        <rFont val="Arial"/>
        <family val="2"/>
      </rPr>
      <t xml:space="preserve"> Oficina Asesora Jurídica
REFORMULADO(s/n inf Audit vig 2015 numeral 2.1.4</t>
    </r>
  </si>
  <si>
    <r>
      <t xml:space="preserve">H.1 Audit  MJD Vig 2016                                                                                                                                                                                                                   </t>
    </r>
    <r>
      <rPr>
        <b/>
        <sz val="9"/>
        <rFont val="Arial"/>
        <family val="2"/>
      </rPr>
      <t xml:space="preserve">Responsables: </t>
    </r>
    <r>
      <rPr>
        <sz val="9"/>
        <rFont val="Arial"/>
        <family val="2"/>
      </rPr>
      <t>Despachos viceministros, Directores Areas Misionales (Ordenamiento Jurid, Métodos, Just Transicional, Polit Criminal, Just Formal y  Drogas</t>
    </r>
  </si>
  <si>
    <r>
      <t xml:space="preserve">H.1 Audit  MJD Vig 2016                                                                                                                                                                                                                   </t>
    </r>
    <r>
      <rPr>
        <b/>
        <sz val="9"/>
        <rFont val="Arial"/>
        <family val="2"/>
      </rPr>
      <t>Responsables:</t>
    </r>
    <r>
      <rPr>
        <sz val="9"/>
        <rFont val="Arial"/>
        <family val="2"/>
      </rPr>
      <t xml:space="preserve"> Despachos viceministros, Directores Areas Misionales (Ordenamiento Jurid, Métodos, Just Transicional, Polit Criminal, Just Formal y  Drogas</t>
    </r>
  </si>
  <si>
    <r>
      <t xml:space="preserve">H.1 Audit  MJD Vig 2016                                                                                                                                                                                                                   </t>
    </r>
    <r>
      <rPr>
        <b/>
        <sz val="9"/>
        <rFont val="Arial"/>
        <family val="2"/>
      </rPr>
      <t xml:space="preserve">Responsable: </t>
    </r>
    <r>
      <rPr>
        <sz val="9"/>
        <rFont val="Arial"/>
        <family val="2"/>
      </rPr>
      <t>Dirección de Métodos Alternativosy solución de Conflictos</t>
    </r>
  </si>
  <si>
    <r>
      <t xml:space="preserve">H.2 Audit  MJD Vig 2016                                                                                                                                                                                                                   </t>
    </r>
    <r>
      <rPr>
        <b/>
        <sz val="9"/>
        <rFont val="Arial"/>
        <family val="2"/>
      </rPr>
      <t>Responsable:</t>
    </r>
    <r>
      <rPr>
        <sz val="9"/>
        <rFont val="Arial"/>
        <family val="2"/>
      </rPr>
      <t xml:space="preserve"> Oficina Asesora Juridica</t>
    </r>
  </si>
  <si>
    <r>
      <t xml:space="preserve">H.3 Audit  MJD Vig 2015                                                                                                                                                                                                                   </t>
    </r>
    <r>
      <rPr>
        <b/>
        <sz val="9"/>
        <rFont val="Arial"/>
        <family val="2"/>
      </rPr>
      <t>Responsable:</t>
    </r>
    <r>
      <rPr>
        <sz val="9"/>
        <rFont val="Arial"/>
        <family val="2"/>
      </rPr>
      <t xml:space="preserve"> Secretaria General - Grupo de Gestión Admon, Financiera</t>
    </r>
  </si>
  <si>
    <r>
      <t xml:space="preserve">H.4 Audit  MJD Vig 2016                                                                                                                                                                                                                   </t>
    </r>
    <r>
      <rPr>
        <b/>
        <sz val="9"/>
        <rFont val="Arial"/>
        <family val="2"/>
      </rPr>
      <t>Responsable</t>
    </r>
    <r>
      <rPr>
        <sz val="9"/>
        <rFont val="Arial"/>
        <family val="2"/>
      </rPr>
      <t>: Direccón de Desarrollo y del Ordenamiento Juridico</t>
    </r>
  </si>
  <si>
    <r>
      <t xml:space="preserve">H.5 Audit  MJD Vig 2016                                                                                                                                                                                                                   </t>
    </r>
    <r>
      <rPr>
        <b/>
        <sz val="9"/>
        <rFont val="Arial"/>
        <family val="2"/>
      </rPr>
      <t>Responsable:</t>
    </r>
    <r>
      <rPr>
        <sz val="9"/>
        <rFont val="Arial"/>
        <family val="2"/>
      </rPr>
      <t xml:space="preserve"> Direccón de Desarrollo y del Ordenamiento Juridico</t>
    </r>
  </si>
  <si>
    <r>
      <t xml:space="preserve">H.6 Audit  MJD Vig 2016                                                                                                                                                                                                                   </t>
    </r>
    <r>
      <rPr>
        <b/>
        <sz val="9"/>
        <rFont val="Arial"/>
        <family val="2"/>
      </rPr>
      <t>Responsable</t>
    </r>
    <r>
      <rPr>
        <sz val="9"/>
        <rFont val="Arial"/>
        <family val="2"/>
      </rPr>
      <t>: Dirección Politica Contra las Drogas 
Grupo de Gestión contractual</t>
    </r>
  </si>
  <si>
    <r>
      <t xml:space="preserve">H.7 Audit  MJD Vig 2016                                                                                                                                                                                                                   </t>
    </r>
    <r>
      <rPr>
        <b/>
        <sz val="9"/>
        <rFont val="Arial"/>
        <family val="2"/>
      </rPr>
      <t xml:space="preserve">Responsable: </t>
    </r>
    <r>
      <rPr>
        <sz val="9"/>
        <rFont val="Arial"/>
        <family val="2"/>
      </rPr>
      <t xml:space="preserve">Grupo de Gestión Documental
</t>
    </r>
  </si>
  <si>
    <r>
      <t xml:space="preserve">H.7 Audit  MJD Vig 2016                                                                                                                                                                                                                   </t>
    </r>
    <r>
      <rPr>
        <b/>
        <sz val="9"/>
        <rFont val="Arial"/>
        <family val="2"/>
      </rPr>
      <t>Responsable</t>
    </r>
    <r>
      <rPr>
        <sz val="9"/>
        <rFont val="Arial"/>
        <family val="2"/>
      </rPr>
      <t xml:space="preserve">: Grupo de Gestión Documental
</t>
    </r>
  </si>
  <si>
    <r>
      <t xml:space="preserve">H.7 Audit  MJD Vig 2016                                                                                                                                                                                                                   </t>
    </r>
    <r>
      <rPr>
        <b/>
        <sz val="9"/>
        <rFont val="Arial"/>
        <family val="2"/>
      </rPr>
      <t>Responsable:</t>
    </r>
    <r>
      <rPr>
        <sz val="9"/>
        <rFont val="Arial"/>
        <family val="2"/>
      </rPr>
      <t xml:space="preserve"> Grupo de Gestión Documental
</t>
    </r>
  </si>
  <si>
    <r>
      <t xml:space="preserve">H.7 Audit  MJD Vig 2016                                                                                                                                                                                                                   </t>
    </r>
    <r>
      <rPr>
        <b/>
        <sz val="9"/>
        <rFont val="Arial"/>
        <family val="2"/>
      </rPr>
      <t>Responsable:</t>
    </r>
    <r>
      <rPr>
        <sz val="9"/>
        <rFont val="Arial"/>
        <family val="2"/>
      </rPr>
      <t xml:space="preserve">
Grupo de Gestión contractual</t>
    </r>
  </si>
  <si>
    <r>
      <t xml:space="preserve">H.7 Audit  MJD Vig 2016                                                                                                                                                                                                                   </t>
    </r>
    <r>
      <rPr>
        <b/>
        <sz val="9"/>
        <rFont val="Arial"/>
        <family val="2"/>
      </rPr>
      <t>Responsable:</t>
    </r>
    <r>
      <rPr>
        <sz val="9"/>
        <rFont val="Arial"/>
        <family val="2"/>
      </rPr>
      <t xml:space="preserve"> 
Grupo de Gestión contractual</t>
    </r>
  </si>
  <si>
    <r>
      <t xml:space="preserve">H.7 Audit  MJD ig 2016                                                                                                                                                                                                                   </t>
    </r>
    <r>
      <rPr>
        <b/>
        <sz val="9"/>
        <rFont val="Arial"/>
        <family val="2"/>
      </rPr>
      <t>Responsable:</t>
    </r>
    <r>
      <rPr>
        <sz val="9"/>
        <rFont val="Arial"/>
        <family val="2"/>
      </rPr>
      <t xml:space="preserve"> Grupo de Gestión Documental
</t>
    </r>
  </si>
  <si>
    <r>
      <t xml:space="preserve">H.7 Audit  MJD Vig 2016                                                                                                                                                                                                                   </t>
    </r>
    <r>
      <rPr>
        <b/>
        <sz val="9"/>
        <rFont val="Arial"/>
        <family val="2"/>
      </rPr>
      <t>Responsable</t>
    </r>
    <r>
      <rPr>
        <sz val="9"/>
        <rFont val="Arial"/>
        <family val="2"/>
      </rPr>
      <t>: Dirección de Métodos Alternativosy solución de Conflictos</t>
    </r>
  </si>
  <si>
    <r>
      <t xml:space="preserve">H.7 Audit  MJD Vig 2016                                                                                                                                                                                                                   </t>
    </r>
    <r>
      <rPr>
        <b/>
        <sz val="9"/>
        <rFont val="Arial"/>
        <family val="2"/>
      </rPr>
      <t>Responsable</t>
    </r>
    <r>
      <rPr>
        <sz val="9"/>
        <rFont val="Arial"/>
        <family val="2"/>
      </rPr>
      <t>: Subdirección de Sistemas</t>
    </r>
  </si>
  <si>
    <r>
      <t xml:space="preserve">H.8 Audit  MJD Vig 2015                                                                                                                                                                                                                   </t>
    </r>
    <r>
      <rPr>
        <b/>
        <sz val="9"/>
        <rFont val="Arial"/>
        <family val="2"/>
      </rPr>
      <t>Responsable</t>
    </r>
    <r>
      <rPr>
        <sz val="9"/>
        <rFont val="Arial"/>
        <family val="2"/>
      </rPr>
      <t>: Secretaria General - Grupo de Gestión Admon, Financiera</t>
    </r>
  </si>
  <si>
    <r>
      <t xml:space="preserve">H.9 Audit  MJD Vig 2016                                                                                                                                                                                                                   </t>
    </r>
    <r>
      <rPr>
        <b/>
        <sz val="9"/>
        <rFont val="Arial"/>
        <family val="2"/>
      </rPr>
      <t>Responsable</t>
    </r>
    <r>
      <rPr>
        <sz val="9"/>
        <rFont val="Arial"/>
        <family val="2"/>
      </rPr>
      <t xml:space="preserve">:Oficina Asesora de Planeación </t>
    </r>
  </si>
  <si>
    <r>
      <t xml:space="preserve">H.9 Audit  MJD Vig 2016                                                                                                                                                                                                                   </t>
    </r>
    <r>
      <rPr>
        <b/>
        <sz val="9"/>
        <rFont val="Arial"/>
        <family val="2"/>
      </rPr>
      <t xml:space="preserve">Responsable: </t>
    </r>
    <r>
      <rPr>
        <sz val="9"/>
        <rFont val="Arial"/>
        <family val="2"/>
      </rPr>
      <t xml:space="preserve"> Oficina Asesora de Planeación </t>
    </r>
  </si>
  <si>
    <r>
      <t xml:space="preserve">H.9 Audit  MJD Vig 2016                                                                                                                                                                                                                   </t>
    </r>
    <r>
      <rPr>
        <b/>
        <sz val="9"/>
        <rFont val="Arial"/>
        <family val="2"/>
      </rPr>
      <t>Responsable</t>
    </r>
    <r>
      <rPr>
        <sz val="9"/>
        <rFont val="Arial"/>
        <family val="2"/>
      </rPr>
      <t xml:space="preserve">: Oficina Asesora de Planeación </t>
    </r>
  </si>
  <si>
    <r>
      <t xml:space="preserve">H.10 Audit  MJD Vig 2016                                                                                                                                                                                                                   </t>
    </r>
    <r>
      <rPr>
        <b/>
        <sz val="9"/>
        <rFont val="Arial"/>
        <family val="2"/>
      </rPr>
      <t>Responsable</t>
    </r>
    <r>
      <rPr>
        <sz val="9"/>
        <rFont val="Arial"/>
        <family val="2"/>
      </rPr>
      <t xml:space="preserve">: Oficina Asesora de Planeación </t>
    </r>
  </si>
  <si>
    <r>
      <t xml:space="preserve">H.10 Audit  MJD Vig 2016                                                                                                                                                                                                                   </t>
    </r>
    <r>
      <rPr>
        <b/>
        <sz val="9"/>
        <rFont val="Arial"/>
        <family val="2"/>
      </rPr>
      <t xml:space="preserve">Responsable: </t>
    </r>
    <r>
      <rPr>
        <sz val="9"/>
        <rFont val="Arial"/>
        <family val="2"/>
      </rPr>
      <t xml:space="preserve">Oficina Asesora de Planeación </t>
    </r>
  </si>
  <si>
    <r>
      <t xml:space="preserve">H.10 Audit  MJD Vig 2016                                                                                                                                                                                                                   </t>
    </r>
    <r>
      <rPr>
        <b/>
        <sz val="9"/>
        <rFont val="Arial"/>
        <family val="2"/>
      </rPr>
      <t>Responsable:</t>
    </r>
    <r>
      <rPr>
        <sz val="9"/>
        <rFont val="Arial"/>
        <family val="2"/>
      </rPr>
      <t xml:space="preserve"> Oficina Asesora de Planeación </t>
    </r>
  </si>
  <si>
    <r>
      <t xml:space="preserve">H.11 Audit  MJD Vig 2016                                                                                                                                                                                                                   </t>
    </r>
    <r>
      <rPr>
        <b/>
        <sz val="9"/>
        <rFont val="Arial"/>
        <family val="2"/>
      </rPr>
      <t>Responsable</t>
    </r>
    <r>
      <rPr>
        <sz val="9"/>
        <rFont val="Arial"/>
        <family val="2"/>
      </rPr>
      <t xml:space="preserve">: Oficina Asesora de Planeación </t>
    </r>
  </si>
  <si>
    <r>
      <t xml:space="preserve">H.11 Audit  MJD Vig 2016                                                                                                                                                                                                                   </t>
    </r>
    <r>
      <rPr>
        <b/>
        <sz val="9"/>
        <rFont val="Arial"/>
        <family val="2"/>
      </rPr>
      <t xml:space="preserve">Responsable: </t>
    </r>
    <r>
      <rPr>
        <sz val="9"/>
        <rFont val="Arial"/>
        <family val="2"/>
      </rPr>
      <t xml:space="preserve">Oficina Asesora de Planeación </t>
    </r>
  </si>
  <si>
    <r>
      <t xml:space="preserve">H.12 Audit  MJD Vig 2016                                                                                                                                                                                                                   </t>
    </r>
    <r>
      <rPr>
        <b/>
        <sz val="9"/>
        <rFont val="Arial"/>
        <family val="2"/>
      </rPr>
      <t>Responsable:</t>
    </r>
    <r>
      <rPr>
        <sz val="9"/>
        <rFont val="Arial"/>
        <family val="2"/>
      </rPr>
      <t xml:space="preserve"> Dirección de Métodos Alternativosy solución de Conflictos</t>
    </r>
  </si>
  <si>
    <r>
      <t xml:space="preserve">H.12 Audit  MJD Vig 2016                                                                                                                                                                                                                   </t>
    </r>
    <r>
      <rPr>
        <b/>
        <sz val="9"/>
        <rFont val="Arial"/>
        <family val="2"/>
      </rPr>
      <t>Responsable</t>
    </r>
    <r>
      <rPr>
        <sz val="9"/>
        <rFont val="Arial"/>
        <family val="2"/>
      </rPr>
      <t>: Dirección de Métodos Alternativosy solución de Conflictos</t>
    </r>
  </si>
  <si>
    <r>
      <t xml:space="preserve">H.13 Audit  MJD Vig 2016                                                                                                                                                                                                                   </t>
    </r>
    <r>
      <rPr>
        <b/>
        <sz val="9"/>
        <rFont val="Arial"/>
        <family val="2"/>
      </rPr>
      <t>Responsable:</t>
    </r>
    <r>
      <rPr>
        <sz val="9"/>
        <rFont val="Arial"/>
        <family val="2"/>
      </rPr>
      <t xml:space="preserve"> Dirección de Métodos Alternativosy solución de Conflictos</t>
    </r>
  </si>
  <si>
    <r>
      <t xml:space="preserve">H.14 Audit  MJD Vig 2016                                                                                                                                                                                                                   </t>
    </r>
    <r>
      <rPr>
        <b/>
        <sz val="9"/>
        <rFont val="Arial"/>
        <family val="2"/>
      </rPr>
      <t>Responsable</t>
    </r>
    <r>
      <rPr>
        <sz val="9"/>
        <rFont val="Arial"/>
        <family val="2"/>
      </rPr>
      <t>: Subdirección de Sistemas</t>
    </r>
  </si>
  <si>
    <r>
      <t xml:space="preserve">H.15 Audit  MJD Vig 2016                                                                                                                                                                                                                   </t>
    </r>
    <r>
      <rPr>
        <b/>
        <sz val="9"/>
        <rFont val="Arial"/>
        <family val="2"/>
      </rPr>
      <t>Responsable:</t>
    </r>
    <r>
      <rPr>
        <sz val="9"/>
        <rFont val="Arial"/>
        <family val="2"/>
      </rPr>
      <t xml:space="preserve"> Dirección Politica Contra las Drogas 
Subdirección de Sistemas</t>
    </r>
  </si>
  <si>
    <r>
      <t xml:space="preserve">H.16 Audit  MJD Vig 2016                                                                                                                                                                                                                   </t>
    </r>
    <r>
      <rPr>
        <b/>
        <sz val="9"/>
        <rFont val="Arial"/>
        <family val="2"/>
      </rPr>
      <t>Responsable</t>
    </r>
    <r>
      <rPr>
        <sz val="9"/>
        <rFont val="Arial"/>
        <family val="2"/>
      </rPr>
      <t>: Secretaria Gral- Grupo de Gestión Contractual.</t>
    </r>
  </si>
  <si>
    <r>
      <t xml:space="preserve">H.17 Audit  MJD Vig 2015                                                                                                                                                                                                                   </t>
    </r>
    <r>
      <rPr>
        <b/>
        <sz val="9"/>
        <rFont val="Arial"/>
        <family val="2"/>
      </rPr>
      <t>Responsable:</t>
    </r>
    <r>
      <rPr>
        <sz val="9"/>
        <rFont val="Arial"/>
        <family val="2"/>
      </rPr>
      <t xml:space="preserve"> Secretaria General - Grupo de Gestión Admon, Financiera</t>
    </r>
  </si>
  <si>
    <r>
      <t xml:space="preserve">H.17 Audit  MJD Vig 2016                                                                                                                                                                                                                   </t>
    </r>
    <r>
      <rPr>
        <b/>
        <sz val="9"/>
        <rFont val="Arial"/>
        <family val="2"/>
      </rPr>
      <t>Responsable:</t>
    </r>
    <r>
      <rPr>
        <sz val="9"/>
        <rFont val="Arial"/>
        <family val="2"/>
      </rPr>
      <t xml:space="preserve"> Secretaria General - Grupo de Gestión Admon, Financiera</t>
    </r>
  </si>
  <si>
    <r>
      <t xml:space="preserve">H.18 Audit  MJD Vig 2015                                                                                                                                                                                                                   </t>
    </r>
    <r>
      <rPr>
        <b/>
        <sz val="9"/>
        <rFont val="Arial"/>
        <family val="2"/>
      </rPr>
      <t>Responsable:</t>
    </r>
    <r>
      <rPr>
        <sz val="9"/>
        <rFont val="Arial"/>
        <family val="2"/>
      </rPr>
      <t xml:space="preserve"> Secretaria General - Grupo de Gestión Admon, Financiera</t>
    </r>
  </si>
  <si>
    <r>
      <t xml:space="preserve">H.18 Audit  MJD Vig 2016                                                                                                                                                                                                                   </t>
    </r>
    <r>
      <rPr>
        <b/>
        <sz val="9"/>
        <rFont val="Arial"/>
        <family val="2"/>
      </rPr>
      <t>Responsable:</t>
    </r>
    <r>
      <rPr>
        <sz val="9"/>
        <rFont val="Arial"/>
        <family val="2"/>
      </rPr>
      <t xml:space="preserve"> Secretaria General - Grupo de Gestión Admon, Financiera</t>
    </r>
  </si>
  <si>
    <r>
      <t xml:space="preserve">H.19 Audit  MJD Vig 2015                                                                                                                                                                                                                   </t>
    </r>
    <r>
      <rPr>
        <b/>
        <sz val="9"/>
        <rFont val="Arial"/>
        <family val="2"/>
      </rPr>
      <t>Responsable:</t>
    </r>
    <r>
      <rPr>
        <sz val="9"/>
        <rFont val="Arial"/>
        <family val="2"/>
      </rPr>
      <t xml:space="preserve"> Secretaria General - Grupo de Gestión Admon, Financiera</t>
    </r>
  </si>
  <si>
    <r>
      <t xml:space="preserve">H. 20 Audit  MJD Vig 2015                                                                                                                                                                                                                  </t>
    </r>
    <r>
      <rPr>
        <b/>
        <sz val="9"/>
        <rFont val="Arial"/>
        <family val="2"/>
      </rPr>
      <t xml:space="preserve"> Responsable:</t>
    </r>
    <r>
      <rPr>
        <sz val="9"/>
        <rFont val="Arial"/>
        <family val="2"/>
      </rPr>
      <t xml:space="preserve"> Secretaria General - Grupo de Gestión Admon, Financiera</t>
    </r>
  </si>
  <si>
    <r>
      <t xml:space="preserve">H. 20 Audit  MJD Vig 2016                                                                                                                                                                                                                   </t>
    </r>
    <r>
      <rPr>
        <b/>
        <sz val="9"/>
        <rFont val="Arial"/>
        <family val="2"/>
      </rPr>
      <t>Responsable:</t>
    </r>
    <r>
      <rPr>
        <sz val="9"/>
        <rFont val="Arial"/>
        <family val="2"/>
      </rPr>
      <t xml:space="preserve"> Secretaria General - Grupo de Gestión Admon, Financiera</t>
    </r>
  </si>
  <si>
    <r>
      <t xml:space="preserve">H.20 Audit  MJD Vig 2016                                                                                                                                                                                                                   </t>
    </r>
    <r>
      <rPr>
        <b/>
        <sz val="9"/>
        <rFont val="Arial"/>
        <family val="2"/>
      </rPr>
      <t>Responsable:</t>
    </r>
    <r>
      <rPr>
        <sz val="9"/>
        <rFont val="Arial"/>
        <family val="2"/>
      </rPr>
      <t xml:space="preserve"> Secretaria General - Grupo de Gestión Admon, Financiera</t>
    </r>
  </si>
  <si>
    <r>
      <t xml:space="preserve">H.21 Audit  MJD Vig 2016                                                                                                                                                                                                                   </t>
    </r>
    <r>
      <rPr>
        <b/>
        <sz val="9"/>
        <rFont val="Arial"/>
        <family val="2"/>
      </rPr>
      <t>Responsable:</t>
    </r>
    <r>
      <rPr>
        <sz val="9"/>
        <rFont val="Arial"/>
        <family val="2"/>
      </rPr>
      <t xml:space="preserve"> Secretaria General - Grupo de Gestión Admon, Financiera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</si>
</sst>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8" x14ac:knownFonts="1">
    <font>
      <sz val="11"/>
      <color indexed="8"/>
      <name val="Calibri"/>
      <family val="2"/>
      <scheme val="minor"/>
    </font>
    <font>
      <b/>
      <sz val="11"/>
      <color indexed="9"/>
      <name val="Calibri"/>
    </font>
    <font>
      <b/>
      <sz val="11"/>
      <color indexed="8"/>
      <name val="Calibri"/>
    </font>
    <font>
      <sz val="9"/>
      <name val="Arial"/>
      <family val="2"/>
    </font>
    <font>
      <sz val="9"/>
      <name val="Calibri"/>
      <family val="2"/>
      <scheme val="minor"/>
    </font>
    <font>
      <b/>
      <sz val="9"/>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indexed="54"/>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3">
    <xf numFmtId="0" fontId="0" fillId="0" borderId="0"/>
    <xf numFmtId="0" fontId="6" fillId="0" borderId="0"/>
    <xf numFmtId="0" fontId="6" fillId="0" borderId="0"/>
  </cellStyleXfs>
  <cellXfs count="46">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3" xfId="0" applyBorder="1"/>
    <xf numFmtId="0" fontId="0" fillId="3" borderId="3" xfId="0" applyFill="1" applyBorder="1" applyAlignment="1" applyProtection="1">
      <alignment vertical="center"/>
      <protection locked="0"/>
    </xf>
    <xf numFmtId="0" fontId="4" fillId="0" borderId="3" xfId="0" applyFont="1" applyFill="1" applyBorder="1" applyAlignment="1" applyProtection="1">
      <alignment horizontal="center" vertical="center"/>
      <protection locked="0"/>
    </xf>
    <xf numFmtId="0" fontId="3" fillId="0" borderId="3" xfId="0" applyFont="1" applyFill="1" applyBorder="1" applyAlignment="1">
      <alignment horizontal="justify" vertical="center"/>
    </xf>
    <xf numFmtId="0" fontId="3" fillId="0" borderId="3" xfId="0" applyFont="1" applyFill="1" applyBorder="1" applyAlignment="1">
      <alignment horizontal="justify" vertical="center" wrapText="1"/>
    </xf>
    <xf numFmtId="0" fontId="4" fillId="0" borderId="3" xfId="0" applyFont="1" applyFill="1" applyBorder="1" applyAlignment="1" applyProtection="1">
      <alignment horizontal="center" vertical="center" wrapText="1"/>
      <protection locked="0"/>
    </xf>
    <xf numFmtId="164" fontId="3" fillId="0" borderId="3" xfId="0" applyNumberFormat="1" applyFont="1" applyFill="1" applyBorder="1" applyAlignment="1" applyProtection="1">
      <alignment horizontal="center" vertical="center" wrapText="1"/>
      <protection locked="0"/>
    </xf>
    <xf numFmtId="1" fontId="3" fillId="0" borderId="3" xfId="0" applyNumberFormat="1"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protection locked="0"/>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pplyProtection="1">
      <alignment horizontal="center" vertical="center"/>
      <protection locked="0"/>
    </xf>
    <xf numFmtId="164" fontId="3" fillId="0" borderId="3" xfId="0" applyNumberFormat="1" applyFont="1" applyFill="1" applyBorder="1" applyAlignment="1" applyProtection="1">
      <alignment horizontal="center" vertical="center"/>
      <protection locked="0"/>
    </xf>
    <xf numFmtId="0" fontId="3" fillId="0" borderId="3" xfId="0" applyFont="1" applyFill="1" applyBorder="1" applyAlignment="1">
      <alignment vertical="center" wrapText="1"/>
    </xf>
    <xf numFmtId="0" fontId="3" fillId="0" borderId="3" xfId="0" applyFont="1" applyFill="1" applyBorder="1" applyAlignment="1" applyProtection="1">
      <alignment horizontal="justify" vertical="center" wrapText="1"/>
    </xf>
    <xf numFmtId="0" fontId="3" fillId="0" borderId="3" xfId="0" applyFont="1" applyFill="1" applyBorder="1" applyAlignment="1" applyProtection="1">
      <alignment horizontal="justify" vertical="center" wrapText="1"/>
      <protection locked="0"/>
    </xf>
    <xf numFmtId="0" fontId="3" fillId="0" borderId="3" xfId="0" applyFont="1" applyFill="1" applyBorder="1" applyAlignment="1" applyProtection="1">
      <alignment horizontal="center" vertical="center" wrapText="1"/>
      <protection locked="0"/>
    </xf>
    <xf numFmtId="0" fontId="3" fillId="0" borderId="3" xfId="1" applyFont="1" applyFill="1" applyBorder="1" applyAlignment="1" applyProtection="1">
      <alignment horizontal="justify" vertical="center" wrapText="1"/>
    </xf>
    <xf numFmtId="0" fontId="3" fillId="0" borderId="3" xfId="1" applyFont="1" applyFill="1" applyBorder="1" applyAlignment="1" applyProtection="1">
      <alignment horizontal="justify" vertical="center" wrapText="1"/>
      <protection locked="0"/>
    </xf>
    <xf numFmtId="0" fontId="3" fillId="0" borderId="3" xfId="1" applyFont="1" applyFill="1" applyBorder="1" applyAlignment="1" applyProtection="1">
      <alignment horizontal="center" vertical="center" wrapText="1"/>
      <protection locked="0"/>
    </xf>
    <xf numFmtId="164" fontId="3" fillId="0" borderId="3" xfId="1"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justify" vertical="center" wrapText="1"/>
    </xf>
    <xf numFmtId="0" fontId="5" fillId="0" borderId="3" xfId="1" applyFont="1" applyFill="1" applyBorder="1" applyAlignment="1" applyProtection="1">
      <alignment horizontal="justify" vertical="center" wrapText="1"/>
    </xf>
    <xf numFmtId="0" fontId="3" fillId="0" borderId="3" xfId="1" applyFont="1" applyFill="1" applyBorder="1" applyAlignment="1" applyProtection="1">
      <alignment horizontal="center" vertical="center"/>
      <protection locked="0"/>
    </xf>
    <xf numFmtId="0" fontId="3" fillId="0" borderId="3" xfId="1" applyFont="1" applyFill="1" applyBorder="1" applyAlignment="1">
      <alignment horizontal="justify" vertical="center" wrapText="1"/>
    </xf>
    <xf numFmtId="0" fontId="3" fillId="0" borderId="3" xfId="1" applyFont="1" applyFill="1" applyBorder="1" applyAlignment="1">
      <alignment horizontal="center" vertical="center" wrapText="1"/>
    </xf>
    <xf numFmtId="0" fontId="3" fillId="0" borderId="3" xfId="0" applyFont="1" applyFill="1" applyBorder="1" applyAlignment="1" applyProtection="1">
      <alignment vertical="center" wrapText="1"/>
      <protection locked="0"/>
    </xf>
    <xf numFmtId="0" fontId="3" fillId="0" borderId="3" xfId="2" applyFont="1" applyFill="1" applyBorder="1" applyAlignment="1" applyProtection="1">
      <alignment vertical="center" wrapText="1"/>
      <protection locked="0"/>
    </xf>
    <xf numFmtId="0" fontId="3" fillId="0" borderId="3" xfId="2" quotePrefix="1" applyFont="1" applyFill="1" applyBorder="1" applyAlignment="1" applyProtection="1">
      <alignment vertical="center" wrapText="1"/>
      <protection locked="0"/>
    </xf>
    <xf numFmtId="164" fontId="3" fillId="0" borderId="3" xfId="2"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justify" vertical="center"/>
    </xf>
    <xf numFmtId="0" fontId="3" fillId="0" borderId="3" xfId="0" applyFont="1" applyFill="1" applyBorder="1" applyAlignment="1" applyProtection="1">
      <alignment horizontal="justify" vertical="center"/>
    </xf>
    <xf numFmtId="0" fontId="3" fillId="0" borderId="3" xfId="0" applyFont="1" applyFill="1" applyBorder="1" applyAlignment="1" applyProtection="1">
      <alignment horizontal="center" vertical="center" wrapText="1"/>
    </xf>
    <xf numFmtId="0" fontId="3" fillId="0" borderId="3" xfId="0" applyFont="1" applyFill="1" applyBorder="1" applyAlignment="1">
      <alignment horizontal="justify" vertical="top" wrapText="1" readingOrder="1"/>
    </xf>
    <xf numFmtId="9" fontId="3" fillId="0" borderId="3"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9" fontId="3" fillId="0" borderId="3" xfId="0" applyNumberFormat="1" applyFont="1" applyFill="1" applyBorder="1" applyAlignment="1" applyProtection="1">
      <alignment horizontal="center" vertical="center"/>
    </xf>
    <xf numFmtId="0" fontId="7" fillId="0" borderId="3" xfId="0"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cellXfs>
  <cellStyles count="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C11" sqref="C11"/>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44" t="s">
        <v>1</v>
      </c>
      <c r="E1" s="45"/>
      <c r="F1" s="45"/>
      <c r="G1" s="45"/>
    </row>
    <row r="2" spans="1:15" x14ac:dyDescent="0.25">
      <c r="B2" s="1" t="s">
        <v>2</v>
      </c>
      <c r="C2" s="1">
        <v>400</v>
      </c>
      <c r="D2" s="44" t="s">
        <v>3</v>
      </c>
      <c r="E2" s="45"/>
      <c r="F2" s="45"/>
      <c r="G2" s="45"/>
    </row>
    <row r="3" spans="1:15" x14ac:dyDescent="0.25">
      <c r="B3" s="1" t="s">
        <v>4</v>
      </c>
      <c r="C3" s="1">
        <v>1</v>
      </c>
    </row>
    <row r="4" spans="1:15" x14ac:dyDescent="0.25">
      <c r="B4" s="1" t="s">
        <v>5</v>
      </c>
      <c r="C4" s="1">
        <v>11752</v>
      </c>
    </row>
    <row r="5" spans="1:15" x14ac:dyDescent="0.25">
      <c r="B5" s="1" t="s">
        <v>6</v>
      </c>
      <c r="C5" s="2">
        <v>42735</v>
      </c>
    </row>
    <row r="6" spans="1:15" x14ac:dyDescent="0.25">
      <c r="B6" s="1" t="s">
        <v>7</v>
      </c>
      <c r="C6" s="1">
        <v>6</v>
      </c>
      <c r="D6" s="1" t="s">
        <v>8</v>
      </c>
    </row>
    <row r="8" spans="1:15" x14ac:dyDescent="0.25">
      <c r="A8" s="1" t="s">
        <v>9</v>
      </c>
      <c r="B8" s="44" t="s">
        <v>10</v>
      </c>
      <c r="C8" s="45"/>
      <c r="D8" s="45"/>
      <c r="E8" s="45"/>
      <c r="F8" s="45"/>
      <c r="G8" s="45"/>
      <c r="H8" s="45"/>
      <c r="I8" s="45"/>
      <c r="J8" s="45"/>
      <c r="K8" s="45"/>
      <c r="L8" s="45"/>
      <c r="M8" s="45"/>
      <c r="N8" s="45"/>
      <c r="O8" s="45"/>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3" t="s">
        <v>11</v>
      </c>
      <c r="D10" s="3" t="s">
        <v>12</v>
      </c>
      <c r="E10" s="3" t="s">
        <v>13</v>
      </c>
      <c r="F10" s="3" t="s">
        <v>14</v>
      </c>
      <c r="G10" s="3" t="s">
        <v>15</v>
      </c>
      <c r="H10" s="3" t="s">
        <v>16</v>
      </c>
      <c r="I10" s="3" t="s">
        <v>17</v>
      </c>
      <c r="J10" s="3" t="s">
        <v>18</v>
      </c>
      <c r="K10" s="3" t="s">
        <v>19</v>
      </c>
      <c r="L10" s="3" t="s">
        <v>20</v>
      </c>
      <c r="M10" s="3" t="s">
        <v>21</v>
      </c>
      <c r="N10" s="3" t="s">
        <v>22</v>
      </c>
      <c r="O10" s="3" t="s">
        <v>23</v>
      </c>
    </row>
    <row r="11" spans="1:15" ht="204" x14ac:dyDescent="0.25">
      <c r="A11" s="4">
        <v>1</v>
      </c>
      <c r="B11" s="5" t="s">
        <v>24</v>
      </c>
      <c r="C11" s="6" t="s">
        <v>26</v>
      </c>
      <c r="D11" s="7" t="s">
        <v>137</v>
      </c>
      <c r="E11" s="8" t="s">
        <v>138</v>
      </c>
      <c r="F11" s="8" t="s">
        <v>207</v>
      </c>
      <c r="G11" s="9" t="s">
        <v>265</v>
      </c>
      <c r="H11" s="9" t="s">
        <v>340</v>
      </c>
      <c r="I11" s="10" t="s">
        <v>419</v>
      </c>
      <c r="J11" s="7">
        <v>1</v>
      </c>
      <c r="K11" s="11">
        <v>42417</v>
      </c>
      <c r="L11" s="11">
        <v>42423</v>
      </c>
      <c r="M11" s="12">
        <f>(+L11-K11)/7</f>
        <v>0.8571428571428571</v>
      </c>
      <c r="N11" s="13">
        <v>1</v>
      </c>
      <c r="O11" s="8" t="s">
        <v>507</v>
      </c>
    </row>
    <row r="12" spans="1:15" ht="156" x14ac:dyDescent="0.25">
      <c r="A12" s="4">
        <v>2</v>
      </c>
      <c r="B12" s="5" t="s">
        <v>27</v>
      </c>
      <c r="C12" s="6" t="s">
        <v>26</v>
      </c>
      <c r="D12" s="7" t="s">
        <v>137</v>
      </c>
      <c r="E12" s="8" t="s">
        <v>138</v>
      </c>
      <c r="F12" s="8" t="s">
        <v>207</v>
      </c>
      <c r="G12" s="9" t="s">
        <v>266</v>
      </c>
      <c r="H12" s="9" t="s">
        <v>341</v>
      </c>
      <c r="I12" s="10" t="s">
        <v>420</v>
      </c>
      <c r="J12" s="7">
        <v>1</v>
      </c>
      <c r="K12" s="11">
        <v>42430</v>
      </c>
      <c r="L12" s="11">
        <v>42735</v>
      </c>
      <c r="M12" s="12">
        <f t="shared" ref="M12:M75" si="0">(+L12-K12)/7</f>
        <v>43.571428571428569</v>
      </c>
      <c r="N12" s="13">
        <v>1</v>
      </c>
      <c r="O12" s="8" t="s">
        <v>508</v>
      </c>
    </row>
    <row r="13" spans="1:15" ht="156" x14ac:dyDescent="0.25">
      <c r="A13" s="4">
        <v>3</v>
      </c>
      <c r="B13" s="5" t="s">
        <v>28</v>
      </c>
      <c r="C13" s="6" t="s">
        <v>26</v>
      </c>
      <c r="D13" s="7" t="s">
        <v>137</v>
      </c>
      <c r="E13" s="8" t="s">
        <v>138</v>
      </c>
      <c r="F13" s="8" t="s">
        <v>207</v>
      </c>
      <c r="G13" s="9" t="s">
        <v>266</v>
      </c>
      <c r="H13" s="9" t="s">
        <v>342</v>
      </c>
      <c r="I13" s="10" t="s">
        <v>421</v>
      </c>
      <c r="J13" s="7">
        <v>4</v>
      </c>
      <c r="K13" s="11">
        <v>42840</v>
      </c>
      <c r="L13" s="11">
        <v>43131</v>
      </c>
      <c r="M13" s="12">
        <f t="shared" si="0"/>
        <v>41.571428571428569</v>
      </c>
      <c r="N13" s="13">
        <v>0</v>
      </c>
      <c r="O13" s="8" t="s">
        <v>509</v>
      </c>
    </row>
    <row r="14" spans="1:15" ht="156" x14ac:dyDescent="0.25">
      <c r="A14" s="4">
        <v>4</v>
      </c>
      <c r="B14" s="5" t="s">
        <v>29</v>
      </c>
      <c r="C14" s="6" t="s">
        <v>26</v>
      </c>
      <c r="D14" s="7" t="s">
        <v>137</v>
      </c>
      <c r="E14" s="8" t="s">
        <v>138</v>
      </c>
      <c r="F14" s="8" t="s">
        <v>207</v>
      </c>
      <c r="G14" s="9" t="s">
        <v>267</v>
      </c>
      <c r="H14" s="9" t="s">
        <v>343</v>
      </c>
      <c r="I14" s="10" t="s">
        <v>422</v>
      </c>
      <c r="J14" s="7">
        <v>1</v>
      </c>
      <c r="K14" s="11">
        <v>42430</v>
      </c>
      <c r="L14" s="11">
        <v>42735</v>
      </c>
      <c r="M14" s="12">
        <f t="shared" si="0"/>
        <v>43.571428571428569</v>
      </c>
      <c r="N14" s="13">
        <v>1</v>
      </c>
      <c r="O14" s="8" t="s">
        <v>510</v>
      </c>
    </row>
    <row r="15" spans="1:15" ht="156" x14ac:dyDescent="0.25">
      <c r="A15" s="4">
        <v>5</v>
      </c>
      <c r="B15" s="5" t="s">
        <v>30</v>
      </c>
      <c r="C15" s="6" t="s">
        <v>26</v>
      </c>
      <c r="D15" s="7" t="s">
        <v>137</v>
      </c>
      <c r="E15" s="8" t="s">
        <v>138</v>
      </c>
      <c r="F15" s="8" t="s">
        <v>207</v>
      </c>
      <c r="G15" s="9" t="s">
        <v>267</v>
      </c>
      <c r="H15" s="9" t="s">
        <v>342</v>
      </c>
      <c r="I15" s="14" t="s">
        <v>423</v>
      </c>
      <c r="J15" s="7">
        <v>4</v>
      </c>
      <c r="K15" s="11">
        <v>42840</v>
      </c>
      <c r="L15" s="11">
        <v>43131</v>
      </c>
      <c r="M15" s="12">
        <f t="shared" si="0"/>
        <v>41.571428571428569</v>
      </c>
      <c r="N15" s="15">
        <v>0</v>
      </c>
      <c r="O15" s="8" t="s">
        <v>510</v>
      </c>
    </row>
    <row r="16" spans="1:15" ht="144" x14ac:dyDescent="0.25">
      <c r="A16" s="4">
        <v>6</v>
      </c>
      <c r="B16" s="5" t="s">
        <v>31</v>
      </c>
      <c r="C16" s="6" t="s">
        <v>26</v>
      </c>
      <c r="D16" s="7" t="s">
        <v>137</v>
      </c>
      <c r="E16" s="9" t="s">
        <v>139</v>
      </c>
      <c r="F16" s="9" t="s">
        <v>208</v>
      </c>
      <c r="G16" s="9" t="s">
        <v>268</v>
      </c>
      <c r="H16" s="9" t="s">
        <v>344</v>
      </c>
      <c r="I16" s="9" t="s">
        <v>424</v>
      </c>
      <c r="J16" s="16">
        <v>2</v>
      </c>
      <c r="K16" s="17">
        <v>42713</v>
      </c>
      <c r="L16" s="17">
        <v>42734</v>
      </c>
      <c r="M16" s="12">
        <f t="shared" si="0"/>
        <v>3</v>
      </c>
      <c r="N16" s="16">
        <v>2</v>
      </c>
      <c r="O16" s="18" t="s">
        <v>511</v>
      </c>
    </row>
    <row r="17" spans="1:15" ht="132" x14ac:dyDescent="0.25">
      <c r="A17" s="4">
        <v>7</v>
      </c>
      <c r="B17" s="5" t="s">
        <v>32</v>
      </c>
      <c r="C17" s="6" t="s">
        <v>26</v>
      </c>
      <c r="D17" s="7" t="s">
        <v>137</v>
      </c>
      <c r="E17" s="9" t="s">
        <v>139</v>
      </c>
      <c r="F17" s="9" t="s">
        <v>208</v>
      </c>
      <c r="G17" s="9" t="s">
        <v>269</v>
      </c>
      <c r="H17" s="9" t="s">
        <v>345</v>
      </c>
      <c r="I17" s="9" t="s">
        <v>425</v>
      </c>
      <c r="J17" s="16">
        <v>1</v>
      </c>
      <c r="K17" s="17">
        <v>42713</v>
      </c>
      <c r="L17" s="17">
        <v>42750</v>
      </c>
      <c r="M17" s="12">
        <f t="shared" si="0"/>
        <v>5.2857142857142856</v>
      </c>
      <c r="N17" s="16">
        <v>1</v>
      </c>
      <c r="O17" s="18" t="s">
        <v>512</v>
      </c>
    </row>
    <row r="18" spans="1:15" ht="132" x14ac:dyDescent="0.25">
      <c r="A18" s="4">
        <v>8</v>
      </c>
      <c r="B18" s="5" t="s">
        <v>33</v>
      </c>
      <c r="C18" s="6" t="s">
        <v>26</v>
      </c>
      <c r="D18" s="7" t="s">
        <v>137</v>
      </c>
      <c r="E18" s="9" t="s">
        <v>139</v>
      </c>
      <c r="F18" s="9" t="s">
        <v>208</v>
      </c>
      <c r="G18" s="9" t="s">
        <v>270</v>
      </c>
      <c r="H18" s="9" t="s">
        <v>346</v>
      </c>
      <c r="I18" s="9" t="s">
        <v>426</v>
      </c>
      <c r="J18" s="16">
        <v>11</v>
      </c>
      <c r="K18" s="17">
        <v>42713</v>
      </c>
      <c r="L18" s="17">
        <v>43099</v>
      </c>
      <c r="M18" s="12">
        <f t="shared" si="0"/>
        <v>55.142857142857146</v>
      </c>
      <c r="N18" s="16">
        <v>1</v>
      </c>
      <c r="O18" s="18" t="s">
        <v>512</v>
      </c>
    </row>
    <row r="19" spans="1:15" ht="120" x14ac:dyDescent="0.25">
      <c r="A19" s="4">
        <v>9</v>
      </c>
      <c r="B19" s="5" t="s">
        <v>34</v>
      </c>
      <c r="C19" s="6" t="s">
        <v>26</v>
      </c>
      <c r="D19" s="7" t="s">
        <v>137</v>
      </c>
      <c r="E19" s="9" t="s">
        <v>140</v>
      </c>
      <c r="F19" s="9" t="s">
        <v>209</v>
      </c>
      <c r="G19" s="9" t="s">
        <v>271</v>
      </c>
      <c r="H19" s="9" t="s">
        <v>347</v>
      </c>
      <c r="I19" s="14" t="s">
        <v>427</v>
      </c>
      <c r="J19" s="16">
        <v>1</v>
      </c>
      <c r="K19" s="17">
        <v>42767</v>
      </c>
      <c r="L19" s="17">
        <v>42977</v>
      </c>
      <c r="M19" s="12">
        <f t="shared" si="0"/>
        <v>30</v>
      </c>
      <c r="N19" s="16">
        <v>0</v>
      </c>
      <c r="O19" s="18" t="s">
        <v>513</v>
      </c>
    </row>
    <row r="20" spans="1:15" ht="120" x14ac:dyDescent="0.25">
      <c r="A20" s="4">
        <v>10</v>
      </c>
      <c r="B20" s="5" t="s">
        <v>35</v>
      </c>
      <c r="C20" s="6" t="s">
        <v>26</v>
      </c>
      <c r="D20" s="7" t="s">
        <v>137</v>
      </c>
      <c r="E20" s="9" t="s">
        <v>141</v>
      </c>
      <c r="F20" s="9" t="s">
        <v>210</v>
      </c>
      <c r="G20" s="9" t="s">
        <v>272</v>
      </c>
      <c r="H20" s="9" t="s">
        <v>348</v>
      </c>
      <c r="I20" s="14" t="s">
        <v>427</v>
      </c>
      <c r="J20" s="16">
        <v>1</v>
      </c>
      <c r="K20" s="17">
        <v>42767</v>
      </c>
      <c r="L20" s="17">
        <v>42977</v>
      </c>
      <c r="M20" s="12">
        <f t="shared" si="0"/>
        <v>30</v>
      </c>
      <c r="N20" s="16">
        <v>0</v>
      </c>
      <c r="O20" s="18" t="s">
        <v>514</v>
      </c>
    </row>
    <row r="21" spans="1:15" ht="156" x14ac:dyDescent="0.25">
      <c r="A21" s="4">
        <v>11</v>
      </c>
      <c r="B21" s="5" t="s">
        <v>36</v>
      </c>
      <c r="C21" s="6" t="s">
        <v>26</v>
      </c>
      <c r="D21" s="7" t="s">
        <v>137</v>
      </c>
      <c r="E21" s="19" t="s">
        <v>142</v>
      </c>
      <c r="F21" s="19" t="s">
        <v>211</v>
      </c>
      <c r="G21" s="20" t="s">
        <v>273</v>
      </c>
      <c r="H21" s="20" t="s">
        <v>349</v>
      </c>
      <c r="I21" s="9" t="s">
        <v>428</v>
      </c>
      <c r="J21" s="21">
        <v>1</v>
      </c>
      <c r="K21" s="11">
        <v>42740</v>
      </c>
      <c r="L21" s="11">
        <v>42825</v>
      </c>
      <c r="M21" s="12">
        <f t="shared" si="0"/>
        <v>12.142857142857142</v>
      </c>
      <c r="N21" s="16">
        <v>0</v>
      </c>
      <c r="O21" s="20" t="s">
        <v>515</v>
      </c>
    </row>
    <row r="22" spans="1:15" ht="192" x14ac:dyDescent="0.25">
      <c r="A22" s="4">
        <v>12</v>
      </c>
      <c r="B22" s="5" t="s">
        <v>37</v>
      </c>
      <c r="C22" s="6" t="s">
        <v>26</v>
      </c>
      <c r="D22" s="7" t="s">
        <v>137</v>
      </c>
      <c r="E22" s="19" t="s">
        <v>143</v>
      </c>
      <c r="F22" s="22" t="s">
        <v>212</v>
      </c>
      <c r="G22" s="23" t="s">
        <v>274</v>
      </c>
      <c r="H22" s="23" t="s">
        <v>350</v>
      </c>
      <c r="I22" s="23" t="s">
        <v>429</v>
      </c>
      <c r="J22" s="24">
        <v>2</v>
      </c>
      <c r="K22" s="11">
        <v>42737</v>
      </c>
      <c r="L22" s="25">
        <v>42916</v>
      </c>
      <c r="M22" s="12">
        <f t="shared" si="0"/>
        <v>25.571428571428573</v>
      </c>
      <c r="N22" s="16">
        <v>0</v>
      </c>
      <c r="O22" s="23" t="s">
        <v>516</v>
      </c>
    </row>
    <row r="23" spans="1:15" ht="144" x14ac:dyDescent="0.25">
      <c r="A23" s="4">
        <v>13</v>
      </c>
      <c r="B23" s="5" t="s">
        <v>38</v>
      </c>
      <c r="C23" s="6" t="s">
        <v>26</v>
      </c>
      <c r="D23" s="7" t="s">
        <v>137</v>
      </c>
      <c r="E23" s="26" t="s">
        <v>144</v>
      </c>
      <c r="F23" s="19" t="s">
        <v>213</v>
      </c>
      <c r="G23" s="9" t="s">
        <v>275</v>
      </c>
      <c r="H23" s="9" t="s">
        <v>351</v>
      </c>
      <c r="I23" s="9" t="s">
        <v>430</v>
      </c>
      <c r="J23" s="16">
        <v>2</v>
      </c>
      <c r="K23" s="11">
        <v>42713</v>
      </c>
      <c r="L23" s="25">
        <v>42946</v>
      </c>
      <c r="M23" s="12">
        <f t="shared" si="0"/>
        <v>33.285714285714285</v>
      </c>
      <c r="N23" s="16">
        <v>0</v>
      </c>
      <c r="O23" s="23" t="s">
        <v>517</v>
      </c>
    </row>
    <row r="24" spans="1:15" ht="144" x14ac:dyDescent="0.25">
      <c r="A24" s="4">
        <v>14</v>
      </c>
      <c r="B24" s="5" t="s">
        <v>39</v>
      </c>
      <c r="C24" s="6" t="s">
        <v>26</v>
      </c>
      <c r="D24" s="7" t="s">
        <v>137</v>
      </c>
      <c r="E24" s="26" t="s">
        <v>145</v>
      </c>
      <c r="F24" s="19" t="s">
        <v>214</v>
      </c>
      <c r="G24" s="9" t="s">
        <v>276</v>
      </c>
      <c r="H24" s="9" t="s">
        <v>352</v>
      </c>
      <c r="I24" s="9" t="s">
        <v>431</v>
      </c>
      <c r="J24" s="16">
        <v>1</v>
      </c>
      <c r="K24" s="11">
        <v>42713</v>
      </c>
      <c r="L24" s="25">
        <v>42946</v>
      </c>
      <c r="M24" s="12">
        <f t="shared" si="0"/>
        <v>33.285714285714285</v>
      </c>
      <c r="N24" s="16">
        <v>0</v>
      </c>
      <c r="O24" s="23" t="s">
        <v>518</v>
      </c>
    </row>
    <row r="25" spans="1:15" ht="108" x14ac:dyDescent="0.25">
      <c r="A25" s="4">
        <v>15</v>
      </c>
      <c r="B25" s="5" t="s">
        <v>40</v>
      </c>
      <c r="C25" s="6" t="s">
        <v>26</v>
      </c>
      <c r="D25" s="7" t="s">
        <v>137</v>
      </c>
      <c r="E25" s="26" t="s">
        <v>146</v>
      </c>
      <c r="F25" s="19" t="s">
        <v>215</v>
      </c>
      <c r="G25" s="22" t="s">
        <v>277</v>
      </c>
      <c r="H25" s="19" t="s">
        <v>353</v>
      </c>
      <c r="I25" s="19" t="s">
        <v>432</v>
      </c>
      <c r="J25" s="14">
        <v>1</v>
      </c>
      <c r="K25" s="11">
        <v>42713</v>
      </c>
      <c r="L25" s="25">
        <v>42824</v>
      </c>
      <c r="M25" s="12">
        <f t="shared" si="0"/>
        <v>15.857142857142858</v>
      </c>
      <c r="N25" s="16">
        <v>0</v>
      </c>
      <c r="O25" s="23" t="s">
        <v>519</v>
      </c>
    </row>
    <row r="26" spans="1:15" ht="144" x14ac:dyDescent="0.25">
      <c r="A26" s="4">
        <v>16</v>
      </c>
      <c r="B26" s="5" t="s">
        <v>41</v>
      </c>
      <c r="C26" s="6" t="s">
        <v>26</v>
      </c>
      <c r="D26" s="7" t="s">
        <v>137</v>
      </c>
      <c r="E26" s="27" t="s">
        <v>147</v>
      </c>
      <c r="F26" s="22" t="s">
        <v>216</v>
      </c>
      <c r="G26" s="22" t="s">
        <v>278</v>
      </c>
      <c r="H26" s="19" t="s">
        <v>354</v>
      </c>
      <c r="I26" s="22" t="s">
        <v>433</v>
      </c>
      <c r="J26" s="21">
        <v>1</v>
      </c>
      <c r="K26" s="11">
        <v>42718</v>
      </c>
      <c r="L26" s="11">
        <v>42978</v>
      </c>
      <c r="M26" s="12">
        <f t="shared" si="0"/>
        <v>37.142857142857146</v>
      </c>
      <c r="N26" s="28">
        <v>1</v>
      </c>
      <c r="O26" s="23" t="s">
        <v>520</v>
      </c>
    </row>
    <row r="27" spans="1:15" ht="144" x14ac:dyDescent="0.25">
      <c r="A27" s="4">
        <v>17</v>
      </c>
      <c r="B27" s="5" t="s">
        <v>42</v>
      </c>
      <c r="C27" s="6" t="s">
        <v>26</v>
      </c>
      <c r="D27" s="7" t="s">
        <v>137</v>
      </c>
      <c r="E27" s="26" t="s">
        <v>148</v>
      </c>
      <c r="F27" s="19" t="s">
        <v>217</v>
      </c>
      <c r="G27" s="19" t="s">
        <v>279</v>
      </c>
      <c r="H27" s="19" t="s">
        <v>332</v>
      </c>
      <c r="I27" s="19" t="s">
        <v>434</v>
      </c>
      <c r="J27" s="14">
        <v>2</v>
      </c>
      <c r="K27" s="11">
        <v>42713</v>
      </c>
      <c r="L27" s="11">
        <v>42735</v>
      </c>
      <c r="M27" s="12">
        <f t="shared" si="0"/>
        <v>3.1428571428571428</v>
      </c>
      <c r="N27" s="28">
        <v>2</v>
      </c>
      <c r="O27" s="23" t="s">
        <v>520</v>
      </c>
    </row>
    <row r="28" spans="1:15" ht="144" x14ac:dyDescent="0.25">
      <c r="A28" s="4">
        <v>18</v>
      </c>
      <c r="B28" s="5" t="s">
        <v>43</v>
      </c>
      <c r="C28" s="6" t="s">
        <v>26</v>
      </c>
      <c r="D28" s="7" t="s">
        <v>137</v>
      </c>
      <c r="E28" s="26" t="s">
        <v>148</v>
      </c>
      <c r="F28" s="19" t="s">
        <v>217</v>
      </c>
      <c r="G28" s="19" t="s">
        <v>280</v>
      </c>
      <c r="H28" s="19" t="s">
        <v>333</v>
      </c>
      <c r="I28" s="9" t="s">
        <v>435</v>
      </c>
      <c r="J28" s="14">
        <v>2</v>
      </c>
      <c r="K28" s="11">
        <v>42713</v>
      </c>
      <c r="L28" s="11">
        <v>42947</v>
      </c>
      <c r="M28" s="12">
        <f t="shared" si="0"/>
        <v>33.428571428571431</v>
      </c>
      <c r="N28" s="28">
        <v>0</v>
      </c>
      <c r="O28" s="23" t="s">
        <v>520</v>
      </c>
    </row>
    <row r="29" spans="1:15" ht="144" x14ac:dyDescent="0.25">
      <c r="A29" s="4">
        <v>19</v>
      </c>
      <c r="B29" s="5" t="s">
        <v>44</v>
      </c>
      <c r="C29" s="6" t="s">
        <v>26</v>
      </c>
      <c r="D29" s="7" t="s">
        <v>137</v>
      </c>
      <c r="E29" s="26" t="s">
        <v>148</v>
      </c>
      <c r="F29" s="19" t="s">
        <v>217</v>
      </c>
      <c r="G29" s="19" t="s">
        <v>281</v>
      </c>
      <c r="H29" s="19" t="s">
        <v>355</v>
      </c>
      <c r="I29" s="9" t="s">
        <v>436</v>
      </c>
      <c r="J29" s="14">
        <v>1</v>
      </c>
      <c r="K29" s="11">
        <v>42713</v>
      </c>
      <c r="L29" s="11">
        <v>42947</v>
      </c>
      <c r="M29" s="12">
        <f t="shared" si="0"/>
        <v>33.428571428571431</v>
      </c>
      <c r="N29" s="28">
        <v>0</v>
      </c>
      <c r="O29" s="23" t="s">
        <v>520</v>
      </c>
    </row>
    <row r="30" spans="1:15" ht="192" x14ac:dyDescent="0.25">
      <c r="A30" s="4">
        <v>20</v>
      </c>
      <c r="B30" s="5" t="s">
        <v>45</v>
      </c>
      <c r="C30" s="6" t="s">
        <v>26</v>
      </c>
      <c r="D30" s="7" t="s">
        <v>137</v>
      </c>
      <c r="E30" s="26" t="s">
        <v>149</v>
      </c>
      <c r="F30" s="19" t="s">
        <v>218</v>
      </c>
      <c r="G30" s="29" t="s">
        <v>282</v>
      </c>
      <c r="H30" s="29" t="s">
        <v>356</v>
      </c>
      <c r="I30" s="29" t="s">
        <v>437</v>
      </c>
      <c r="J30" s="30">
        <v>1</v>
      </c>
      <c r="K30" s="11">
        <v>42740</v>
      </c>
      <c r="L30" s="11">
        <v>42824</v>
      </c>
      <c r="M30" s="12">
        <f t="shared" si="0"/>
        <v>12</v>
      </c>
      <c r="N30" s="28">
        <v>0</v>
      </c>
      <c r="O30" s="23" t="s">
        <v>521</v>
      </c>
    </row>
    <row r="31" spans="1:15" ht="168" x14ac:dyDescent="0.25">
      <c r="A31" s="4">
        <v>21</v>
      </c>
      <c r="B31" s="5" t="s">
        <v>46</v>
      </c>
      <c r="C31" s="6" t="s">
        <v>26</v>
      </c>
      <c r="D31" s="7" t="s">
        <v>137</v>
      </c>
      <c r="E31" s="26" t="s">
        <v>150</v>
      </c>
      <c r="F31" s="19" t="s">
        <v>219</v>
      </c>
      <c r="G31" s="29" t="s">
        <v>283</v>
      </c>
      <c r="H31" s="29" t="s">
        <v>357</v>
      </c>
      <c r="I31" s="29" t="s">
        <v>428</v>
      </c>
      <c r="J31" s="30">
        <v>1</v>
      </c>
      <c r="K31" s="11">
        <v>42725</v>
      </c>
      <c r="L31" s="11">
        <v>42825</v>
      </c>
      <c r="M31" s="12">
        <f t="shared" si="0"/>
        <v>14.285714285714286</v>
      </c>
      <c r="N31" s="28">
        <v>0</v>
      </c>
      <c r="O31" s="23" t="s">
        <v>522</v>
      </c>
    </row>
    <row r="32" spans="1:15" ht="144" x14ac:dyDescent="0.25">
      <c r="A32" s="4">
        <v>22</v>
      </c>
      <c r="B32" s="5" t="s">
        <v>47</v>
      </c>
      <c r="C32" s="6" t="s">
        <v>26</v>
      </c>
      <c r="D32" s="7" t="s">
        <v>137</v>
      </c>
      <c r="E32" s="20" t="s">
        <v>151</v>
      </c>
      <c r="F32" s="20" t="s">
        <v>220</v>
      </c>
      <c r="G32" s="31" t="s">
        <v>284</v>
      </c>
      <c r="H32" s="9" t="s">
        <v>358</v>
      </c>
      <c r="I32" s="21" t="s">
        <v>438</v>
      </c>
      <c r="J32" s="21">
        <v>1</v>
      </c>
      <c r="K32" s="11">
        <v>42750</v>
      </c>
      <c r="L32" s="11">
        <v>42825</v>
      </c>
      <c r="M32" s="12">
        <f t="shared" si="0"/>
        <v>10.714285714285714</v>
      </c>
      <c r="N32" s="28">
        <v>0</v>
      </c>
      <c r="O32" s="23" t="s">
        <v>523</v>
      </c>
    </row>
    <row r="33" spans="1:15" ht="144" x14ac:dyDescent="0.25">
      <c r="A33" s="4">
        <v>23</v>
      </c>
      <c r="B33" s="5" t="s">
        <v>48</v>
      </c>
      <c r="C33" s="6" t="s">
        <v>26</v>
      </c>
      <c r="D33" s="7" t="s">
        <v>137</v>
      </c>
      <c r="E33" s="20" t="s">
        <v>151</v>
      </c>
      <c r="F33" s="20" t="s">
        <v>220</v>
      </c>
      <c r="G33" s="31" t="s">
        <v>284</v>
      </c>
      <c r="H33" s="20" t="s">
        <v>359</v>
      </c>
      <c r="I33" s="21" t="s">
        <v>439</v>
      </c>
      <c r="J33" s="21">
        <v>1</v>
      </c>
      <c r="K33" s="11">
        <v>42750</v>
      </c>
      <c r="L33" s="11">
        <v>43100</v>
      </c>
      <c r="M33" s="12">
        <f t="shared" si="0"/>
        <v>50</v>
      </c>
      <c r="N33" s="28">
        <v>0</v>
      </c>
      <c r="O33" s="23" t="s">
        <v>523</v>
      </c>
    </row>
    <row r="34" spans="1:15" ht="120" x14ac:dyDescent="0.25">
      <c r="A34" s="4">
        <v>24</v>
      </c>
      <c r="B34" s="5" t="s">
        <v>49</v>
      </c>
      <c r="C34" s="6" t="s">
        <v>26</v>
      </c>
      <c r="D34" s="7" t="s">
        <v>137</v>
      </c>
      <c r="E34" s="20" t="s">
        <v>152</v>
      </c>
      <c r="F34" s="20" t="s">
        <v>221</v>
      </c>
      <c r="G34" s="31" t="s">
        <v>285</v>
      </c>
      <c r="H34" s="20" t="s">
        <v>360</v>
      </c>
      <c r="I34" s="21" t="s">
        <v>440</v>
      </c>
      <c r="J34" s="21">
        <v>1</v>
      </c>
      <c r="K34" s="11">
        <v>42736</v>
      </c>
      <c r="L34" s="11">
        <v>42766</v>
      </c>
      <c r="M34" s="12">
        <f t="shared" si="0"/>
        <v>4.2857142857142856</v>
      </c>
      <c r="N34" s="28">
        <v>0</v>
      </c>
      <c r="O34" s="23" t="s">
        <v>524</v>
      </c>
    </row>
    <row r="35" spans="1:15" ht="120" x14ac:dyDescent="0.25">
      <c r="A35" s="4">
        <v>25</v>
      </c>
      <c r="B35" s="5" t="s">
        <v>50</v>
      </c>
      <c r="C35" s="6" t="s">
        <v>26</v>
      </c>
      <c r="D35" s="7" t="s">
        <v>137</v>
      </c>
      <c r="E35" s="20" t="s">
        <v>152</v>
      </c>
      <c r="F35" s="20" t="s">
        <v>221</v>
      </c>
      <c r="G35" s="31" t="s">
        <v>285</v>
      </c>
      <c r="H35" s="20" t="s">
        <v>361</v>
      </c>
      <c r="I35" s="21" t="s">
        <v>441</v>
      </c>
      <c r="J35" s="21">
        <v>1</v>
      </c>
      <c r="K35" s="11">
        <v>42736</v>
      </c>
      <c r="L35" s="11">
        <v>43100</v>
      </c>
      <c r="M35" s="12">
        <f t="shared" si="0"/>
        <v>52</v>
      </c>
      <c r="N35" s="28">
        <v>0</v>
      </c>
      <c r="O35" s="23" t="s">
        <v>524</v>
      </c>
    </row>
    <row r="36" spans="1:15" ht="132" x14ac:dyDescent="0.25">
      <c r="A36" s="4">
        <v>26</v>
      </c>
      <c r="B36" s="5" t="s">
        <v>51</v>
      </c>
      <c r="C36" s="6" t="s">
        <v>26</v>
      </c>
      <c r="D36" s="7" t="s">
        <v>137</v>
      </c>
      <c r="E36" s="20" t="s">
        <v>153</v>
      </c>
      <c r="F36" s="20" t="s">
        <v>222</v>
      </c>
      <c r="G36" s="20" t="s">
        <v>286</v>
      </c>
      <c r="H36" s="9" t="s">
        <v>362</v>
      </c>
      <c r="I36" s="21" t="s">
        <v>442</v>
      </c>
      <c r="J36" s="21">
        <v>1</v>
      </c>
      <c r="K36" s="11">
        <v>42736</v>
      </c>
      <c r="L36" s="11">
        <v>43100</v>
      </c>
      <c r="M36" s="12">
        <f t="shared" si="0"/>
        <v>52</v>
      </c>
      <c r="N36" s="28">
        <v>0</v>
      </c>
      <c r="O36" s="23" t="s">
        <v>525</v>
      </c>
    </row>
    <row r="37" spans="1:15" ht="120" x14ac:dyDescent="0.25">
      <c r="A37" s="4">
        <v>27</v>
      </c>
      <c r="B37" s="5" t="s">
        <v>52</v>
      </c>
      <c r="C37" s="6" t="s">
        <v>26</v>
      </c>
      <c r="D37" s="7" t="s">
        <v>137</v>
      </c>
      <c r="E37" s="20" t="s">
        <v>154</v>
      </c>
      <c r="F37" s="20" t="s">
        <v>222</v>
      </c>
      <c r="G37" s="20" t="s">
        <v>287</v>
      </c>
      <c r="H37" s="20" t="s">
        <v>363</v>
      </c>
      <c r="I37" s="21" t="s">
        <v>443</v>
      </c>
      <c r="J37" s="21">
        <v>1</v>
      </c>
      <c r="K37" s="11">
        <v>42767</v>
      </c>
      <c r="L37" s="11">
        <v>42885</v>
      </c>
      <c r="M37" s="12">
        <f t="shared" si="0"/>
        <v>16.857142857142858</v>
      </c>
      <c r="N37" s="28">
        <v>0</v>
      </c>
      <c r="O37" s="23" t="s">
        <v>525</v>
      </c>
    </row>
    <row r="38" spans="1:15" ht="144" x14ac:dyDescent="0.25">
      <c r="A38" s="4">
        <v>28</v>
      </c>
      <c r="B38" s="5" t="s">
        <v>53</v>
      </c>
      <c r="C38" s="6" t="s">
        <v>26</v>
      </c>
      <c r="D38" s="7" t="s">
        <v>137</v>
      </c>
      <c r="E38" s="20" t="s">
        <v>155</v>
      </c>
      <c r="F38" s="20" t="s">
        <v>223</v>
      </c>
      <c r="G38" s="21" t="s">
        <v>288</v>
      </c>
      <c r="H38" s="20" t="s">
        <v>364</v>
      </c>
      <c r="I38" s="21" t="s">
        <v>444</v>
      </c>
      <c r="J38" s="21">
        <v>1</v>
      </c>
      <c r="K38" s="11">
        <v>42767</v>
      </c>
      <c r="L38" s="11">
        <v>43008</v>
      </c>
      <c r="M38" s="12">
        <f t="shared" si="0"/>
        <v>34.428571428571431</v>
      </c>
      <c r="N38" s="28">
        <v>0</v>
      </c>
      <c r="O38" s="23" t="s">
        <v>526</v>
      </c>
    </row>
    <row r="39" spans="1:15" ht="120" x14ac:dyDescent="0.25">
      <c r="A39" s="4">
        <v>29</v>
      </c>
      <c r="B39" s="5" t="s">
        <v>54</v>
      </c>
      <c r="C39" s="6" t="s">
        <v>26</v>
      </c>
      <c r="D39" s="7" t="s">
        <v>137</v>
      </c>
      <c r="E39" s="20" t="s">
        <v>156</v>
      </c>
      <c r="F39" s="20" t="s">
        <v>224</v>
      </c>
      <c r="G39" s="20" t="s">
        <v>286</v>
      </c>
      <c r="H39" s="9" t="s">
        <v>365</v>
      </c>
      <c r="I39" s="21" t="s">
        <v>445</v>
      </c>
      <c r="J39" s="21">
        <v>4</v>
      </c>
      <c r="K39" s="11">
        <v>42736</v>
      </c>
      <c r="L39" s="11">
        <v>43100</v>
      </c>
      <c r="M39" s="12">
        <f t="shared" si="0"/>
        <v>52</v>
      </c>
      <c r="N39" s="28">
        <v>0</v>
      </c>
      <c r="O39" s="23" t="s">
        <v>527</v>
      </c>
    </row>
    <row r="40" spans="1:15" ht="120" x14ac:dyDescent="0.25">
      <c r="A40" s="4">
        <v>30</v>
      </c>
      <c r="B40" s="5" t="s">
        <v>55</v>
      </c>
      <c r="C40" s="6" t="s">
        <v>26</v>
      </c>
      <c r="D40" s="7" t="s">
        <v>137</v>
      </c>
      <c r="E40" s="31" t="s">
        <v>157</v>
      </c>
      <c r="F40" s="31" t="s">
        <v>225</v>
      </c>
      <c r="G40" s="32" t="s">
        <v>289</v>
      </c>
      <c r="H40" s="33" t="s">
        <v>366</v>
      </c>
      <c r="I40" s="32" t="s">
        <v>446</v>
      </c>
      <c r="J40" s="15">
        <v>1</v>
      </c>
      <c r="K40" s="34">
        <v>42736</v>
      </c>
      <c r="L40" s="34">
        <v>42825</v>
      </c>
      <c r="M40" s="12">
        <f t="shared" si="0"/>
        <v>12.714285714285714</v>
      </c>
      <c r="N40" s="28">
        <v>0</v>
      </c>
      <c r="O40" s="23" t="s">
        <v>528</v>
      </c>
    </row>
    <row r="41" spans="1:15" ht="132" x14ac:dyDescent="0.25">
      <c r="A41" s="4">
        <v>31</v>
      </c>
      <c r="B41" s="5" t="s">
        <v>56</v>
      </c>
      <c r="C41" s="6" t="s">
        <v>26</v>
      </c>
      <c r="D41" s="7" t="s">
        <v>137</v>
      </c>
      <c r="E41" s="20" t="s">
        <v>158</v>
      </c>
      <c r="F41" s="20" t="s">
        <v>226</v>
      </c>
      <c r="G41" s="20" t="s">
        <v>290</v>
      </c>
      <c r="H41" s="20" t="s">
        <v>367</v>
      </c>
      <c r="I41" s="21" t="s">
        <v>447</v>
      </c>
      <c r="J41" s="21">
        <v>1</v>
      </c>
      <c r="K41" s="11">
        <v>42750</v>
      </c>
      <c r="L41" s="11">
        <v>43100</v>
      </c>
      <c r="M41" s="12">
        <f t="shared" si="0"/>
        <v>50</v>
      </c>
      <c r="N41" s="28">
        <v>0</v>
      </c>
      <c r="O41" s="23" t="s">
        <v>529</v>
      </c>
    </row>
    <row r="42" spans="1:15" ht="144" x14ac:dyDescent="0.25">
      <c r="A42" s="4">
        <v>32</v>
      </c>
      <c r="B42" s="5" t="s">
        <v>57</v>
      </c>
      <c r="C42" s="6" t="s">
        <v>26</v>
      </c>
      <c r="D42" s="7" t="s">
        <v>137</v>
      </c>
      <c r="E42" s="20" t="s">
        <v>159</v>
      </c>
      <c r="F42" s="31" t="s">
        <v>227</v>
      </c>
      <c r="G42" s="31" t="s">
        <v>291</v>
      </c>
      <c r="H42" s="20" t="s">
        <v>368</v>
      </c>
      <c r="I42" s="21" t="s">
        <v>448</v>
      </c>
      <c r="J42" s="16">
        <v>1</v>
      </c>
      <c r="K42" s="11">
        <v>42750</v>
      </c>
      <c r="L42" s="11">
        <v>43100</v>
      </c>
      <c r="M42" s="12">
        <f t="shared" si="0"/>
        <v>50</v>
      </c>
      <c r="N42" s="28">
        <v>0</v>
      </c>
      <c r="O42" s="23" t="s">
        <v>530</v>
      </c>
    </row>
    <row r="43" spans="1:15" ht="144" x14ac:dyDescent="0.25">
      <c r="A43" s="4">
        <v>33</v>
      </c>
      <c r="B43" s="5" t="s">
        <v>58</v>
      </c>
      <c r="C43" s="6" t="s">
        <v>26</v>
      </c>
      <c r="D43" s="7" t="s">
        <v>137</v>
      </c>
      <c r="E43" s="20" t="s">
        <v>160</v>
      </c>
      <c r="F43" s="31" t="s">
        <v>228</v>
      </c>
      <c r="G43" s="9" t="s">
        <v>292</v>
      </c>
      <c r="H43" s="8" t="s">
        <v>369</v>
      </c>
      <c r="I43" s="21" t="s">
        <v>449</v>
      </c>
      <c r="J43" s="21">
        <v>4</v>
      </c>
      <c r="K43" s="11">
        <v>42750</v>
      </c>
      <c r="L43" s="11">
        <v>43100</v>
      </c>
      <c r="M43" s="12">
        <f t="shared" si="0"/>
        <v>50</v>
      </c>
      <c r="N43" s="28">
        <v>0</v>
      </c>
      <c r="O43" s="23" t="s">
        <v>531</v>
      </c>
    </row>
    <row r="44" spans="1:15" ht="144" x14ac:dyDescent="0.25">
      <c r="A44" s="4">
        <v>34</v>
      </c>
      <c r="B44" s="5" t="s">
        <v>59</v>
      </c>
      <c r="C44" s="6" t="s">
        <v>26</v>
      </c>
      <c r="D44" s="7" t="s">
        <v>137</v>
      </c>
      <c r="E44" s="20" t="s">
        <v>161</v>
      </c>
      <c r="F44" s="31" t="s">
        <v>229</v>
      </c>
      <c r="G44" s="31" t="s">
        <v>293</v>
      </c>
      <c r="H44" s="31" t="s">
        <v>334</v>
      </c>
      <c r="I44" s="31" t="s">
        <v>450</v>
      </c>
      <c r="J44" s="16">
        <v>2</v>
      </c>
      <c r="K44" s="17">
        <v>42713</v>
      </c>
      <c r="L44" s="17">
        <v>42735</v>
      </c>
      <c r="M44" s="12">
        <f t="shared" si="0"/>
        <v>3.1428571428571428</v>
      </c>
      <c r="N44" s="16">
        <v>2</v>
      </c>
      <c r="O44" s="23" t="s">
        <v>532</v>
      </c>
    </row>
    <row r="45" spans="1:15" ht="144" x14ac:dyDescent="0.25">
      <c r="A45" s="4">
        <v>35</v>
      </c>
      <c r="B45" s="5" t="s">
        <v>60</v>
      </c>
      <c r="C45" s="6" t="s">
        <v>26</v>
      </c>
      <c r="D45" s="7" t="s">
        <v>137</v>
      </c>
      <c r="E45" s="20" t="s">
        <v>161</v>
      </c>
      <c r="F45" s="31" t="s">
        <v>229</v>
      </c>
      <c r="G45" s="31" t="s">
        <v>294</v>
      </c>
      <c r="H45" s="31" t="s">
        <v>335</v>
      </c>
      <c r="I45" s="31" t="s">
        <v>451</v>
      </c>
      <c r="J45" s="16">
        <v>1</v>
      </c>
      <c r="K45" s="17">
        <v>42713</v>
      </c>
      <c r="L45" s="17">
        <v>42947</v>
      </c>
      <c r="M45" s="12">
        <f t="shared" si="0"/>
        <v>33.428571428571431</v>
      </c>
      <c r="N45" s="28">
        <v>0</v>
      </c>
      <c r="O45" s="23" t="s">
        <v>532</v>
      </c>
    </row>
    <row r="46" spans="1:15" ht="132" x14ac:dyDescent="0.25">
      <c r="A46" s="4">
        <v>36</v>
      </c>
      <c r="B46" s="5" t="s">
        <v>61</v>
      </c>
      <c r="C46" s="6" t="s">
        <v>26</v>
      </c>
      <c r="D46" s="7" t="s">
        <v>137</v>
      </c>
      <c r="E46" s="20" t="s">
        <v>162</v>
      </c>
      <c r="F46" s="31" t="s">
        <v>230</v>
      </c>
      <c r="G46" s="31" t="s">
        <v>295</v>
      </c>
      <c r="H46" s="31" t="s">
        <v>370</v>
      </c>
      <c r="I46" s="21" t="s">
        <v>452</v>
      </c>
      <c r="J46" s="16">
        <v>1</v>
      </c>
      <c r="K46" s="17">
        <v>42718</v>
      </c>
      <c r="L46" s="17">
        <v>42825</v>
      </c>
      <c r="M46" s="12">
        <f t="shared" si="0"/>
        <v>15.285714285714286</v>
      </c>
      <c r="N46" s="28">
        <v>0</v>
      </c>
      <c r="O46" s="23" t="s">
        <v>533</v>
      </c>
    </row>
    <row r="47" spans="1:15" ht="132" x14ac:dyDescent="0.25">
      <c r="A47" s="4">
        <v>37</v>
      </c>
      <c r="B47" s="5" t="s">
        <v>62</v>
      </c>
      <c r="C47" s="6" t="s">
        <v>26</v>
      </c>
      <c r="D47" s="7" t="s">
        <v>137</v>
      </c>
      <c r="E47" s="20" t="s">
        <v>162</v>
      </c>
      <c r="F47" s="31" t="s">
        <v>230</v>
      </c>
      <c r="G47" s="31" t="s">
        <v>296</v>
      </c>
      <c r="H47" s="31" t="s">
        <v>371</v>
      </c>
      <c r="I47" s="21" t="s">
        <v>453</v>
      </c>
      <c r="J47" s="16">
        <v>1</v>
      </c>
      <c r="K47" s="17">
        <v>42718</v>
      </c>
      <c r="L47" s="17">
        <v>42825</v>
      </c>
      <c r="M47" s="12">
        <f t="shared" si="0"/>
        <v>15.285714285714286</v>
      </c>
      <c r="N47" s="28">
        <v>0</v>
      </c>
      <c r="O47" s="23" t="s">
        <v>533</v>
      </c>
    </row>
    <row r="48" spans="1:15" ht="120" x14ac:dyDescent="0.25">
      <c r="A48" s="4">
        <v>38</v>
      </c>
      <c r="B48" s="5" t="s">
        <v>63</v>
      </c>
      <c r="C48" s="6" t="s">
        <v>26</v>
      </c>
      <c r="D48" s="7" t="s">
        <v>137</v>
      </c>
      <c r="E48" s="20" t="s">
        <v>163</v>
      </c>
      <c r="F48" s="20" t="s">
        <v>231</v>
      </c>
      <c r="G48" s="20" t="s">
        <v>286</v>
      </c>
      <c r="H48" s="9" t="s">
        <v>372</v>
      </c>
      <c r="I48" s="21" t="s">
        <v>445</v>
      </c>
      <c r="J48" s="21">
        <v>4</v>
      </c>
      <c r="K48" s="11">
        <v>42736</v>
      </c>
      <c r="L48" s="11">
        <v>43131</v>
      </c>
      <c r="M48" s="12">
        <f t="shared" si="0"/>
        <v>56.428571428571431</v>
      </c>
      <c r="N48" s="28">
        <v>0</v>
      </c>
      <c r="O48" s="23" t="s">
        <v>534</v>
      </c>
    </row>
    <row r="49" spans="1:15" ht="132" x14ac:dyDescent="0.25">
      <c r="A49" s="4">
        <v>39</v>
      </c>
      <c r="B49" s="5" t="s">
        <v>64</v>
      </c>
      <c r="C49" s="6" t="s">
        <v>26</v>
      </c>
      <c r="D49" s="7" t="s">
        <v>137</v>
      </c>
      <c r="E49" s="20" t="s">
        <v>164</v>
      </c>
      <c r="F49" s="20" t="s">
        <v>232</v>
      </c>
      <c r="G49" s="20" t="s">
        <v>286</v>
      </c>
      <c r="H49" s="9" t="s">
        <v>373</v>
      </c>
      <c r="I49" s="21" t="s">
        <v>445</v>
      </c>
      <c r="J49" s="21">
        <v>4</v>
      </c>
      <c r="K49" s="11">
        <v>42736</v>
      </c>
      <c r="L49" s="11">
        <v>43131</v>
      </c>
      <c r="M49" s="12">
        <f t="shared" si="0"/>
        <v>56.428571428571431</v>
      </c>
      <c r="N49" s="28">
        <v>0</v>
      </c>
      <c r="O49" s="23" t="s">
        <v>535</v>
      </c>
    </row>
    <row r="50" spans="1:15" ht="144" x14ac:dyDescent="0.25">
      <c r="A50" s="4">
        <v>40</v>
      </c>
      <c r="B50" s="5" t="s">
        <v>65</v>
      </c>
      <c r="C50" s="6" t="s">
        <v>26</v>
      </c>
      <c r="D50" s="7" t="s">
        <v>137</v>
      </c>
      <c r="E50" s="20" t="s">
        <v>165</v>
      </c>
      <c r="F50" s="20" t="s">
        <v>233</v>
      </c>
      <c r="G50" s="20" t="s">
        <v>286</v>
      </c>
      <c r="H50" s="9" t="s">
        <v>362</v>
      </c>
      <c r="I50" s="21" t="s">
        <v>445</v>
      </c>
      <c r="J50" s="21">
        <v>4</v>
      </c>
      <c r="K50" s="11">
        <v>42736</v>
      </c>
      <c r="L50" s="11">
        <v>43131</v>
      </c>
      <c r="M50" s="12">
        <f t="shared" si="0"/>
        <v>56.428571428571431</v>
      </c>
      <c r="N50" s="28">
        <v>0</v>
      </c>
      <c r="O50" s="23" t="s">
        <v>536</v>
      </c>
    </row>
    <row r="51" spans="1:15" ht="144" x14ac:dyDescent="0.25">
      <c r="A51" s="4">
        <v>41</v>
      </c>
      <c r="B51" s="5" t="s">
        <v>66</v>
      </c>
      <c r="C51" s="6" t="s">
        <v>26</v>
      </c>
      <c r="D51" s="7" t="s">
        <v>137</v>
      </c>
      <c r="E51" s="20" t="s">
        <v>166</v>
      </c>
      <c r="F51" s="20" t="s">
        <v>234</v>
      </c>
      <c r="G51" s="20" t="s">
        <v>286</v>
      </c>
      <c r="H51" s="9" t="s">
        <v>362</v>
      </c>
      <c r="I51" s="21" t="s">
        <v>445</v>
      </c>
      <c r="J51" s="21">
        <v>4</v>
      </c>
      <c r="K51" s="11">
        <v>42736</v>
      </c>
      <c r="L51" s="11">
        <v>43130</v>
      </c>
      <c r="M51" s="12">
        <f t="shared" si="0"/>
        <v>56.285714285714285</v>
      </c>
      <c r="N51" s="28">
        <v>0</v>
      </c>
      <c r="O51" s="23" t="s">
        <v>537</v>
      </c>
    </row>
    <row r="52" spans="1:15" ht="132" x14ac:dyDescent="0.25">
      <c r="A52" s="4">
        <v>42</v>
      </c>
      <c r="B52" s="5" t="s">
        <v>67</v>
      </c>
      <c r="C52" s="6" t="s">
        <v>26</v>
      </c>
      <c r="D52" s="7" t="s">
        <v>137</v>
      </c>
      <c r="E52" s="20" t="s">
        <v>167</v>
      </c>
      <c r="F52" s="20" t="s">
        <v>235</v>
      </c>
      <c r="G52" s="20" t="s">
        <v>297</v>
      </c>
      <c r="H52" s="20" t="s">
        <v>374</v>
      </c>
      <c r="I52" s="21" t="s">
        <v>445</v>
      </c>
      <c r="J52" s="21">
        <v>1</v>
      </c>
      <c r="K52" s="11">
        <v>42767</v>
      </c>
      <c r="L52" s="11">
        <v>43100</v>
      </c>
      <c r="M52" s="12">
        <f t="shared" si="0"/>
        <v>47.571428571428569</v>
      </c>
      <c r="N52" s="28">
        <v>0</v>
      </c>
      <c r="O52" s="35" t="s">
        <v>538</v>
      </c>
    </row>
    <row r="53" spans="1:15" ht="168" x14ac:dyDescent="0.25">
      <c r="A53" s="4">
        <v>43</v>
      </c>
      <c r="B53" s="5" t="s">
        <v>68</v>
      </c>
      <c r="C53" s="6" t="s">
        <v>26</v>
      </c>
      <c r="D53" s="7" t="s">
        <v>137</v>
      </c>
      <c r="E53" s="20" t="s">
        <v>168</v>
      </c>
      <c r="F53" s="20" t="s">
        <v>236</v>
      </c>
      <c r="G53" s="20" t="s">
        <v>298</v>
      </c>
      <c r="H53" s="20" t="s">
        <v>375</v>
      </c>
      <c r="I53" s="21" t="s">
        <v>445</v>
      </c>
      <c r="J53" s="21">
        <v>1</v>
      </c>
      <c r="K53" s="11">
        <v>42767</v>
      </c>
      <c r="L53" s="11">
        <v>43100</v>
      </c>
      <c r="M53" s="12">
        <f t="shared" si="0"/>
        <v>47.571428571428569</v>
      </c>
      <c r="N53" s="28">
        <v>0</v>
      </c>
      <c r="O53" s="35" t="s">
        <v>539</v>
      </c>
    </row>
    <row r="54" spans="1:15" ht="144" x14ac:dyDescent="0.25">
      <c r="A54" s="4">
        <v>44</v>
      </c>
      <c r="B54" s="5" t="s">
        <v>69</v>
      </c>
      <c r="C54" s="6" t="s">
        <v>26</v>
      </c>
      <c r="D54" s="7" t="s">
        <v>137</v>
      </c>
      <c r="E54" s="20" t="s">
        <v>169</v>
      </c>
      <c r="F54" s="31" t="s">
        <v>237</v>
      </c>
      <c r="G54" s="32" t="s">
        <v>289</v>
      </c>
      <c r="H54" s="33" t="s">
        <v>366</v>
      </c>
      <c r="I54" s="32" t="s">
        <v>446</v>
      </c>
      <c r="J54" s="15">
        <v>1</v>
      </c>
      <c r="K54" s="34">
        <v>42736</v>
      </c>
      <c r="L54" s="34">
        <v>42825</v>
      </c>
      <c r="M54" s="12">
        <f t="shared" si="0"/>
        <v>12.714285714285714</v>
      </c>
      <c r="N54" s="28">
        <v>0</v>
      </c>
      <c r="O54" s="31" t="s">
        <v>540</v>
      </c>
    </row>
    <row r="55" spans="1:15" ht="144" x14ac:dyDescent="0.25">
      <c r="A55" s="4">
        <v>45</v>
      </c>
      <c r="B55" s="5" t="s">
        <v>70</v>
      </c>
      <c r="C55" s="6" t="s">
        <v>26</v>
      </c>
      <c r="D55" s="7" t="s">
        <v>137</v>
      </c>
      <c r="E55" s="20" t="s">
        <v>170</v>
      </c>
      <c r="F55" s="31" t="s">
        <v>238</v>
      </c>
      <c r="G55" s="31" t="s">
        <v>299</v>
      </c>
      <c r="H55" s="31" t="s">
        <v>366</v>
      </c>
      <c r="I55" s="31" t="s">
        <v>446</v>
      </c>
      <c r="J55" s="15">
        <v>1</v>
      </c>
      <c r="K55" s="34">
        <v>42736</v>
      </c>
      <c r="L55" s="34">
        <v>42886</v>
      </c>
      <c r="M55" s="12">
        <f t="shared" si="0"/>
        <v>21.428571428571427</v>
      </c>
      <c r="N55" s="28">
        <v>0</v>
      </c>
      <c r="O55" s="31" t="s">
        <v>541</v>
      </c>
    </row>
    <row r="56" spans="1:15" ht="144" x14ac:dyDescent="0.25">
      <c r="A56" s="4">
        <v>46</v>
      </c>
      <c r="B56" s="5" t="s">
        <v>71</v>
      </c>
      <c r="C56" s="6" t="s">
        <v>26</v>
      </c>
      <c r="D56" s="7" t="s">
        <v>137</v>
      </c>
      <c r="E56" s="20" t="s">
        <v>171</v>
      </c>
      <c r="F56" s="31" t="s">
        <v>239</v>
      </c>
      <c r="G56" s="31" t="s">
        <v>299</v>
      </c>
      <c r="H56" s="31" t="s">
        <v>366</v>
      </c>
      <c r="I56" s="31" t="s">
        <v>446</v>
      </c>
      <c r="J56" s="15">
        <v>1</v>
      </c>
      <c r="K56" s="34">
        <v>42736</v>
      </c>
      <c r="L56" s="34">
        <v>42886</v>
      </c>
      <c r="M56" s="12">
        <f t="shared" si="0"/>
        <v>21.428571428571427</v>
      </c>
      <c r="N56" s="28">
        <v>0</v>
      </c>
      <c r="O56" s="31" t="s">
        <v>542</v>
      </c>
    </row>
    <row r="57" spans="1:15" ht="144" x14ac:dyDescent="0.25">
      <c r="A57" s="4">
        <v>47</v>
      </c>
      <c r="B57" s="5" t="s">
        <v>72</v>
      </c>
      <c r="C57" s="6" t="s">
        <v>26</v>
      </c>
      <c r="D57" s="7" t="s">
        <v>137</v>
      </c>
      <c r="E57" s="20" t="s">
        <v>172</v>
      </c>
      <c r="F57" s="31" t="s">
        <v>240</v>
      </c>
      <c r="G57" s="31" t="s">
        <v>289</v>
      </c>
      <c r="H57" s="31" t="s">
        <v>366</v>
      </c>
      <c r="I57" s="31" t="s">
        <v>446</v>
      </c>
      <c r="J57" s="15">
        <v>1</v>
      </c>
      <c r="K57" s="34">
        <v>42736</v>
      </c>
      <c r="L57" s="34">
        <v>42825</v>
      </c>
      <c r="M57" s="12">
        <f t="shared" si="0"/>
        <v>12.714285714285714</v>
      </c>
      <c r="N57" s="28">
        <v>0</v>
      </c>
      <c r="O57" s="31" t="s">
        <v>543</v>
      </c>
    </row>
    <row r="58" spans="1:15" ht="144" x14ac:dyDescent="0.25">
      <c r="A58" s="4">
        <v>48</v>
      </c>
      <c r="B58" s="5" t="s">
        <v>73</v>
      </c>
      <c r="C58" s="6" t="s">
        <v>26</v>
      </c>
      <c r="D58" s="7" t="s">
        <v>137</v>
      </c>
      <c r="E58" s="20" t="s">
        <v>173</v>
      </c>
      <c r="F58" s="31" t="s">
        <v>241</v>
      </c>
      <c r="G58" s="9" t="s">
        <v>272</v>
      </c>
      <c r="H58" s="9" t="s">
        <v>348</v>
      </c>
      <c r="I58" s="14" t="s">
        <v>427</v>
      </c>
      <c r="J58" s="16">
        <v>1</v>
      </c>
      <c r="K58" s="17">
        <v>42767</v>
      </c>
      <c r="L58" s="17">
        <v>42977</v>
      </c>
      <c r="M58" s="12">
        <f t="shared" si="0"/>
        <v>30</v>
      </c>
      <c r="N58" s="28">
        <v>0</v>
      </c>
      <c r="O58" s="31" t="s">
        <v>544</v>
      </c>
    </row>
    <row r="59" spans="1:15" ht="108" x14ac:dyDescent="0.25">
      <c r="A59" s="4">
        <v>49</v>
      </c>
      <c r="B59" s="5" t="s">
        <v>74</v>
      </c>
      <c r="C59" s="6" t="s">
        <v>26</v>
      </c>
      <c r="D59" s="7" t="s">
        <v>137</v>
      </c>
      <c r="E59" s="20" t="s">
        <v>174</v>
      </c>
      <c r="F59" s="31" t="s">
        <v>241</v>
      </c>
      <c r="G59" s="9" t="s">
        <v>272</v>
      </c>
      <c r="H59" s="9" t="s">
        <v>348</v>
      </c>
      <c r="I59" s="14" t="s">
        <v>427</v>
      </c>
      <c r="J59" s="16">
        <v>1</v>
      </c>
      <c r="K59" s="17">
        <v>42767</v>
      </c>
      <c r="L59" s="17">
        <v>42977</v>
      </c>
      <c r="M59" s="12">
        <f t="shared" si="0"/>
        <v>30</v>
      </c>
      <c r="N59" s="28">
        <v>0</v>
      </c>
      <c r="O59" s="31" t="s">
        <v>545</v>
      </c>
    </row>
    <row r="60" spans="1:15" ht="144" x14ac:dyDescent="0.25">
      <c r="A60" s="4">
        <v>50</v>
      </c>
      <c r="B60" s="5" t="s">
        <v>75</v>
      </c>
      <c r="C60" s="6" t="s">
        <v>26</v>
      </c>
      <c r="D60" s="7" t="s">
        <v>137</v>
      </c>
      <c r="E60" s="20" t="s">
        <v>175</v>
      </c>
      <c r="F60" s="31" t="s">
        <v>241</v>
      </c>
      <c r="G60" s="9" t="s">
        <v>272</v>
      </c>
      <c r="H60" s="9" t="s">
        <v>348</v>
      </c>
      <c r="I60" s="14" t="s">
        <v>427</v>
      </c>
      <c r="J60" s="16">
        <v>1</v>
      </c>
      <c r="K60" s="17">
        <v>42767</v>
      </c>
      <c r="L60" s="17">
        <v>42977</v>
      </c>
      <c r="M60" s="12">
        <f t="shared" si="0"/>
        <v>30</v>
      </c>
      <c r="N60" s="28">
        <v>0</v>
      </c>
      <c r="O60" s="31" t="s">
        <v>546</v>
      </c>
    </row>
    <row r="61" spans="1:15" ht="156" x14ac:dyDescent="0.25">
      <c r="A61" s="4">
        <v>51</v>
      </c>
      <c r="B61" s="5" t="s">
        <v>76</v>
      </c>
      <c r="C61" s="6" t="s">
        <v>26</v>
      </c>
      <c r="D61" s="7" t="s">
        <v>137</v>
      </c>
      <c r="E61" s="20" t="s">
        <v>176</v>
      </c>
      <c r="F61" s="8" t="s">
        <v>241</v>
      </c>
      <c r="G61" s="9" t="s">
        <v>272</v>
      </c>
      <c r="H61" s="9" t="s">
        <v>348</v>
      </c>
      <c r="I61" s="14" t="s">
        <v>427</v>
      </c>
      <c r="J61" s="16">
        <v>1</v>
      </c>
      <c r="K61" s="17">
        <v>42767</v>
      </c>
      <c r="L61" s="17">
        <v>42977</v>
      </c>
      <c r="M61" s="12">
        <f t="shared" si="0"/>
        <v>30</v>
      </c>
      <c r="N61" s="28">
        <v>0</v>
      </c>
      <c r="O61" s="31" t="s">
        <v>547</v>
      </c>
    </row>
    <row r="62" spans="1:15" ht="144" x14ac:dyDescent="0.25">
      <c r="A62" s="4">
        <v>52</v>
      </c>
      <c r="B62" s="5" t="s">
        <v>77</v>
      </c>
      <c r="C62" s="6" t="s">
        <v>26</v>
      </c>
      <c r="D62" s="7" t="s">
        <v>137</v>
      </c>
      <c r="E62" s="20" t="s">
        <v>177</v>
      </c>
      <c r="F62" s="31" t="s">
        <v>242</v>
      </c>
      <c r="G62" s="9" t="s">
        <v>300</v>
      </c>
      <c r="H62" s="9" t="s">
        <v>376</v>
      </c>
      <c r="I62" s="14" t="s">
        <v>454</v>
      </c>
      <c r="J62" s="16">
        <v>1</v>
      </c>
      <c r="K62" s="17">
        <v>42767</v>
      </c>
      <c r="L62" s="17">
        <v>43069</v>
      </c>
      <c r="M62" s="12">
        <f t="shared" si="0"/>
        <v>43.142857142857146</v>
      </c>
      <c r="N62" s="28">
        <v>0</v>
      </c>
      <c r="O62" s="31" t="s">
        <v>548</v>
      </c>
    </row>
    <row r="63" spans="1:15" ht="144" x14ac:dyDescent="0.25">
      <c r="A63" s="4">
        <v>53</v>
      </c>
      <c r="B63" s="5" t="s">
        <v>78</v>
      </c>
      <c r="C63" s="6" t="s">
        <v>26</v>
      </c>
      <c r="D63" s="7" t="s">
        <v>137</v>
      </c>
      <c r="E63" s="20" t="s">
        <v>178</v>
      </c>
      <c r="F63" s="31" t="s">
        <v>243</v>
      </c>
      <c r="G63" s="9" t="s">
        <v>301</v>
      </c>
      <c r="H63" s="9" t="s">
        <v>377</v>
      </c>
      <c r="I63" s="14" t="s">
        <v>455</v>
      </c>
      <c r="J63" s="16">
        <v>1</v>
      </c>
      <c r="K63" s="17">
        <v>42767</v>
      </c>
      <c r="L63" s="17">
        <v>43069</v>
      </c>
      <c r="M63" s="12">
        <f t="shared" si="0"/>
        <v>43.142857142857146</v>
      </c>
      <c r="N63" s="28">
        <v>0</v>
      </c>
      <c r="O63" s="31" t="s">
        <v>549</v>
      </c>
    </row>
    <row r="64" spans="1:15" ht="204" x14ac:dyDescent="0.25">
      <c r="A64" s="4">
        <v>54</v>
      </c>
      <c r="B64" s="5" t="s">
        <v>79</v>
      </c>
      <c r="C64" s="6" t="s">
        <v>26</v>
      </c>
      <c r="D64" s="7" t="s">
        <v>137</v>
      </c>
      <c r="E64" s="36" t="s">
        <v>179</v>
      </c>
      <c r="F64" s="37" t="s">
        <v>244</v>
      </c>
      <c r="G64" s="37" t="s">
        <v>302</v>
      </c>
      <c r="H64" s="37" t="s">
        <v>378</v>
      </c>
      <c r="I64" s="38" t="s">
        <v>456</v>
      </c>
      <c r="J64" s="16">
        <v>1</v>
      </c>
      <c r="K64" s="11">
        <v>42737</v>
      </c>
      <c r="L64" s="11">
        <v>42885</v>
      </c>
      <c r="M64" s="12">
        <f t="shared" si="0"/>
        <v>21.142857142857142</v>
      </c>
      <c r="N64" s="28">
        <v>0</v>
      </c>
      <c r="O64" s="8" t="s">
        <v>550</v>
      </c>
    </row>
    <row r="65" spans="1:15" ht="204" x14ac:dyDescent="0.25">
      <c r="A65" s="4">
        <v>55</v>
      </c>
      <c r="B65" s="5" t="s">
        <v>80</v>
      </c>
      <c r="C65" s="6" t="s">
        <v>26</v>
      </c>
      <c r="D65" s="7" t="s">
        <v>137</v>
      </c>
      <c r="E65" s="36" t="s">
        <v>179</v>
      </c>
      <c r="F65" s="37" t="s">
        <v>244</v>
      </c>
      <c r="G65" s="37" t="s">
        <v>303</v>
      </c>
      <c r="H65" s="37" t="s">
        <v>379</v>
      </c>
      <c r="I65" s="38" t="s">
        <v>457</v>
      </c>
      <c r="J65" s="16">
        <v>2</v>
      </c>
      <c r="K65" s="11">
        <v>42887</v>
      </c>
      <c r="L65" s="11">
        <v>43156</v>
      </c>
      <c r="M65" s="12">
        <f t="shared" si="0"/>
        <v>38.428571428571431</v>
      </c>
      <c r="N65" s="28">
        <v>0</v>
      </c>
      <c r="O65" s="8" t="s">
        <v>551</v>
      </c>
    </row>
    <row r="66" spans="1:15" ht="180" x14ac:dyDescent="0.25">
      <c r="A66" s="4">
        <v>56</v>
      </c>
      <c r="B66" s="5" t="s">
        <v>81</v>
      </c>
      <c r="C66" s="6" t="s">
        <v>26</v>
      </c>
      <c r="D66" s="7" t="s">
        <v>137</v>
      </c>
      <c r="E66" s="36" t="s">
        <v>179</v>
      </c>
      <c r="F66" s="37" t="s">
        <v>244</v>
      </c>
      <c r="G66" s="9" t="s">
        <v>304</v>
      </c>
      <c r="H66" s="9" t="s">
        <v>380</v>
      </c>
      <c r="I66" s="14" t="s">
        <v>458</v>
      </c>
      <c r="J66" s="16">
        <v>1</v>
      </c>
      <c r="K66" s="17">
        <v>42724</v>
      </c>
      <c r="L66" s="17">
        <v>42794</v>
      </c>
      <c r="M66" s="12">
        <f t="shared" si="0"/>
        <v>10</v>
      </c>
      <c r="N66" s="28">
        <v>0</v>
      </c>
      <c r="O66" s="8" t="s">
        <v>552</v>
      </c>
    </row>
    <row r="67" spans="1:15" ht="120" x14ac:dyDescent="0.25">
      <c r="A67" s="4">
        <v>57</v>
      </c>
      <c r="B67" s="5" t="s">
        <v>82</v>
      </c>
      <c r="C67" s="6" t="s">
        <v>26</v>
      </c>
      <c r="D67" s="7" t="s">
        <v>137</v>
      </c>
      <c r="E67" s="36" t="s">
        <v>180</v>
      </c>
      <c r="F67" s="37" t="s">
        <v>245</v>
      </c>
      <c r="G67" s="9" t="s">
        <v>305</v>
      </c>
      <c r="H67" s="9" t="s">
        <v>381</v>
      </c>
      <c r="I67" s="9" t="s">
        <v>459</v>
      </c>
      <c r="J67" s="16">
        <v>1</v>
      </c>
      <c r="K67" s="17">
        <v>42767</v>
      </c>
      <c r="L67" s="17">
        <v>42855</v>
      </c>
      <c r="M67" s="12">
        <f t="shared" si="0"/>
        <v>12.571428571428571</v>
      </c>
      <c r="N67" s="28">
        <v>0</v>
      </c>
      <c r="O67" s="8" t="s">
        <v>553</v>
      </c>
    </row>
    <row r="68" spans="1:15" ht="180" x14ac:dyDescent="0.25">
      <c r="A68" s="4">
        <v>58</v>
      </c>
      <c r="B68" s="5" t="s">
        <v>83</v>
      </c>
      <c r="C68" s="6" t="s">
        <v>26</v>
      </c>
      <c r="D68" s="7" t="s">
        <v>137</v>
      </c>
      <c r="E68" s="36" t="s">
        <v>181</v>
      </c>
      <c r="F68" s="37" t="s">
        <v>246</v>
      </c>
      <c r="G68" s="9" t="s">
        <v>306</v>
      </c>
      <c r="H68" s="9" t="s">
        <v>382</v>
      </c>
      <c r="I68" s="9" t="s">
        <v>460</v>
      </c>
      <c r="J68" s="16">
        <v>1</v>
      </c>
      <c r="K68" s="11">
        <v>42713</v>
      </c>
      <c r="L68" s="11">
        <v>42735</v>
      </c>
      <c r="M68" s="12">
        <f t="shared" si="0"/>
        <v>3.1428571428571428</v>
      </c>
      <c r="N68" s="28">
        <v>1</v>
      </c>
      <c r="O68" s="8" t="s">
        <v>554</v>
      </c>
    </row>
    <row r="69" spans="1:15" ht="156" x14ac:dyDescent="0.25">
      <c r="A69" s="4">
        <v>59</v>
      </c>
      <c r="B69" s="5" t="s">
        <v>84</v>
      </c>
      <c r="C69" s="6" t="s">
        <v>26</v>
      </c>
      <c r="D69" s="7" t="s">
        <v>137</v>
      </c>
      <c r="E69" s="36" t="s">
        <v>182</v>
      </c>
      <c r="F69" s="37" t="s">
        <v>247</v>
      </c>
      <c r="G69" s="9" t="s">
        <v>307</v>
      </c>
      <c r="H69" s="9" t="s">
        <v>383</v>
      </c>
      <c r="I69" s="9" t="s">
        <v>461</v>
      </c>
      <c r="J69" s="16">
        <v>1</v>
      </c>
      <c r="K69" s="11">
        <v>42767</v>
      </c>
      <c r="L69" s="11">
        <v>42947</v>
      </c>
      <c r="M69" s="12">
        <f t="shared" si="0"/>
        <v>25.714285714285715</v>
      </c>
      <c r="N69" s="28">
        <v>0</v>
      </c>
      <c r="O69" s="8" t="s">
        <v>555</v>
      </c>
    </row>
    <row r="70" spans="1:15" ht="144" x14ac:dyDescent="0.25">
      <c r="A70" s="4">
        <v>60</v>
      </c>
      <c r="B70" s="5" t="s">
        <v>85</v>
      </c>
      <c r="C70" s="6" t="s">
        <v>26</v>
      </c>
      <c r="D70" s="7" t="s">
        <v>137</v>
      </c>
      <c r="E70" s="36" t="s">
        <v>183</v>
      </c>
      <c r="F70" s="37" t="s">
        <v>248</v>
      </c>
      <c r="G70" s="9" t="s">
        <v>308</v>
      </c>
      <c r="H70" s="9" t="s">
        <v>384</v>
      </c>
      <c r="I70" s="9" t="s">
        <v>462</v>
      </c>
      <c r="J70" s="16">
        <v>4</v>
      </c>
      <c r="K70" s="11">
        <v>42736</v>
      </c>
      <c r="L70" s="11">
        <v>43100</v>
      </c>
      <c r="M70" s="12">
        <f t="shared" si="0"/>
        <v>52</v>
      </c>
      <c r="N70" s="28">
        <v>0</v>
      </c>
      <c r="O70" s="8" t="s">
        <v>556</v>
      </c>
    </row>
    <row r="71" spans="1:15" ht="168" x14ac:dyDescent="0.25">
      <c r="A71" s="4">
        <v>61</v>
      </c>
      <c r="B71" s="5" t="s">
        <v>86</v>
      </c>
      <c r="C71" s="6" t="s">
        <v>26</v>
      </c>
      <c r="D71" s="7" t="s">
        <v>137</v>
      </c>
      <c r="E71" s="36" t="s">
        <v>184</v>
      </c>
      <c r="F71" s="37" t="s">
        <v>249</v>
      </c>
      <c r="G71" s="9" t="s">
        <v>309</v>
      </c>
      <c r="H71" s="9" t="s">
        <v>385</v>
      </c>
      <c r="I71" s="14" t="s">
        <v>463</v>
      </c>
      <c r="J71" s="14">
        <v>1</v>
      </c>
      <c r="K71" s="11">
        <v>42737</v>
      </c>
      <c r="L71" s="11">
        <v>42825</v>
      </c>
      <c r="M71" s="12">
        <f t="shared" si="0"/>
        <v>12.571428571428571</v>
      </c>
      <c r="N71" s="28">
        <v>0</v>
      </c>
      <c r="O71" s="9" t="s">
        <v>557</v>
      </c>
    </row>
    <row r="72" spans="1:15" ht="144" x14ac:dyDescent="0.25">
      <c r="A72" s="4">
        <v>62</v>
      </c>
      <c r="B72" s="5" t="s">
        <v>87</v>
      </c>
      <c r="C72" s="6" t="s">
        <v>26</v>
      </c>
      <c r="D72" s="7" t="s">
        <v>137</v>
      </c>
      <c r="E72" s="36" t="s">
        <v>185</v>
      </c>
      <c r="F72" s="37" t="s">
        <v>250</v>
      </c>
      <c r="G72" s="9" t="s">
        <v>310</v>
      </c>
      <c r="H72" s="9" t="s">
        <v>386</v>
      </c>
      <c r="I72" s="9" t="s">
        <v>464</v>
      </c>
      <c r="J72" s="16">
        <v>2</v>
      </c>
      <c r="K72" s="11">
        <v>42719</v>
      </c>
      <c r="L72" s="11">
        <v>42735</v>
      </c>
      <c r="M72" s="12">
        <f t="shared" si="0"/>
        <v>2.2857142857142856</v>
      </c>
      <c r="N72" s="15">
        <v>2</v>
      </c>
      <c r="O72" s="9" t="s">
        <v>558</v>
      </c>
    </row>
    <row r="73" spans="1:15" ht="144" x14ac:dyDescent="0.25">
      <c r="A73" s="4">
        <v>63</v>
      </c>
      <c r="B73" s="5" t="s">
        <v>88</v>
      </c>
      <c r="C73" s="6" t="s">
        <v>26</v>
      </c>
      <c r="D73" s="7" t="s">
        <v>137</v>
      </c>
      <c r="E73" s="36" t="s">
        <v>185</v>
      </c>
      <c r="F73" s="37" t="s">
        <v>250</v>
      </c>
      <c r="G73" s="9" t="s">
        <v>311</v>
      </c>
      <c r="H73" s="9" t="s">
        <v>387</v>
      </c>
      <c r="I73" s="9" t="s">
        <v>465</v>
      </c>
      <c r="J73" s="16">
        <v>2</v>
      </c>
      <c r="K73" s="11">
        <v>42710</v>
      </c>
      <c r="L73" s="11">
        <v>42947</v>
      </c>
      <c r="M73" s="12">
        <f t="shared" si="0"/>
        <v>33.857142857142854</v>
      </c>
      <c r="N73" s="28">
        <v>0</v>
      </c>
      <c r="O73" s="9" t="s">
        <v>559</v>
      </c>
    </row>
    <row r="74" spans="1:15" ht="144" x14ac:dyDescent="0.25">
      <c r="A74" s="4">
        <v>64</v>
      </c>
      <c r="B74" s="5" t="s">
        <v>89</v>
      </c>
      <c r="C74" s="6" t="s">
        <v>26</v>
      </c>
      <c r="D74" s="7" t="s">
        <v>137</v>
      </c>
      <c r="E74" s="36" t="s">
        <v>185</v>
      </c>
      <c r="F74" s="37" t="s">
        <v>250</v>
      </c>
      <c r="G74" s="9" t="s">
        <v>312</v>
      </c>
      <c r="H74" s="9" t="s">
        <v>388</v>
      </c>
      <c r="I74" s="9" t="s">
        <v>466</v>
      </c>
      <c r="J74" s="16">
        <v>2</v>
      </c>
      <c r="K74" s="11">
        <v>42730</v>
      </c>
      <c r="L74" s="11">
        <v>42794</v>
      </c>
      <c r="M74" s="12">
        <f t="shared" si="0"/>
        <v>9.1428571428571423</v>
      </c>
      <c r="N74" s="28">
        <v>0</v>
      </c>
      <c r="O74" s="9" t="s">
        <v>559</v>
      </c>
    </row>
    <row r="75" spans="1:15" ht="144" x14ac:dyDescent="0.25">
      <c r="A75" s="4">
        <v>65</v>
      </c>
      <c r="B75" s="5" t="s">
        <v>90</v>
      </c>
      <c r="C75" s="6" t="s">
        <v>26</v>
      </c>
      <c r="D75" s="7" t="s">
        <v>137</v>
      </c>
      <c r="E75" s="36" t="s">
        <v>186</v>
      </c>
      <c r="F75" s="37" t="s">
        <v>250</v>
      </c>
      <c r="G75" s="9" t="s">
        <v>310</v>
      </c>
      <c r="H75" s="9" t="s">
        <v>386</v>
      </c>
      <c r="I75" s="9" t="s">
        <v>467</v>
      </c>
      <c r="J75" s="16">
        <v>2</v>
      </c>
      <c r="K75" s="11">
        <v>42719</v>
      </c>
      <c r="L75" s="11">
        <v>42735</v>
      </c>
      <c r="M75" s="12">
        <f t="shared" si="0"/>
        <v>2.2857142857142856</v>
      </c>
      <c r="N75" s="15">
        <v>2</v>
      </c>
      <c r="O75" s="9" t="s">
        <v>559</v>
      </c>
    </row>
    <row r="76" spans="1:15" ht="144" x14ac:dyDescent="0.25">
      <c r="A76" s="4">
        <v>66</v>
      </c>
      <c r="B76" s="5" t="s">
        <v>91</v>
      </c>
      <c r="C76" s="6" t="s">
        <v>26</v>
      </c>
      <c r="D76" s="7" t="s">
        <v>137</v>
      </c>
      <c r="E76" s="36" t="s">
        <v>186</v>
      </c>
      <c r="F76" s="37" t="s">
        <v>250</v>
      </c>
      <c r="G76" s="9" t="s">
        <v>311</v>
      </c>
      <c r="H76" s="9" t="s">
        <v>387</v>
      </c>
      <c r="I76" s="9" t="s">
        <v>468</v>
      </c>
      <c r="J76" s="16">
        <v>2</v>
      </c>
      <c r="K76" s="11">
        <v>42710</v>
      </c>
      <c r="L76" s="11">
        <v>42947</v>
      </c>
      <c r="M76" s="12">
        <f t="shared" ref="M76:M121" si="1">(+L76-K76)/7</f>
        <v>33.857142857142854</v>
      </c>
      <c r="N76" s="28">
        <v>0</v>
      </c>
      <c r="O76" s="9" t="s">
        <v>560</v>
      </c>
    </row>
    <row r="77" spans="1:15" ht="144" x14ac:dyDescent="0.25">
      <c r="A77" s="4">
        <v>67</v>
      </c>
      <c r="B77" s="5" t="s">
        <v>92</v>
      </c>
      <c r="C77" s="6" t="s">
        <v>26</v>
      </c>
      <c r="D77" s="7" t="s">
        <v>137</v>
      </c>
      <c r="E77" s="36" t="s">
        <v>186</v>
      </c>
      <c r="F77" s="37" t="s">
        <v>250</v>
      </c>
      <c r="G77" s="9" t="s">
        <v>312</v>
      </c>
      <c r="H77" s="9" t="s">
        <v>388</v>
      </c>
      <c r="I77" s="9" t="s">
        <v>469</v>
      </c>
      <c r="J77" s="16">
        <v>2</v>
      </c>
      <c r="K77" s="11">
        <v>42730</v>
      </c>
      <c r="L77" s="11">
        <v>42794</v>
      </c>
      <c r="M77" s="12">
        <f t="shared" si="1"/>
        <v>9.1428571428571423</v>
      </c>
      <c r="N77" s="28">
        <v>0</v>
      </c>
      <c r="O77" s="9" t="s">
        <v>559</v>
      </c>
    </row>
    <row r="78" spans="1:15" ht="144" x14ac:dyDescent="0.25">
      <c r="A78" s="4">
        <v>68</v>
      </c>
      <c r="B78" s="5" t="s">
        <v>93</v>
      </c>
      <c r="C78" s="6" t="s">
        <v>26</v>
      </c>
      <c r="D78" s="7" t="s">
        <v>137</v>
      </c>
      <c r="E78" s="36" t="s">
        <v>187</v>
      </c>
      <c r="F78" s="37" t="s">
        <v>250</v>
      </c>
      <c r="G78" s="9" t="s">
        <v>313</v>
      </c>
      <c r="H78" s="9" t="s">
        <v>389</v>
      </c>
      <c r="I78" s="9" t="s">
        <v>470</v>
      </c>
      <c r="J78" s="16">
        <v>1</v>
      </c>
      <c r="K78" s="11">
        <v>42724</v>
      </c>
      <c r="L78" s="11">
        <v>42767</v>
      </c>
      <c r="M78" s="12">
        <f t="shared" si="1"/>
        <v>6.1428571428571432</v>
      </c>
      <c r="N78" s="28">
        <v>0</v>
      </c>
      <c r="O78" s="9" t="s">
        <v>561</v>
      </c>
    </row>
    <row r="79" spans="1:15" ht="144" x14ac:dyDescent="0.25">
      <c r="A79" s="4">
        <v>69</v>
      </c>
      <c r="B79" s="5" t="s">
        <v>94</v>
      </c>
      <c r="C79" s="6" t="s">
        <v>26</v>
      </c>
      <c r="D79" s="7" t="s">
        <v>137</v>
      </c>
      <c r="E79" s="36" t="s">
        <v>187</v>
      </c>
      <c r="F79" s="37" t="s">
        <v>250</v>
      </c>
      <c r="G79" s="9" t="s">
        <v>310</v>
      </c>
      <c r="H79" s="9" t="s">
        <v>386</v>
      </c>
      <c r="I79" s="9" t="s">
        <v>471</v>
      </c>
      <c r="J79" s="16">
        <v>2</v>
      </c>
      <c r="K79" s="11">
        <v>42719</v>
      </c>
      <c r="L79" s="11">
        <v>42735</v>
      </c>
      <c r="M79" s="12">
        <f t="shared" si="1"/>
        <v>2.2857142857142856</v>
      </c>
      <c r="N79" s="15">
        <v>2</v>
      </c>
      <c r="O79" s="9" t="s">
        <v>560</v>
      </c>
    </row>
    <row r="80" spans="1:15" ht="144" x14ac:dyDescent="0.25">
      <c r="A80" s="4">
        <v>70</v>
      </c>
      <c r="B80" s="5" t="s">
        <v>95</v>
      </c>
      <c r="C80" s="6" t="s">
        <v>26</v>
      </c>
      <c r="D80" s="7" t="s">
        <v>137</v>
      </c>
      <c r="E80" s="36" t="s">
        <v>187</v>
      </c>
      <c r="F80" s="37" t="s">
        <v>250</v>
      </c>
      <c r="G80" s="9" t="s">
        <v>311</v>
      </c>
      <c r="H80" s="9" t="s">
        <v>387</v>
      </c>
      <c r="I80" s="9" t="s">
        <v>472</v>
      </c>
      <c r="J80" s="16">
        <v>2</v>
      </c>
      <c r="K80" s="11">
        <v>42710</v>
      </c>
      <c r="L80" s="11">
        <v>42947</v>
      </c>
      <c r="M80" s="12">
        <f t="shared" si="1"/>
        <v>33.857142857142854</v>
      </c>
      <c r="N80" s="28">
        <v>0</v>
      </c>
      <c r="O80" s="9" t="s">
        <v>560</v>
      </c>
    </row>
    <row r="81" spans="1:15" ht="144" x14ac:dyDescent="0.25">
      <c r="A81" s="4">
        <v>71</v>
      </c>
      <c r="B81" s="5" t="s">
        <v>96</v>
      </c>
      <c r="C81" s="6" t="s">
        <v>26</v>
      </c>
      <c r="D81" s="7" t="s">
        <v>137</v>
      </c>
      <c r="E81" s="36" t="s">
        <v>187</v>
      </c>
      <c r="F81" s="37" t="s">
        <v>250</v>
      </c>
      <c r="G81" s="9" t="s">
        <v>312</v>
      </c>
      <c r="H81" s="9" t="s">
        <v>388</v>
      </c>
      <c r="I81" s="9" t="s">
        <v>473</v>
      </c>
      <c r="J81" s="16">
        <v>2</v>
      </c>
      <c r="K81" s="11">
        <v>42730</v>
      </c>
      <c r="L81" s="11">
        <v>42794</v>
      </c>
      <c r="M81" s="12">
        <f t="shared" si="1"/>
        <v>9.1428571428571423</v>
      </c>
      <c r="N81" s="28">
        <v>0</v>
      </c>
      <c r="O81" s="9" t="s">
        <v>558</v>
      </c>
    </row>
    <row r="82" spans="1:15" ht="144" x14ac:dyDescent="0.25">
      <c r="A82" s="4">
        <v>72</v>
      </c>
      <c r="B82" s="5" t="s">
        <v>97</v>
      </c>
      <c r="C82" s="6" t="s">
        <v>26</v>
      </c>
      <c r="D82" s="7" t="s">
        <v>137</v>
      </c>
      <c r="E82" s="36" t="s">
        <v>188</v>
      </c>
      <c r="F82" s="37" t="s">
        <v>250</v>
      </c>
      <c r="G82" s="9" t="s">
        <v>314</v>
      </c>
      <c r="H82" s="9" t="s">
        <v>390</v>
      </c>
      <c r="I82" s="9" t="s">
        <v>474</v>
      </c>
      <c r="J82" s="16">
        <v>4</v>
      </c>
      <c r="K82" s="11">
        <v>42724</v>
      </c>
      <c r="L82" s="11">
        <v>42855</v>
      </c>
      <c r="M82" s="12">
        <f t="shared" si="1"/>
        <v>18.714285714285715</v>
      </c>
      <c r="N82" s="28">
        <v>0</v>
      </c>
      <c r="O82" s="9" t="s">
        <v>562</v>
      </c>
    </row>
    <row r="83" spans="1:15" ht="144" x14ac:dyDescent="0.25">
      <c r="A83" s="4">
        <v>73</v>
      </c>
      <c r="B83" s="5" t="s">
        <v>98</v>
      </c>
      <c r="C83" s="6" t="s">
        <v>26</v>
      </c>
      <c r="D83" s="7" t="s">
        <v>137</v>
      </c>
      <c r="E83" s="36" t="s">
        <v>188</v>
      </c>
      <c r="F83" s="37" t="s">
        <v>250</v>
      </c>
      <c r="G83" s="9" t="s">
        <v>310</v>
      </c>
      <c r="H83" s="9" t="s">
        <v>386</v>
      </c>
      <c r="I83" s="9" t="s">
        <v>475</v>
      </c>
      <c r="J83" s="16">
        <v>2</v>
      </c>
      <c r="K83" s="11">
        <v>42719</v>
      </c>
      <c r="L83" s="11">
        <v>42735</v>
      </c>
      <c r="M83" s="12">
        <f t="shared" si="1"/>
        <v>2.2857142857142856</v>
      </c>
      <c r="N83" s="15">
        <v>2</v>
      </c>
      <c r="O83" s="9" t="s">
        <v>563</v>
      </c>
    </row>
    <row r="84" spans="1:15" ht="144" x14ac:dyDescent="0.25">
      <c r="A84" s="4">
        <v>74</v>
      </c>
      <c r="B84" s="5" t="s">
        <v>99</v>
      </c>
      <c r="C84" s="6" t="s">
        <v>26</v>
      </c>
      <c r="D84" s="7" t="s">
        <v>137</v>
      </c>
      <c r="E84" s="36" t="s">
        <v>188</v>
      </c>
      <c r="F84" s="37" t="s">
        <v>250</v>
      </c>
      <c r="G84" s="9" t="s">
        <v>311</v>
      </c>
      <c r="H84" s="9" t="s">
        <v>387</v>
      </c>
      <c r="I84" s="9" t="s">
        <v>476</v>
      </c>
      <c r="J84" s="16">
        <v>2</v>
      </c>
      <c r="K84" s="11">
        <v>42710</v>
      </c>
      <c r="L84" s="11">
        <v>42947</v>
      </c>
      <c r="M84" s="12">
        <f t="shared" si="1"/>
        <v>33.857142857142854</v>
      </c>
      <c r="N84" s="28">
        <v>0</v>
      </c>
      <c r="O84" s="9" t="s">
        <v>560</v>
      </c>
    </row>
    <row r="85" spans="1:15" ht="144" x14ac:dyDescent="0.25">
      <c r="A85" s="4">
        <v>75</v>
      </c>
      <c r="B85" s="5" t="s">
        <v>100</v>
      </c>
      <c r="C85" s="6" t="s">
        <v>26</v>
      </c>
      <c r="D85" s="7" t="s">
        <v>137</v>
      </c>
      <c r="E85" s="36" t="s">
        <v>188</v>
      </c>
      <c r="F85" s="37" t="s">
        <v>250</v>
      </c>
      <c r="G85" s="9" t="s">
        <v>312</v>
      </c>
      <c r="H85" s="9" t="s">
        <v>388</v>
      </c>
      <c r="I85" s="9" t="s">
        <v>477</v>
      </c>
      <c r="J85" s="16">
        <v>2</v>
      </c>
      <c r="K85" s="11">
        <v>42730</v>
      </c>
      <c r="L85" s="11">
        <v>42794</v>
      </c>
      <c r="M85" s="12">
        <f t="shared" si="1"/>
        <v>9.1428571428571423</v>
      </c>
      <c r="N85" s="28">
        <v>0</v>
      </c>
      <c r="O85" s="9" t="s">
        <v>559</v>
      </c>
    </row>
    <row r="86" spans="1:15" ht="156" x14ac:dyDescent="0.25">
      <c r="A86" s="4">
        <v>76</v>
      </c>
      <c r="B86" s="5" t="s">
        <v>101</v>
      </c>
      <c r="C86" s="6" t="s">
        <v>26</v>
      </c>
      <c r="D86" s="7" t="s">
        <v>137</v>
      </c>
      <c r="E86" s="36" t="s">
        <v>189</v>
      </c>
      <c r="F86" s="37" t="s">
        <v>250</v>
      </c>
      <c r="G86" s="9" t="s">
        <v>286</v>
      </c>
      <c r="H86" s="9" t="s">
        <v>362</v>
      </c>
      <c r="I86" s="21" t="s">
        <v>478</v>
      </c>
      <c r="J86" s="21">
        <v>4</v>
      </c>
      <c r="K86" s="11">
        <v>42736</v>
      </c>
      <c r="L86" s="11">
        <v>43131</v>
      </c>
      <c r="M86" s="12">
        <f t="shared" si="1"/>
        <v>56.428571428571431</v>
      </c>
      <c r="N86" s="28">
        <v>0</v>
      </c>
      <c r="O86" s="8" t="s">
        <v>564</v>
      </c>
    </row>
    <row r="87" spans="1:15" ht="120" x14ac:dyDescent="0.25">
      <c r="A87" s="4">
        <v>77</v>
      </c>
      <c r="B87" s="5" t="s">
        <v>102</v>
      </c>
      <c r="C87" s="6" t="s">
        <v>26</v>
      </c>
      <c r="D87" s="7" t="s">
        <v>137</v>
      </c>
      <c r="E87" s="36" t="s">
        <v>190</v>
      </c>
      <c r="F87" s="37" t="s">
        <v>250</v>
      </c>
      <c r="G87" s="9" t="s">
        <v>310</v>
      </c>
      <c r="H87" s="9" t="s">
        <v>386</v>
      </c>
      <c r="I87" s="9" t="s">
        <v>479</v>
      </c>
      <c r="J87" s="16">
        <v>2</v>
      </c>
      <c r="K87" s="11">
        <v>42719</v>
      </c>
      <c r="L87" s="11">
        <v>42735</v>
      </c>
      <c r="M87" s="12">
        <f t="shared" si="1"/>
        <v>2.2857142857142856</v>
      </c>
      <c r="N87" s="15">
        <v>2</v>
      </c>
      <c r="O87" s="9" t="s">
        <v>560</v>
      </c>
    </row>
    <row r="88" spans="1:15" ht="120" x14ac:dyDescent="0.25">
      <c r="A88" s="4">
        <v>78</v>
      </c>
      <c r="B88" s="5" t="s">
        <v>103</v>
      </c>
      <c r="C88" s="6" t="s">
        <v>26</v>
      </c>
      <c r="D88" s="7" t="s">
        <v>137</v>
      </c>
      <c r="E88" s="36" t="s">
        <v>190</v>
      </c>
      <c r="F88" s="37" t="s">
        <v>250</v>
      </c>
      <c r="G88" s="9" t="s">
        <v>311</v>
      </c>
      <c r="H88" s="9" t="s">
        <v>387</v>
      </c>
      <c r="I88" s="9" t="s">
        <v>480</v>
      </c>
      <c r="J88" s="16">
        <v>2</v>
      </c>
      <c r="K88" s="11">
        <v>42710</v>
      </c>
      <c r="L88" s="11">
        <v>42947</v>
      </c>
      <c r="M88" s="12">
        <f t="shared" si="1"/>
        <v>33.857142857142854</v>
      </c>
      <c r="N88" s="28">
        <v>0</v>
      </c>
      <c r="O88" s="9" t="s">
        <v>560</v>
      </c>
    </row>
    <row r="89" spans="1:15" ht="120" x14ac:dyDescent="0.25">
      <c r="A89" s="4">
        <v>79</v>
      </c>
      <c r="B89" s="5" t="s">
        <v>104</v>
      </c>
      <c r="C89" s="6" t="s">
        <v>26</v>
      </c>
      <c r="D89" s="7" t="s">
        <v>137</v>
      </c>
      <c r="E89" s="36" t="s">
        <v>190</v>
      </c>
      <c r="F89" s="37" t="s">
        <v>250</v>
      </c>
      <c r="G89" s="9" t="s">
        <v>312</v>
      </c>
      <c r="H89" s="9" t="s">
        <v>388</v>
      </c>
      <c r="I89" s="9" t="s">
        <v>481</v>
      </c>
      <c r="J89" s="16">
        <v>2</v>
      </c>
      <c r="K89" s="11">
        <v>42730</v>
      </c>
      <c r="L89" s="11">
        <v>42794</v>
      </c>
      <c r="M89" s="12">
        <f t="shared" si="1"/>
        <v>9.1428571428571423</v>
      </c>
      <c r="N89" s="28">
        <v>0</v>
      </c>
      <c r="O89" s="9" t="s">
        <v>560</v>
      </c>
    </row>
    <row r="90" spans="1:15" ht="120" x14ac:dyDescent="0.25">
      <c r="A90" s="4">
        <v>80</v>
      </c>
      <c r="B90" s="5" t="s">
        <v>105</v>
      </c>
      <c r="C90" s="6" t="s">
        <v>26</v>
      </c>
      <c r="D90" s="7" t="s">
        <v>137</v>
      </c>
      <c r="E90" s="36" t="s">
        <v>191</v>
      </c>
      <c r="F90" s="37" t="s">
        <v>250</v>
      </c>
      <c r="G90" s="39" t="s">
        <v>315</v>
      </c>
      <c r="H90" s="9" t="s">
        <v>391</v>
      </c>
      <c r="I90" s="9" t="s">
        <v>482</v>
      </c>
      <c r="J90" s="16">
        <v>1</v>
      </c>
      <c r="K90" s="11">
        <v>42724</v>
      </c>
      <c r="L90" s="11">
        <v>42767</v>
      </c>
      <c r="M90" s="12">
        <f t="shared" si="1"/>
        <v>6.1428571428571432</v>
      </c>
      <c r="N90" s="28">
        <v>0</v>
      </c>
      <c r="O90" s="9" t="s">
        <v>565</v>
      </c>
    </row>
    <row r="91" spans="1:15" ht="156" x14ac:dyDescent="0.25">
      <c r="A91" s="4">
        <v>81</v>
      </c>
      <c r="B91" s="5" t="s">
        <v>106</v>
      </c>
      <c r="C91" s="6" t="s">
        <v>26</v>
      </c>
      <c r="D91" s="7" t="s">
        <v>137</v>
      </c>
      <c r="E91" s="36" t="s">
        <v>192</v>
      </c>
      <c r="F91" s="37" t="s">
        <v>250</v>
      </c>
      <c r="G91" s="9" t="s">
        <v>310</v>
      </c>
      <c r="H91" s="9" t="s">
        <v>386</v>
      </c>
      <c r="I91" s="9" t="s">
        <v>483</v>
      </c>
      <c r="J91" s="16">
        <v>2</v>
      </c>
      <c r="K91" s="11">
        <v>42719</v>
      </c>
      <c r="L91" s="11">
        <v>42735</v>
      </c>
      <c r="M91" s="12">
        <f t="shared" si="1"/>
        <v>2.2857142857142856</v>
      </c>
      <c r="N91" s="15">
        <v>2</v>
      </c>
      <c r="O91" s="9" t="s">
        <v>560</v>
      </c>
    </row>
    <row r="92" spans="1:15" ht="156" x14ac:dyDescent="0.25">
      <c r="A92" s="4">
        <v>82</v>
      </c>
      <c r="B92" s="5" t="s">
        <v>107</v>
      </c>
      <c r="C92" s="6" t="s">
        <v>26</v>
      </c>
      <c r="D92" s="7" t="s">
        <v>137</v>
      </c>
      <c r="E92" s="36" t="s">
        <v>192</v>
      </c>
      <c r="F92" s="37" t="s">
        <v>250</v>
      </c>
      <c r="G92" s="9" t="s">
        <v>311</v>
      </c>
      <c r="H92" s="9" t="s">
        <v>387</v>
      </c>
      <c r="I92" s="9" t="s">
        <v>484</v>
      </c>
      <c r="J92" s="16">
        <v>2</v>
      </c>
      <c r="K92" s="11">
        <v>42710</v>
      </c>
      <c r="L92" s="11">
        <v>42947</v>
      </c>
      <c r="M92" s="12">
        <f t="shared" si="1"/>
        <v>33.857142857142854</v>
      </c>
      <c r="N92" s="28">
        <v>0</v>
      </c>
      <c r="O92" s="9" t="s">
        <v>559</v>
      </c>
    </row>
    <row r="93" spans="1:15" ht="156" x14ac:dyDescent="0.25">
      <c r="A93" s="4">
        <v>83</v>
      </c>
      <c r="B93" s="5" t="s">
        <v>108</v>
      </c>
      <c r="C93" s="6" t="s">
        <v>26</v>
      </c>
      <c r="D93" s="7" t="s">
        <v>137</v>
      </c>
      <c r="E93" s="36" t="s">
        <v>192</v>
      </c>
      <c r="F93" s="37" t="s">
        <v>250</v>
      </c>
      <c r="G93" s="9" t="s">
        <v>312</v>
      </c>
      <c r="H93" s="9" t="s">
        <v>388</v>
      </c>
      <c r="I93" s="9" t="s">
        <v>485</v>
      </c>
      <c r="J93" s="16">
        <v>2</v>
      </c>
      <c r="K93" s="11">
        <v>42730</v>
      </c>
      <c r="L93" s="11">
        <v>42794</v>
      </c>
      <c r="M93" s="12">
        <f t="shared" si="1"/>
        <v>9.1428571428571423</v>
      </c>
      <c r="N93" s="28">
        <v>0</v>
      </c>
      <c r="O93" s="9" t="s">
        <v>559</v>
      </c>
    </row>
    <row r="94" spans="1:15" ht="144" x14ac:dyDescent="0.25">
      <c r="A94" s="4">
        <v>84</v>
      </c>
      <c r="B94" s="5" t="s">
        <v>109</v>
      </c>
      <c r="C94" s="6" t="s">
        <v>26</v>
      </c>
      <c r="D94" s="7" t="s">
        <v>137</v>
      </c>
      <c r="E94" s="36" t="s">
        <v>193</v>
      </c>
      <c r="F94" s="37" t="s">
        <v>251</v>
      </c>
      <c r="G94" s="9" t="s">
        <v>316</v>
      </c>
      <c r="H94" s="9" t="s">
        <v>392</v>
      </c>
      <c r="I94" s="14" t="s">
        <v>486</v>
      </c>
      <c r="J94" s="16">
        <v>1</v>
      </c>
      <c r="K94" s="11">
        <v>42713</v>
      </c>
      <c r="L94" s="11">
        <v>42735</v>
      </c>
      <c r="M94" s="12">
        <f t="shared" si="1"/>
        <v>3.1428571428571428</v>
      </c>
      <c r="N94" s="15">
        <v>1</v>
      </c>
      <c r="O94" s="8" t="s">
        <v>566</v>
      </c>
    </row>
    <row r="95" spans="1:15" ht="156" x14ac:dyDescent="0.25">
      <c r="A95" s="4">
        <v>85</v>
      </c>
      <c r="B95" s="5" t="s">
        <v>110</v>
      </c>
      <c r="C95" s="6" t="s">
        <v>26</v>
      </c>
      <c r="D95" s="7" t="s">
        <v>137</v>
      </c>
      <c r="E95" s="36" t="s">
        <v>194</v>
      </c>
      <c r="F95" s="37" t="s">
        <v>252</v>
      </c>
      <c r="G95" s="9" t="s">
        <v>317</v>
      </c>
      <c r="H95" s="9" t="s">
        <v>393</v>
      </c>
      <c r="I95" s="14" t="s">
        <v>487</v>
      </c>
      <c r="J95" s="16">
        <v>19</v>
      </c>
      <c r="K95" s="11">
        <v>42751</v>
      </c>
      <c r="L95" s="11">
        <v>42794</v>
      </c>
      <c r="M95" s="12">
        <f t="shared" si="1"/>
        <v>6.1428571428571432</v>
      </c>
      <c r="N95" s="28">
        <v>0</v>
      </c>
      <c r="O95" s="8" t="s">
        <v>567</v>
      </c>
    </row>
    <row r="96" spans="1:15" ht="156" x14ac:dyDescent="0.25">
      <c r="A96" s="4">
        <v>86</v>
      </c>
      <c r="B96" s="5" t="s">
        <v>111</v>
      </c>
      <c r="C96" s="6" t="s">
        <v>26</v>
      </c>
      <c r="D96" s="7" t="s">
        <v>137</v>
      </c>
      <c r="E96" s="36" t="s">
        <v>194</v>
      </c>
      <c r="F96" s="37" t="s">
        <v>252</v>
      </c>
      <c r="G96" s="9" t="s">
        <v>318</v>
      </c>
      <c r="H96" s="9" t="s">
        <v>394</v>
      </c>
      <c r="I96" s="9" t="s">
        <v>488</v>
      </c>
      <c r="J96" s="40">
        <v>1</v>
      </c>
      <c r="K96" s="11">
        <v>42779</v>
      </c>
      <c r="L96" s="11">
        <v>42825</v>
      </c>
      <c r="M96" s="12">
        <f t="shared" si="1"/>
        <v>6.5714285714285712</v>
      </c>
      <c r="N96" s="28">
        <v>0</v>
      </c>
      <c r="O96" s="8" t="s">
        <v>568</v>
      </c>
    </row>
    <row r="97" spans="1:15" ht="156" x14ac:dyDescent="0.25">
      <c r="A97" s="4">
        <v>87</v>
      </c>
      <c r="B97" s="5" t="s">
        <v>112</v>
      </c>
      <c r="C97" s="6" t="s">
        <v>26</v>
      </c>
      <c r="D97" s="7" t="s">
        <v>137</v>
      </c>
      <c r="E97" s="36" t="s">
        <v>194</v>
      </c>
      <c r="F97" s="37" t="s">
        <v>252</v>
      </c>
      <c r="G97" s="9" t="s">
        <v>319</v>
      </c>
      <c r="H97" s="9" t="s">
        <v>395</v>
      </c>
      <c r="I97" s="9" t="s">
        <v>489</v>
      </c>
      <c r="J97" s="40">
        <v>1</v>
      </c>
      <c r="K97" s="11">
        <v>42842</v>
      </c>
      <c r="L97" s="11">
        <v>43133</v>
      </c>
      <c r="M97" s="12">
        <f t="shared" si="1"/>
        <v>41.571428571428569</v>
      </c>
      <c r="N97" s="28">
        <v>0</v>
      </c>
      <c r="O97" s="8" t="s">
        <v>569</v>
      </c>
    </row>
    <row r="98" spans="1:15" ht="156" x14ac:dyDescent="0.25">
      <c r="A98" s="4">
        <v>88</v>
      </c>
      <c r="B98" s="5" t="s">
        <v>113</v>
      </c>
      <c r="C98" s="6" t="s">
        <v>26</v>
      </c>
      <c r="D98" s="7" t="s">
        <v>137</v>
      </c>
      <c r="E98" s="36" t="s">
        <v>195</v>
      </c>
      <c r="F98" s="37" t="s">
        <v>253</v>
      </c>
      <c r="G98" s="37" t="s">
        <v>320</v>
      </c>
      <c r="H98" s="37" t="s">
        <v>396</v>
      </c>
      <c r="I98" s="19" t="s">
        <v>490</v>
      </c>
      <c r="J98" s="41">
        <v>24</v>
      </c>
      <c r="K98" s="11">
        <v>42795</v>
      </c>
      <c r="L98" s="11">
        <v>42886</v>
      </c>
      <c r="M98" s="12">
        <f t="shared" si="1"/>
        <v>13</v>
      </c>
      <c r="N98" s="28">
        <v>0</v>
      </c>
      <c r="O98" s="8" t="s">
        <v>570</v>
      </c>
    </row>
    <row r="99" spans="1:15" ht="156" x14ac:dyDescent="0.25">
      <c r="A99" s="4">
        <v>89</v>
      </c>
      <c r="B99" s="5" t="s">
        <v>114</v>
      </c>
      <c r="C99" s="6" t="s">
        <v>26</v>
      </c>
      <c r="D99" s="7" t="s">
        <v>137</v>
      </c>
      <c r="E99" s="36" t="s">
        <v>195</v>
      </c>
      <c r="F99" s="37" t="s">
        <v>253</v>
      </c>
      <c r="G99" s="37" t="s">
        <v>321</v>
      </c>
      <c r="H99" s="37" t="s">
        <v>397</v>
      </c>
      <c r="I99" s="19" t="s">
        <v>488</v>
      </c>
      <c r="J99" s="42">
        <v>1</v>
      </c>
      <c r="K99" s="11">
        <v>42826</v>
      </c>
      <c r="L99" s="11">
        <v>42916</v>
      </c>
      <c r="M99" s="12">
        <f t="shared" si="1"/>
        <v>12.857142857142858</v>
      </c>
      <c r="N99" s="28">
        <v>0</v>
      </c>
      <c r="O99" s="8" t="s">
        <v>571</v>
      </c>
    </row>
    <row r="100" spans="1:15" ht="156" x14ac:dyDescent="0.25">
      <c r="A100" s="4">
        <v>90</v>
      </c>
      <c r="B100" s="5" t="s">
        <v>115</v>
      </c>
      <c r="C100" s="6" t="s">
        <v>26</v>
      </c>
      <c r="D100" s="7" t="s">
        <v>137</v>
      </c>
      <c r="E100" s="36" t="s">
        <v>195</v>
      </c>
      <c r="F100" s="37" t="s">
        <v>253</v>
      </c>
      <c r="G100" s="37" t="s">
        <v>322</v>
      </c>
      <c r="H100" s="37" t="s">
        <v>398</v>
      </c>
      <c r="I100" s="19" t="s">
        <v>489</v>
      </c>
      <c r="J100" s="42">
        <v>1</v>
      </c>
      <c r="K100" s="11">
        <v>42948</v>
      </c>
      <c r="L100" s="11">
        <v>43100</v>
      </c>
      <c r="M100" s="12">
        <f t="shared" si="1"/>
        <v>21.714285714285715</v>
      </c>
      <c r="N100" s="28">
        <v>0</v>
      </c>
      <c r="O100" s="8" t="s">
        <v>572</v>
      </c>
    </row>
    <row r="101" spans="1:15" ht="144" x14ac:dyDescent="0.25">
      <c r="A101" s="4">
        <v>91</v>
      </c>
      <c r="B101" s="5" t="s">
        <v>116</v>
      </c>
      <c r="C101" s="6" t="s">
        <v>26</v>
      </c>
      <c r="D101" s="7" t="s">
        <v>137</v>
      </c>
      <c r="E101" s="36" t="s">
        <v>196</v>
      </c>
      <c r="F101" s="37" t="s">
        <v>254</v>
      </c>
      <c r="G101" s="9" t="s">
        <v>323</v>
      </c>
      <c r="H101" s="9" t="s">
        <v>399</v>
      </c>
      <c r="I101" s="9" t="s">
        <v>491</v>
      </c>
      <c r="J101" s="16">
        <v>19</v>
      </c>
      <c r="K101" s="11">
        <v>42751</v>
      </c>
      <c r="L101" s="11">
        <v>42794</v>
      </c>
      <c r="M101" s="12">
        <f t="shared" si="1"/>
        <v>6.1428571428571432</v>
      </c>
      <c r="N101" s="28">
        <v>0</v>
      </c>
      <c r="O101" s="8" t="s">
        <v>573</v>
      </c>
    </row>
    <row r="102" spans="1:15" ht="144" x14ac:dyDescent="0.25">
      <c r="A102" s="4">
        <v>92</v>
      </c>
      <c r="B102" s="5" t="s">
        <v>117</v>
      </c>
      <c r="C102" s="6" t="s">
        <v>26</v>
      </c>
      <c r="D102" s="7" t="s">
        <v>137</v>
      </c>
      <c r="E102" s="36" t="s">
        <v>196</v>
      </c>
      <c r="F102" s="37" t="s">
        <v>254</v>
      </c>
      <c r="G102" s="9" t="s">
        <v>324</v>
      </c>
      <c r="H102" s="9" t="s">
        <v>400</v>
      </c>
      <c r="I102" s="9" t="s">
        <v>488</v>
      </c>
      <c r="J102" s="40">
        <v>1</v>
      </c>
      <c r="K102" s="11">
        <v>42779</v>
      </c>
      <c r="L102" s="11">
        <v>42825</v>
      </c>
      <c r="M102" s="12">
        <f t="shared" si="1"/>
        <v>6.5714285714285712</v>
      </c>
      <c r="N102" s="28">
        <v>0</v>
      </c>
      <c r="O102" s="8" t="s">
        <v>574</v>
      </c>
    </row>
    <row r="103" spans="1:15" ht="144" x14ac:dyDescent="0.25">
      <c r="A103" s="4">
        <v>93</v>
      </c>
      <c r="B103" s="5" t="s">
        <v>118</v>
      </c>
      <c r="C103" s="6" t="s">
        <v>26</v>
      </c>
      <c r="D103" s="7" t="s">
        <v>137</v>
      </c>
      <c r="E103" s="36" t="s">
        <v>196</v>
      </c>
      <c r="F103" s="37" t="s">
        <v>254</v>
      </c>
      <c r="G103" s="9" t="s">
        <v>325</v>
      </c>
      <c r="H103" s="9" t="s">
        <v>401</v>
      </c>
      <c r="I103" s="9" t="s">
        <v>489</v>
      </c>
      <c r="J103" s="40">
        <v>1</v>
      </c>
      <c r="K103" s="11">
        <v>42842</v>
      </c>
      <c r="L103" s="11">
        <v>43133</v>
      </c>
      <c r="M103" s="12">
        <f t="shared" si="1"/>
        <v>41.571428571428569</v>
      </c>
      <c r="N103" s="28">
        <v>0</v>
      </c>
      <c r="O103" s="8" t="s">
        <v>573</v>
      </c>
    </row>
    <row r="104" spans="1:15" ht="156" x14ac:dyDescent="0.25">
      <c r="A104" s="4">
        <v>94</v>
      </c>
      <c r="B104" s="5" t="s">
        <v>119</v>
      </c>
      <c r="C104" s="6" t="s">
        <v>26</v>
      </c>
      <c r="D104" s="7" t="s">
        <v>137</v>
      </c>
      <c r="E104" s="19" t="s">
        <v>197</v>
      </c>
      <c r="F104" s="19" t="s">
        <v>255</v>
      </c>
      <c r="G104" s="18" t="s">
        <v>326</v>
      </c>
      <c r="H104" s="9" t="s">
        <v>402</v>
      </c>
      <c r="I104" s="21" t="s">
        <v>492</v>
      </c>
      <c r="J104" s="21">
        <v>2</v>
      </c>
      <c r="K104" s="11">
        <v>42736</v>
      </c>
      <c r="L104" s="11">
        <v>42825</v>
      </c>
      <c r="M104" s="12">
        <f t="shared" si="1"/>
        <v>12.714285714285714</v>
      </c>
      <c r="N104" s="28">
        <v>0</v>
      </c>
      <c r="O104" s="8" t="s">
        <v>575</v>
      </c>
    </row>
    <row r="105" spans="1:15" ht="156" x14ac:dyDescent="0.25">
      <c r="A105" s="4">
        <v>95</v>
      </c>
      <c r="B105" s="5" t="s">
        <v>120</v>
      </c>
      <c r="C105" s="6" t="s">
        <v>26</v>
      </c>
      <c r="D105" s="7" t="s">
        <v>137</v>
      </c>
      <c r="E105" s="19" t="s">
        <v>197</v>
      </c>
      <c r="F105" s="19" t="s">
        <v>255</v>
      </c>
      <c r="G105" s="18" t="s">
        <v>326</v>
      </c>
      <c r="H105" s="9" t="s">
        <v>403</v>
      </c>
      <c r="I105" s="14" t="s">
        <v>493</v>
      </c>
      <c r="J105" s="16">
        <v>1</v>
      </c>
      <c r="K105" s="11">
        <v>42736</v>
      </c>
      <c r="L105" s="11">
        <v>42825</v>
      </c>
      <c r="M105" s="12">
        <f t="shared" si="1"/>
        <v>12.714285714285714</v>
      </c>
      <c r="N105" s="28">
        <v>0</v>
      </c>
      <c r="O105" s="8" t="s">
        <v>576</v>
      </c>
    </row>
    <row r="106" spans="1:15" ht="144" x14ac:dyDescent="0.25">
      <c r="A106" s="4">
        <v>96</v>
      </c>
      <c r="B106" s="5" t="s">
        <v>121</v>
      </c>
      <c r="C106" s="6" t="s">
        <v>26</v>
      </c>
      <c r="D106" s="7" t="s">
        <v>137</v>
      </c>
      <c r="E106" s="19" t="s">
        <v>198</v>
      </c>
      <c r="F106" s="19" t="s">
        <v>256</v>
      </c>
      <c r="G106" s="9" t="s">
        <v>286</v>
      </c>
      <c r="H106" s="9" t="s">
        <v>404</v>
      </c>
      <c r="I106" s="21" t="s">
        <v>494</v>
      </c>
      <c r="J106" s="21">
        <v>4</v>
      </c>
      <c r="K106" s="11">
        <v>42736</v>
      </c>
      <c r="L106" s="11">
        <v>43131</v>
      </c>
      <c r="M106" s="12">
        <f t="shared" si="1"/>
        <v>56.428571428571431</v>
      </c>
      <c r="N106" s="28">
        <v>0</v>
      </c>
      <c r="O106" s="8" t="s">
        <v>577</v>
      </c>
    </row>
    <row r="107" spans="1:15" ht="156" x14ac:dyDescent="0.25">
      <c r="A107" s="4">
        <v>97</v>
      </c>
      <c r="B107" s="5" t="s">
        <v>122</v>
      </c>
      <c r="C107" s="6" t="s">
        <v>26</v>
      </c>
      <c r="D107" s="7" t="s">
        <v>137</v>
      </c>
      <c r="E107" s="19" t="s">
        <v>199</v>
      </c>
      <c r="F107" s="19" t="s">
        <v>257</v>
      </c>
      <c r="G107" s="9" t="s">
        <v>327</v>
      </c>
      <c r="H107" s="9" t="s">
        <v>405</v>
      </c>
      <c r="I107" s="9" t="s">
        <v>495</v>
      </c>
      <c r="J107" s="16">
        <v>1</v>
      </c>
      <c r="K107" s="11">
        <v>42724</v>
      </c>
      <c r="L107" s="11">
        <v>42946</v>
      </c>
      <c r="M107" s="12">
        <f t="shared" si="1"/>
        <v>31.714285714285715</v>
      </c>
      <c r="N107" s="28">
        <v>0</v>
      </c>
      <c r="O107" s="8" t="s">
        <v>578</v>
      </c>
    </row>
    <row r="108" spans="1:15" ht="156" x14ac:dyDescent="0.25">
      <c r="A108" s="4">
        <v>98</v>
      </c>
      <c r="B108" s="5" t="s">
        <v>123</v>
      </c>
      <c r="C108" s="6" t="s">
        <v>26</v>
      </c>
      <c r="D108" s="7" t="s">
        <v>137</v>
      </c>
      <c r="E108" s="19" t="s">
        <v>200</v>
      </c>
      <c r="F108" s="19" t="s">
        <v>258</v>
      </c>
      <c r="G108" s="9" t="s">
        <v>328</v>
      </c>
      <c r="H108" s="9" t="s">
        <v>406</v>
      </c>
      <c r="I108" s="9" t="s">
        <v>496</v>
      </c>
      <c r="J108" s="16">
        <v>1</v>
      </c>
      <c r="K108" s="11">
        <v>42767</v>
      </c>
      <c r="L108" s="11">
        <v>43038</v>
      </c>
      <c r="M108" s="12">
        <f t="shared" si="1"/>
        <v>38.714285714285715</v>
      </c>
      <c r="N108" s="28">
        <v>0</v>
      </c>
      <c r="O108" s="9" t="s">
        <v>579</v>
      </c>
    </row>
    <row r="109" spans="1:15" ht="156" x14ac:dyDescent="0.25">
      <c r="A109" s="4">
        <v>99</v>
      </c>
      <c r="B109" s="5" t="s">
        <v>124</v>
      </c>
      <c r="C109" s="6" t="s">
        <v>26</v>
      </c>
      <c r="D109" s="7" t="s">
        <v>137</v>
      </c>
      <c r="E109" s="19" t="s">
        <v>200</v>
      </c>
      <c r="F109" s="19" t="s">
        <v>258</v>
      </c>
      <c r="G109" s="9" t="s">
        <v>329</v>
      </c>
      <c r="H109" s="9" t="s">
        <v>407</v>
      </c>
      <c r="I109" s="9" t="s">
        <v>497</v>
      </c>
      <c r="J109" s="16">
        <v>1</v>
      </c>
      <c r="K109" s="11">
        <v>42767</v>
      </c>
      <c r="L109" s="11">
        <v>43038</v>
      </c>
      <c r="M109" s="12">
        <f t="shared" si="1"/>
        <v>38.714285714285715</v>
      </c>
      <c r="N109" s="28">
        <v>0</v>
      </c>
      <c r="O109" s="9" t="s">
        <v>579</v>
      </c>
    </row>
    <row r="110" spans="1:15" ht="156" x14ac:dyDescent="0.25">
      <c r="A110" s="4">
        <v>100</v>
      </c>
      <c r="B110" s="5" t="s">
        <v>125</v>
      </c>
      <c r="C110" s="6" t="s">
        <v>26</v>
      </c>
      <c r="D110" s="7" t="s">
        <v>137</v>
      </c>
      <c r="E110" s="19" t="s">
        <v>200</v>
      </c>
      <c r="F110" s="19" t="s">
        <v>258</v>
      </c>
      <c r="G110" s="9" t="s">
        <v>330</v>
      </c>
      <c r="H110" s="9" t="s">
        <v>408</v>
      </c>
      <c r="I110" s="9" t="s">
        <v>498</v>
      </c>
      <c r="J110" s="16">
        <v>1</v>
      </c>
      <c r="K110" s="11">
        <v>42767</v>
      </c>
      <c r="L110" s="11">
        <v>43038</v>
      </c>
      <c r="M110" s="12">
        <f t="shared" si="1"/>
        <v>38.714285714285715</v>
      </c>
      <c r="N110" s="28">
        <v>0</v>
      </c>
      <c r="O110" s="9" t="s">
        <v>579</v>
      </c>
    </row>
    <row r="111" spans="1:15" ht="120" x14ac:dyDescent="0.25">
      <c r="A111" s="4">
        <v>101</v>
      </c>
      <c r="B111" s="5" t="s">
        <v>126</v>
      </c>
      <c r="C111" s="6" t="s">
        <v>26</v>
      </c>
      <c r="D111" s="7" t="s">
        <v>137</v>
      </c>
      <c r="E111" s="19" t="s">
        <v>201</v>
      </c>
      <c r="F111" s="19" t="s">
        <v>259</v>
      </c>
      <c r="G111" s="9" t="s">
        <v>331</v>
      </c>
      <c r="H111" s="9" t="s">
        <v>409</v>
      </c>
      <c r="I111" s="9" t="s">
        <v>499</v>
      </c>
      <c r="J111" s="43">
        <v>4</v>
      </c>
      <c r="K111" s="11">
        <v>42724</v>
      </c>
      <c r="L111" s="11">
        <v>43115</v>
      </c>
      <c r="M111" s="12">
        <f t="shared" si="1"/>
        <v>55.857142857142854</v>
      </c>
      <c r="N111" s="28">
        <v>0</v>
      </c>
      <c r="O111" s="8" t="s">
        <v>580</v>
      </c>
    </row>
    <row r="112" spans="1:15" ht="192" x14ac:dyDescent="0.25">
      <c r="A112" s="4">
        <v>102</v>
      </c>
      <c r="B112" s="5" t="s">
        <v>127</v>
      </c>
      <c r="C112" s="6" t="s">
        <v>26</v>
      </c>
      <c r="D112" s="7" t="s">
        <v>137</v>
      </c>
      <c r="E112" s="26" t="s">
        <v>202</v>
      </c>
      <c r="F112" s="19" t="s">
        <v>260</v>
      </c>
      <c r="G112" s="19" t="s">
        <v>332</v>
      </c>
      <c r="H112" s="9" t="s">
        <v>410</v>
      </c>
      <c r="I112" s="9" t="s">
        <v>500</v>
      </c>
      <c r="J112" s="16">
        <v>2</v>
      </c>
      <c r="K112" s="11">
        <v>42713</v>
      </c>
      <c r="L112" s="11">
        <v>42735</v>
      </c>
      <c r="M112" s="12">
        <f t="shared" si="1"/>
        <v>3.1428571428571428</v>
      </c>
      <c r="N112" s="28">
        <v>2</v>
      </c>
      <c r="O112" s="8" t="s">
        <v>581</v>
      </c>
    </row>
    <row r="113" spans="1:15" ht="192" x14ac:dyDescent="0.25">
      <c r="A113" s="4">
        <v>103</v>
      </c>
      <c r="B113" s="5" t="s">
        <v>128</v>
      </c>
      <c r="C113" s="6" t="s">
        <v>26</v>
      </c>
      <c r="D113" s="7" t="s">
        <v>137</v>
      </c>
      <c r="E113" s="26" t="s">
        <v>202</v>
      </c>
      <c r="F113" s="19" t="s">
        <v>260</v>
      </c>
      <c r="G113" s="19" t="s">
        <v>333</v>
      </c>
      <c r="H113" s="9" t="s">
        <v>411</v>
      </c>
      <c r="I113" s="9" t="s">
        <v>501</v>
      </c>
      <c r="J113" s="16">
        <v>2</v>
      </c>
      <c r="K113" s="11">
        <v>42713</v>
      </c>
      <c r="L113" s="11">
        <v>42916</v>
      </c>
      <c r="M113" s="12">
        <f t="shared" si="1"/>
        <v>29</v>
      </c>
      <c r="N113" s="28">
        <v>0</v>
      </c>
      <c r="O113" s="8" t="s">
        <v>582</v>
      </c>
    </row>
    <row r="114" spans="1:15" ht="156" x14ac:dyDescent="0.25">
      <c r="A114" s="4">
        <v>104</v>
      </c>
      <c r="B114" s="5" t="s">
        <v>129</v>
      </c>
      <c r="C114" s="6" t="s">
        <v>26</v>
      </c>
      <c r="D114" s="7" t="s">
        <v>137</v>
      </c>
      <c r="E114" s="26" t="s">
        <v>203</v>
      </c>
      <c r="F114" s="19" t="s">
        <v>261</v>
      </c>
      <c r="G114" s="19" t="s">
        <v>334</v>
      </c>
      <c r="H114" s="9" t="s">
        <v>410</v>
      </c>
      <c r="I114" s="9" t="s">
        <v>500</v>
      </c>
      <c r="J114" s="16">
        <v>2</v>
      </c>
      <c r="K114" s="11">
        <v>42713</v>
      </c>
      <c r="L114" s="11">
        <v>42735</v>
      </c>
      <c r="M114" s="12">
        <f t="shared" si="1"/>
        <v>3.1428571428571428</v>
      </c>
      <c r="N114" s="15">
        <v>2</v>
      </c>
      <c r="O114" s="8" t="s">
        <v>583</v>
      </c>
    </row>
    <row r="115" spans="1:15" ht="156" x14ac:dyDescent="0.25">
      <c r="A115" s="4">
        <v>105</v>
      </c>
      <c r="B115" s="5" t="s">
        <v>130</v>
      </c>
      <c r="C115" s="6" t="s">
        <v>26</v>
      </c>
      <c r="D115" s="7" t="s">
        <v>137</v>
      </c>
      <c r="E115" s="26" t="s">
        <v>203</v>
      </c>
      <c r="F115" s="19" t="s">
        <v>261</v>
      </c>
      <c r="G115" s="19" t="s">
        <v>335</v>
      </c>
      <c r="H115" s="9" t="s">
        <v>412</v>
      </c>
      <c r="I115" s="9" t="s">
        <v>502</v>
      </c>
      <c r="J115" s="16">
        <v>1</v>
      </c>
      <c r="K115" s="11">
        <v>42713</v>
      </c>
      <c r="L115" s="11">
        <v>42947</v>
      </c>
      <c r="M115" s="12">
        <f t="shared" si="1"/>
        <v>33.428571428571431</v>
      </c>
      <c r="N115" s="28">
        <v>0</v>
      </c>
      <c r="O115" s="8" t="s">
        <v>584</v>
      </c>
    </row>
    <row r="116" spans="1:15" ht="144" x14ac:dyDescent="0.25">
      <c r="A116" s="4">
        <v>106</v>
      </c>
      <c r="B116" s="5" t="s">
        <v>131</v>
      </c>
      <c r="C116" s="6" t="s">
        <v>26</v>
      </c>
      <c r="D116" s="7" t="s">
        <v>137</v>
      </c>
      <c r="E116" s="36" t="s">
        <v>204</v>
      </c>
      <c r="F116" s="37" t="s">
        <v>262</v>
      </c>
      <c r="G116" s="19" t="s">
        <v>336</v>
      </c>
      <c r="H116" s="9" t="s">
        <v>413</v>
      </c>
      <c r="I116" s="9" t="s">
        <v>503</v>
      </c>
      <c r="J116" s="14">
        <v>2</v>
      </c>
      <c r="K116" s="11">
        <v>42713</v>
      </c>
      <c r="L116" s="11">
        <v>42735</v>
      </c>
      <c r="M116" s="12">
        <f t="shared" si="1"/>
        <v>3.1428571428571428</v>
      </c>
      <c r="N116" s="15">
        <v>2</v>
      </c>
      <c r="O116" s="8" t="s">
        <v>585</v>
      </c>
    </row>
    <row r="117" spans="1:15" ht="144" x14ac:dyDescent="0.25">
      <c r="A117" s="4">
        <v>107</v>
      </c>
      <c r="B117" s="5" t="s">
        <v>132</v>
      </c>
      <c r="C117" s="6" t="s">
        <v>26</v>
      </c>
      <c r="D117" s="7" t="s">
        <v>137</v>
      </c>
      <c r="E117" s="36" t="s">
        <v>204</v>
      </c>
      <c r="F117" s="37" t="s">
        <v>262</v>
      </c>
      <c r="G117" s="19" t="s">
        <v>337</v>
      </c>
      <c r="H117" s="9" t="s">
        <v>414</v>
      </c>
      <c r="I117" s="9" t="s">
        <v>502</v>
      </c>
      <c r="J117" s="14">
        <v>1</v>
      </c>
      <c r="K117" s="11">
        <v>42713</v>
      </c>
      <c r="L117" s="11">
        <v>42735</v>
      </c>
      <c r="M117" s="12">
        <f t="shared" si="1"/>
        <v>3.1428571428571428</v>
      </c>
      <c r="N117" s="15">
        <v>1</v>
      </c>
      <c r="O117" s="8" t="s">
        <v>585</v>
      </c>
    </row>
    <row r="118" spans="1:15" ht="180" x14ac:dyDescent="0.25">
      <c r="A118" s="4">
        <v>108</v>
      </c>
      <c r="B118" s="5" t="s">
        <v>133</v>
      </c>
      <c r="C118" s="6" t="s">
        <v>26</v>
      </c>
      <c r="D118" s="7" t="s">
        <v>137</v>
      </c>
      <c r="E118" s="36" t="s">
        <v>205</v>
      </c>
      <c r="F118" s="37" t="s">
        <v>263</v>
      </c>
      <c r="G118" s="19" t="s">
        <v>338</v>
      </c>
      <c r="H118" s="19" t="s">
        <v>415</v>
      </c>
      <c r="I118" s="9" t="s">
        <v>504</v>
      </c>
      <c r="J118" s="14">
        <v>2</v>
      </c>
      <c r="K118" s="11">
        <v>42713</v>
      </c>
      <c r="L118" s="11">
        <v>42735</v>
      </c>
      <c r="M118" s="12">
        <f t="shared" si="1"/>
        <v>3.1428571428571428</v>
      </c>
      <c r="N118" s="15">
        <v>2</v>
      </c>
      <c r="O118" s="8" t="s">
        <v>586</v>
      </c>
    </row>
    <row r="119" spans="1:15" ht="180" x14ac:dyDescent="0.25">
      <c r="A119" s="4">
        <v>109</v>
      </c>
      <c r="B119" s="5" t="s">
        <v>134</v>
      </c>
      <c r="C119" s="6" t="s">
        <v>26</v>
      </c>
      <c r="D119" s="7" t="s">
        <v>137</v>
      </c>
      <c r="E119" s="36" t="s">
        <v>205</v>
      </c>
      <c r="F119" s="37" t="s">
        <v>263</v>
      </c>
      <c r="G119" s="19" t="s">
        <v>338</v>
      </c>
      <c r="H119" s="19" t="s">
        <v>416</v>
      </c>
      <c r="I119" s="9" t="s">
        <v>505</v>
      </c>
      <c r="J119" s="14">
        <v>2</v>
      </c>
      <c r="K119" s="11">
        <v>42713</v>
      </c>
      <c r="L119" s="11">
        <v>43008</v>
      </c>
      <c r="M119" s="12">
        <f t="shared" si="1"/>
        <v>42.142857142857146</v>
      </c>
      <c r="N119" s="28">
        <v>0</v>
      </c>
      <c r="O119" s="8" t="s">
        <v>587</v>
      </c>
    </row>
    <row r="120" spans="1:15" ht="180" x14ac:dyDescent="0.25">
      <c r="A120" s="4">
        <v>110</v>
      </c>
      <c r="B120" s="5" t="s">
        <v>135</v>
      </c>
      <c r="C120" s="6" t="s">
        <v>26</v>
      </c>
      <c r="D120" s="7" t="s">
        <v>137</v>
      </c>
      <c r="E120" s="36" t="s">
        <v>205</v>
      </c>
      <c r="F120" s="37" t="s">
        <v>263</v>
      </c>
      <c r="G120" s="19" t="s">
        <v>338</v>
      </c>
      <c r="H120" s="19" t="s">
        <v>417</v>
      </c>
      <c r="I120" s="9" t="s">
        <v>506</v>
      </c>
      <c r="J120" s="14">
        <v>1</v>
      </c>
      <c r="K120" s="11">
        <v>42713</v>
      </c>
      <c r="L120" s="11">
        <v>43008</v>
      </c>
      <c r="M120" s="12">
        <f t="shared" si="1"/>
        <v>42.142857142857146</v>
      </c>
      <c r="N120" s="28">
        <v>0</v>
      </c>
      <c r="O120" s="8" t="s">
        <v>588</v>
      </c>
    </row>
    <row r="121" spans="1:15" ht="144" x14ac:dyDescent="0.25">
      <c r="A121" s="4">
        <v>111</v>
      </c>
      <c r="B121" s="5" t="s">
        <v>136</v>
      </c>
      <c r="C121" s="6" t="s">
        <v>26</v>
      </c>
      <c r="D121" s="7" t="s">
        <v>137</v>
      </c>
      <c r="E121" s="36" t="s">
        <v>206</v>
      </c>
      <c r="F121" s="37" t="s">
        <v>264</v>
      </c>
      <c r="G121" s="9" t="s">
        <v>339</v>
      </c>
      <c r="H121" s="9" t="s">
        <v>418</v>
      </c>
      <c r="I121" s="9" t="s">
        <v>447</v>
      </c>
      <c r="J121" s="14">
        <v>1</v>
      </c>
      <c r="K121" s="11">
        <v>42713</v>
      </c>
      <c r="L121" s="11">
        <v>42735</v>
      </c>
      <c r="M121" s="12">
        <f t="shared" si="1"/>
        <v>3.1428571428571428</v>
      </c>
      <c r="N121" s="15">
        <v>1</v>
      </c>
      <c r="O121" s="8" t="s">
        <v>589</v>
      </c>
    </row>
    <row r="351003" spans="1:1" x14ac:dyDescent="0.25">
      <c r="A351003" t="s">
        <v>25</v>
      </c>
    </row>
    <row r="351004" spans="1:1" x14ac:dyDescent="0.25">
      <c r="A351004" t="s">
        <v>26</v>
      </c>
    </row>
  </sheetData>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21">
      <formula1>$A$351002:$A$351004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2TV4CCKVFCYA-1167877901-126</_dlc_DocId>
    <_dlc_DocIdUrl xmlns="81cc8fc0-8d1e-4295-8f37-5d076116407c">
      <Url>https://www.minjusticia.gov.co/ministerio/_layouts/15/DocIdRedir.aspx?ID=2TV4CCKVFCYA-1167877901-126</Url>
      <Description>2TV4CCKVFCYA-1167877901-126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D37BC91-627A-41D5-80E8-3F6493461F30}"/>
</file>

<file path=customXml/itemProps2.xml><?xml version="1.0" encoding="utf-8"?>
<ds:datastoreItem xmlns:ds="http://schemas.openxmlformats.org/officeDocument/2006/customXml" ds:itemID="{6C22B913-D54E-4D72-A80F-1B366364361F}"/>
</file>

<file path=customXml/itemProps3.xml><?xml version="1.0" encoding="utf-8"?>
<ds:datastoreItem xmlns:ds="http://schemas.openxmlformats.org/officeDocument/2006/customXml" ds:itemID="{4D458E38-4F63-41B6-9ED5-5FD7FC22F12A}"/>
</file>

<file path=customXml/itemProps4.xml><?xml version="1.0" encoding="utf-8"?>
<ds:datastoreItem xmlns:ds="http://schemas.openxmlformats.org/officeDocument/2006/customXml" ds:itemID="{C4887228-0456-458C-8959-54B6115BD0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 MARCELA PARDO PERILLA</cp:lastModifiedBy>
  <dcterms:created xsi:type="dcterms:W3CDTF">2017-01-20T21:15:31Z</dcterms:created>
  <dcterms:modified xsi:type="dcterms:W3CDTF">2017-02-10T21:04:32Z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5c5d22e6-4c8e-4347-b6db-4242d6c5b65f</vt:lpwstr>
  </property>
</Properties>
</file>