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74E685B-2682-42F9-B61E-A5348B639B45}" xr6:coauthVersionLast="47" xr6:coauthVersionMax="47" xr10:uidLastSave="{00000000-0000-0000-0000-000000000000}"/>
  <bookViews>
    <workbookView xWindow="-120" yWindow="-120" windowWidth="20730" windowHeight="11160" activeTab="1" xr2:uid="{00000000-000D-0000-FFFF-FFFF00000000}"/>
  </bookViews>
  <sheets>
    <sheet name="PAI" sheetId="5" r:id="rId1"/>
    <sheet name="Código Producto" sheetId="4" r:id="rId2"/>
  </sheets>
  <definedNames>
    <definedName name="_xlnm._FilterDatabase" localSheetId="0" hidden="1">PAI!$A$5:$AH$263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6" i="5" l="1"/>
  <c r="M225" i="5"/>
  <c r="M224" i="5"/>
  <c r="M223" i="5"/>
  <c r="M208" i="5"/>
  <c r="M120" i="5"/>
  <c r="M119" i="5"/>
  <c r="M112" i="5"/>
  <c r="M111" i="5"/>
  <c r="M110" i="5"/>
  <c r="M109" i="5"/>
  <c r="M108" i="5"/>
  <c r="M107" i="5"/>
  <c r="M106" i="5"/>
  <c r="M105" i="5"/>
  <c r="M103" i="5"/>
  <c r="M43"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alcChain>
</file>

<file path=xl/sharedStrings.xml><?xml version="1.0" encoding="utf-8"?>
<sst xmlns="http://schemas.openxmlformats.org/spreadsheetml/2006/main" count="3227" uniqueCount="1183">
  <si>
    <t>FORMULACIÓN PLAN DE ACCIÓN INSTITUCIONAL - PAI</t>
  </si>
  <si>
    <t xml:space="preserve">CODIGO: F-DP-02-03
VERSIÓN: 06
FECHA: </t>
  </si>
  <si>
    <t>Identificación Estratégica</t>
  </si>
  <si>
    <t>Formulación PAI</t>
  </si>
  <si>
    <t>Recursos</t>
  </si>
  <si>
    <t>Compromisos</t>
  </si>
  <si>
    <r>
      <t xml:space="preserve">Dependencia
</t>
    </r>
    <r>
      <rPr>
        <b/>
        <sz val="8"/>
        <rFont val="Nunito"/>
      </rPr>
      <t>(Seleccionar de la lista)</t>
    </r>
  </si>
  <si>
    <r>
      <t xml:space="preserve">Objetivo Estratégico
</t>
    </r>
    <r>
      <rPr>
        <b/>
        <sz val="8"/>
        <rFont val="Nunito"/>
      </rPr>
      <t>(Seleccionar de la lista)</t>
    </r>
  </si>
  <si>
    <r>
      <t xml:space="preserve">Iniciativa Estratégica
</t>
    </r>
    <r>
      <rPr>
        <b/>
        <sz val="8"/>
        <rFont val="Nunito"/>
      </rPr>
      <t>(Seleccionar de la lista)</t>
    </r>
  </si>
  <si>
    <r>
      <t xml:space="preserve">Proceso SIG
</t>
    </r>
    <r>
      <rPr>
        <b/>
        <sz val="8"/>
        <rFont val="Nunito"/>
      </rPr>
      <t>(Seleccionar de la lista)</t>
    </r>
  </si>
  <si>
    <t>Cod. Prod.</t>
  </si>
  <si>
    <t>Producto</t>
  </si>
  <si>
    <t>Unidad</t>
  </si>
  <si>
    <t>Meta 1er Trimestre</t>
  </si>
  <si>
    <t>Meta 2do Trimestre</t>
  </si>
  <si>
    <t>Meta 3er Trimestre</t>
  </si>
  <si>
    <t>Meta 4to Trimestre</t>
  </si>
  <si>
    <t>Meta vigencia</t>
  </si>
  <si>
    <t>Entregable</t>
  </si>
  <si>
    <t>Fecha Inicio</t>
  </si>
  <si>
    <t>Fecha Final</t>
  </si>
  <si>
    <r>
      <t xml:space="preserve">Funcionamiento
</t>
    </r>
    <r>
      <rPr>
        <b/>
        <sz val="8"/>
        <rFont val="Nunito"/>
      </rPr>
      <t>(Si Aplica)</t>
    </r>
    <r>
      <rPr>
        <b/>
        <sz val="11"/>
        <rFont val="Nunito"/>
      </rPr>
      <t xml:space="preserve">
</t>
    </r>
    <r>
      <rPr>
        <b/>
        <sz val="8"/>
        <rFont val="Nunito"/>
      </rPr>
      <t>(Seleccionar de la lista)</t>
    </r>
  </si>
  <si>
    <r>
      <t xml:space="preserve">Proyecto de Inversión
</t>
    </r>
    <r>
      <rPr>
        <b/>
        <sz val="8"/>
        <rFont val="Nunito"/>
      </rPr>
      <t>(Si Aplica)
(Seleccionar de la lista)</t>
    </r>
  </si>
  <si>
    <r>
      <t xml:space="preserve">Producto de Proyecto Inversión
</t>
    </r>
    <r>
      <rPr>
        <b/>
        <sz val="8"/>
        <rFont val="Nunito"/>
      </rPr>
      <t>(Si Aplica)</t>
    </r>
  </si>
  <si>
    <r>
      <t xml:space="preserve">Actividad de Proyecto Inversión
</t>
    </r>
    <r>
      <rPr>
        <b/>
        <sz val="8"/>
        <rFont val="Nunito"/>
      </rPr>
      <t>(Si Aplica)</t>
    </r>
  </si>
  <si>
    <t>PND</t>
  </si>
  <si>
    <t>CONPES</t>
  </si>
  <si>
    <t>ODS</t>
  </si>
  <si>
    <t>PMI - PAZ</t>
  </si>
  <si>
    <t>CGR-PMI</t>
  </si>
  <si>
    <t>Étnico</t>
  </si>
  <si>
    <t>Género</t>
  </si>
  <si>
    <t>Plan Decenal</t>
  </si>
  <si>
    <t>Planes</t>
  </si>
  <si>
    <t>MIPG</t>
  </si>
  <si>
    <t>Alertas Tempranas</t>
  </si>
  <si>
    <t>Cumplimiento Normativo</t>
  </si>
  <si>
    <t>Oferta Institucional</t>
  </si>
  <si>
    <t>Otros</t>
  </si>
  <si>
    <t>Oficina de Control Disciplinario Interno</t>
  </si>
  <si>
    <t>Fortalecer la gestión institucional, para asegurar la calidad en el servicio con eficiencia, transparencia, innovación y enfoque diferencial e inclusivo, soportada en la gestión de la información, el uso de las tecnologías y el desarrollo humano.</t>
  </si>
  <si>
    <t>Articularse y apoyar los programas de otros ministerios que logren materializar los mandatos internacionales, la Constitución y el Acuerdo de Paz.</t>
  </si>
  <si>
    <t>Gestión de Asuntos Disciplinarios</t>
  </si>
  <si>
    <t>P-OCDI-01-01</t>
  </si>
  <si>
    <t>Numero</t>
  </si>
  <si>
    <t>Funcionamiento</t>
  </si>
  <si>
    <t>P-OCDI-01-02</t>
  </si>
  <si>
    <t>P-OCDI-01-03</t>
  </si>
  <si>
    <t xml:space="preserve">Aplicativo de Control Disciplinario Actualizado </t>
  </si>
  <si>
    <t>Dependencia</t>
  </si>
  <si>
    <t>Siglas</t>
  </si>
  <si>
    <t>Código Producto</t>
  </si>
  <si>
    <t>DIRECCIÓN DE ASUNTOS INTERNACIONALES</t>
  </si>
  <si>
    <t>DAI</t>
  </si>
  <si>
    <t>P-DAI-01-01</t>
  </si>
  <si>
    <t>Estructura Código</t>
  </si>
  <si>
    <t>DIRECCIÓN DE JUSTICIA FORMAL</t>
  </si>
  <si>
    <t>DJF</t>
  </si>
  <si>
    <t>P-DJF-01-01</t>
  </si>
  <si>
    <t>P-OAP-01-01</t>
  </si>
  <si>
    <t>Objetivo Estratégico</t>
  </si>
  <si>
    <t>Iniciativa Estratégica</t>
  </si>
  <si>
    <t>Proceso SIG</t>
  </si>
  <si>
    <t>Proyecto de Inversión</t>
  </si>
  <si>
    <t>DIRECCIÓN DE JUSTICIA TRANSICIONAL</t>
  </si>
  <si>
    <t>DJT</t>
  </si>
  <si>
    <t>P-DJT-01-01</t>
  </si>
  <si>
    <t>P</t>
  </si>
  <si>
    <t>-</t>
  </si>
  <si>
    <t>OAP</t>
  </si>
  <si>
    <t>01</t>
  </si>
  <si>
    <t>Dirección de Asuntos Internacionales</t>
  </si>
  <si>
    <t>Incrementar el uso de los Mecanismos de Resolución de Conflictos para la reconstrucción del tejido social y la mitigación del impacto en el sistema judicial.</t>
  </si>
  <si>
    <t>Acceso a la justicia</t>
  </si>
  <si>
    <t>Fortalecimiento de capacidades de las comunidades y territorios en el conocimiento del ordenamiento jurídico y de la política de mejora normativa Nacional</t>
  </si>
  <si>
    <t>DIRECCIÓN DE MÉTODOS ALTERNATIVOS DE SOLUCIÓN DE CONFLICTOS</t>
  </si>
  <si>
    <t>DMASC</t>
  </si>
  <si>
    <t>P-DMASC-01-01</t>
  </si>
  <si>
    <t>Sigla dependencia</t>
  </si>
  <si>
    <t>Consecutivo producto</t>
  </si>
  <si>
    <t>Dirección de Desarrollo del Derecho y del Ordenamiento Jurídico</t>
  </si>
  <si>
    <t>Impulsar el acceso inclusivo a la justicia y el reconocimiento de las justicias propias de los pueblos étnicos, para atender las necesidades jurídicas de las personas y comunidades a partir de enfoques diferenciales y diferenciados.</t>
  </si>
  <si>
    <t>Formular política pública en espacios que se han dejado de lado, como el tema fundamental de normas procesales para el sometimiento y desmovilización de los actores armados del presente, que tienen grandes divergencias con los otros grupos que se desmovilizaron anteriormente.</t>
  </si>
  <si>
    <t>Direccionamiento y Planeación Institucional</t>
  </si>
  <si>
    <t>Sentencia T-025
(Funcionamiento)</t>
  </si>
  <si>
    <t>Optimización de mecanismos técnicos y de innovación para mejorar el acceso a la justicia formal a nivel Nacional</t>
  </si>
  <si>
    <t>DIRECCIÓN DE POLÍTICA CRIMINAL Y PENITENCIARIA</t>
  </si>
  <si>
    <t>DPCP</t>
  </si>
  <si>
    <t>P-DPCP-01-01</t>
  </si>
  <si>
    <t>Dirección de Justicia Formal</t>
  </si>
  <si>
    <t>Propiciar el acceso y la divulgación del ordenamiento jurídico a través de herramientas digitales, con enfoques diferenciales, para masificar el conocimiento de las normas vigentes.</t>
  </si>
  <si>
    <t>Proyectar el modelo procesal de sometimiento de la Ley 1908 de 2018 y de la Ley 2272 de 2022 que nos impone una mirada diversa de conformidad con la sentencia C-525 de 2023. Por esa razón hay que acondicionar el marco jurídico para que se puedan someter adecuadamente.</t>
  </si>
  <si>
    <t>Formulación y seguimiento de políticas públicas</t>
  </si>
  <si>
    <t>Fondo Lucha Contra Las Drogas
(Funcionamiento)</t>
  </si>
  <si>
    <t>Implementación de estrategias para el acceso a la justicia con enfoque de género, diferencial e interseccional a nivel Nacional</t>
  </si>
  <si>
    <t>DIRECCIÓN DE POLÍTICA DE DROGAS Y ACTIVIDADES RELACIONADAS</t>
  </si>
  <si>
    <t>DPDAR</t>
  </si>
  <si>
    <t>P-DPDAR-01-01</t>
  </si>
  <si>
    <t>Dirección de Justicia Transicional</t>
  </si>
  <si>
    <t>Incrementar el acceso a los diferentes mecanismos de Justicia Transicional, especialmente en las poblaciones y territorios más afectados por el conflicto armado, para contribuir a la paz total.</t>
  </si>
  <si>
    <t>Proponer política pública en temas de territorio, promoviendo medidas que impidan gobernanzas y economías ilícitas.</t>
  </si>
  <si>
    <t>Formulación y seguimiento de proyectos normativos</t>
  </si>
  <si>
    <t>Fondo para la Rehabilitación, Inversión Social y Lucha Contra el Crimen Organizado
(Funcionamiento)</t>
  </si>
  <si>
    <t>Implementación de estrategias de promoción de justicias propias y garantía del pluralismo jurídico a nivel Nacional</t>
  </si>
  <si>
    <t>DIRECCIÓN DE TECNOLOGÍAS Y GESTIÓN DE INFORMACIÓN EN JUSTICIA</t>
  </si>
  <si>
    <t>DTJ</t>
  </si>
  <si>
    <t>P-DTJ-01-01</t>
  </si>
  <si>
    <t>Dirección de Métodos Alternativos de Solución de Conflictos</t>
  </si>
  <si>
    <t>Desarrollar mecanismos de justicia restaurativa y de alternatividad penal, para transformar la política criminal, mediante la adopción de un enfoque centrado en el respeto de los DDHH y el avance en la superación de las cosas inconstitucionales del Sistema Penitenciario y Carcelario.</t>
  </si>
  <si>
    <t>Proponer política pública en mecanismos alternativos de solución de conflictos.</t>
  </si>
  <si>
    <t>Fortalecimiento del principio de seguridad jurídica</t>
  </si>
  <si>
    <t>Implementación del expediente digital de los servicios de justicia ofrecidos por las entidades con funciones jurisdiccionales de la Rama Ejecutiva nacional</t>
  </si>
  <si>
    <t>DIRECCIÓN JURÍDICA</t>
  </si>
  <si>
    <t>DJ</t>
  </si>
  <si>
    <t>P-DJ-01-01</t>
  </si>
  <si>
    <t>Dirección de Política Criminal y Penitenciaria</t>
  </si>
  <si>
    <t>Contribuir a la transformación de los territorios, el cuidado de la vida y el ambiente, a través de una nueva política de drogas.</t>
  </si>
  <si>
    <t>Desarrollar la política pública en consideración a los derechos en el sistema penitenciario y carcelario.</t>
  </si>
  <si>
    <t>Gestión Administrativa</t>
  </si>
  <si>
    <t>Fortalecimiento de las capacidades institucionales para la prevención y atención de la violencia en el contexto familiar a nivel  Nacional</t>
  </si>
  <si>
    <t>GRUPO DE ALMACÉN, INVENTARIOS Y TRANSPORTE</t>
  </si>
  <si>
    <t>GAIT</t>
  </si>
  <si>
    <t>P-GAIT-01-01</t>
  </si>
  <si>
    <t>Dirección de Política de Drogas y Actividades Relacionadas</t>
  </si>
  <si>
    <t>Utilizar, crear y proponer mecanismos que ayuden en la nueva política de drogas.</t>
  </si>
  <si>
    <t>Gestión Contra la Criminalidad y la Reincidencia</t>
  </si>
  <si>
    <t>Mejoramiento del acceso a la justicia a través de los Sistemas Locales de Justicia y de los modelos de atención del Programa Nacional de Casas de Justicia y Convivencia Ciudadana a nivel Nacional</t>
  </si>
  <si>
    <t>GRUPO DE GESTIÓN ADMINISTRATIVA</t>
  </si>
  <si>
    <t>GGA</t>
  </si>
  <si>
    <t>P-GGA-01-01</t>
  </si>
  <si>
    <t>Dirección de Tecnologías y Gestión de Información en Justicia</t>
  </si>
  <si>
    <t>Liderar la cooperación judicial internacional en materia de justicia y del derecho.​</t>
  </si>
  <si>
    <t>Gestión Contractual</t>
  </si>
  <si>
    <t>Desarrollo integral de los métodos de resolución de conflictos a nivel nacional</t>
  </si>
  <si>
    <t>GRUPO DE GESTIÓN CONTRACTUAL</t>
  </si>
  <si>
    <t>GGC</t>
  </si>
  <si>
    <t>P-GGC-01-01</t>
  </si>
  <si>
    <t>Dirección Jurídica</t>
  </si>
  <si>
    <t>Mejoramiento del acceso a la justicia transicional restaurativa para contribuir a la paz en el territorio Nacional</t>
  </si>
  <si>
    <t>GRUPO DE GESTIÓN DOCUMENTAL</t>
  </si>
  <si>
    <t>GGD</t>
  </si>
  <si>
    <t>P-GGD-01-01</t>
  </si>
  <si>
    <t>Grupo de Almacén, Inventarios y Transporte</t>
  </si>
  <si>
    <t>Gestión de la Información y de las Comunicaciones</t>
  </si>
  <si>
    <t>Fortalecimiento de la prevención del delito en el marco de la política criminal a nivel nacional</t>
  </si>
  <si>
    <t>GRUPO DE GESTIÓN FINANCIERA Y CONTABLE</t>
  </si>
  <si>
    <t>Grupo de Asuntos Legislativos</t>
  </si>
  <si>
    <t>Gestión de la Relación con grupos de interés</t>
  </si>
  <si>
    <t>Humanización de la política criminal y penitenciaria a nivel Nacional</t>
  </si>
  <si>
    <t>GRUPO DE GESTIÓN HUMANA</t>
  </si>
  <si>
    <t>GGH</t>
  </si>
  <si>
    <t>P-GGH-01-01</t>
  </si>
  <si>
    <t>Grupo de Gestión Administrativa</t>
  </si>
  <si>
    <t>Gestión del Conocimiento</t>
  </si>
  <si>
    <t>Fortalecimiento de la gestión tecnológica con enfoque de investigación, desarrollo e innovación para el mejoramiento del acceso a la justicia a nivel nacional</t>
  </si>
  <si>
    <t>GRUPO DE SERVICIO AL CIUDADANO</t>
  </si>
  <si>
    <t>GSC</t>
  </si>
  <si>
    <t>P-GSC-01-01</t>
  </si>
  <si>
    <t>Grupo de Gestión Contractual</t>
  </si>
  <si>
    <t>Gestión del Talento Humano</t>
  </si>
  <si>
    <t>Mejoramiento del sistema de gestión institucional del Ministerio de Justicia y del Derecho a nivel Nacional</t>
  </si>
  <si>
    <t>OFICINA ASESORA DE PLANEACIÓN</t>
  </si>
  <si>
    <t>Grupo de Gestión Documental</t>
  </si>
  <si>
    <t>Gestión Documental</t>
  </si>
  <si>
    <t>OFICINA DE CONTROL DISCIPLINARIO INTERNO</t>
  </si>
  <si>
    <t>OCDI</t>
  </si>
  <si>
    <t>Grupo de Gestión Financiera y Contable</t>
  </si>
  <si>
    <t>Gestión Financiera y Contable</t>
  </si>
  <si>
    <t>OFICINA DE CONTROL INTERNO</t>
  </si>
  <si>
    <t>OCI</t>
  </si>
  <si>
    <t>P-OCI-01-01</t>
  </si>
  <si>
    <t>Grupo de Gestión Humana</t>
  </si>
  <si>
    <t xml:space="preserve">Gestión Jurídica </t>
  </si>
  <si>
    <t>OFICINA DE PRENSA Y COMUNICACIONES</t>
  </si>
  <si>
    <t>OPC</t>
  </si>
  <si>
    <t>P-OPC-01-01</t>
  </si>
  <si>
    <t>Grupo de Servicio al Ciudadano</t>
  </si>
  <si>
    <t>Mejora Integral de la Gestión Institucional</t>
  </si>
  <si>
    <t>SUBDIRECCIÓN DE CONTROL Y FISCALIZACIÓN DE SUSTANCIAS QUÍMICAS Y ESTUPEFACIENTES</t>
  </si>
  <si>
    <t>SCFSQ</t>
  </si>
  <si>
    <t>P-SCFSQ-01-01</t>
  </si>
  <si>
    <t>Oficina Asesora de Planeación</t>
  </si>
  <si>
    <t>Seguimiento y evaluación</t>
  </si>
  <si>
    <t>SUBDIRECCIÓN ESTRATÉGICA Y DE ANÁLISIS</t>
  </si>
  <si>
    <t>SEA</t>
  </si>
  <si>
    <t>P-SEA-01-01</t>
  </si>
  <si>
    <t>VICEMINISTERIO DE PROMOCIÓN DE LA JUSTICIA</t>
  </si>
  <si>
    <t>VPJ</t>
  </si>
  <si>
    <t>P-VPJ-01-01</t>
  </si>
  <si>
    <t>Oficina de Control Interno</t>
  </si>
  <si>
    <t>DIRECCIÓN DESARROLLO DEL DERECHO Y DEL ORDENAMIENTO JURÍDICO</t>
  </si>
  <si>
    <t>DDOJ</t>
  </si>
  <si>
    <t>P-DDOJ-01-01</t>
  </si>
  <si>
    <t>Oficina de Prensa y Comunicaciones</t>
  </si>
  <si>
    <t>Plan de ejecución y seguimiento al Programa de Transparencia y Ética Pública - OCDI</t>
  </si>
  <si>
    <t>Informe con el análisis de las denuncias recibidas en el periodo</t>
  </si>
  <si>
    <t>Matriz de seguimiento del Plan
y soportes de las Acciones</t>
  </si>
  <si>
    <t>C-CN-05</t>
  </si>
  <si>
    <t>C-MIPG-05</t>
  </si>
  <si>
    <t>Plan de Ejecución y Seguimiento al Programa de Transparencia y Ética Pública - Oficina de Prensa y Comunicaciones.</t>
  </si>
  <si>
    <t>Matriz de Seguimiento del Plan
y soportes de las acciones</t>
  </si>
  <si>
    <t>C-MIPG-06</t>
  </si>
  <si>
    <t>P-OPC-01-02</t>
  </si>
  <si>
    <t>Piezas comunicacionales externas e internas realizadas</t>
  </si>
  <si>
    <t>Informe estadístico y/o ejecutivo
de los productos comunicacionales.</t>
  </si>
  <si>
    <t>P-OPC-01-03</t>
  </si>
  <si>
    <t>Plan Estratégico de Comunicación -PEC- implementado.</t>
  </si>
  <si>
    <t>Informe trimestral de seguimiento y control</t>
  </si>
  <si>
    <t>C-PL-11</t>
  </si>
  <si>
    <t>P-OPC-01-04</t>
  </si>
  <si>
    <t>Oferta institucional difundida</t>
  </si>
  <si>
    <t>Informe trimestral de la difusión de la oferta institucional a los públicos internos y externos del MJD.</t>
  </si>
  <si>
    <t>P-OPC--01-05</t>
  </si>
  <si>
    <t>Plan Operativo de la Dimensión Información y Comunicación en MIPG implementado</t>
  </si>
  <si>
    <t>Informe trimestral de avance del Plan Operativo de la Dimensión Información y Comunicación en MIPG</t>
  </si>
  <si>
    <t>P-OAPE-01-01</t>
  </si>
  <si>
    <t>Alertas tempranas con seguimiento periódico.</t>
  </si>
  <si>
    <t>Número</t>
  </si>
  <si>
    <t>Informe</t>
  </si>
  <si>
    <t xml:space="preserve">Servicio de actualización del Sistema de Gestión   </t>
  </si>
  <si>
    <t>Desarrollar las iniciativas e instrumentos que fortalezcan la planeación, gestión e inversión del MJD</t>
  </si>
  <si>
    <t>P-OAPE-01-02</t>
  </si>
  <si>
    <t xml:space="preserve">PES - Actualizado, publicado y con seguimiento periódico anual </t>
  </si>
  <si>
    <t>Matriz con seguimiento publicada</t>
  </si>
  <si>
    <t>C-MIPG-11</t>
  </si>
  <si>
    <t>P-OAPE-01-03</t>
  </si>
  <si>
    <t>Conceptos técnicos CONPES elaborados</t>
  </si>
  <si>
    <t>P-OAPE-01-04</t>
  </si>
  <si>
    <t>Actividades CONPES del MJD con seguimiento</t>
  </si>
  <si>
    <t>P-OAPE-01-05</t>
  </si>
  <si>
    <t>Informe al Congreso elaborado y presentado</t>
  </si>
  <si>
    <t>P-OAPE-01-06</t>
  </si>
  <si>
    <t>Medición del Índice de Desempeño Institucional a través del reporte FURAG</t>
  </si>
  <si>
    <t>Acta de socialización de resultados de la medición del FURAG ante el CIGD</t>
  </si>
  <si>
    <t>P-OAPE-01-07</t>
  </si>
  <si>
    <t>Plan de Ejecución y Seguimiento al Programa de Transparencia y Ética Pública formulado y con seguimiento</t>
  </si>
  <si>
    <t>Plan de Ejecución y Seguimiento al Programa de Transparencia y Ética Pública 2026 publicado (TRIM1) y Seguimiento del Plan y soportes de las Acciones (TRIM2, 3 y 4)</t>
  </si>
  <si>
    <t>P-OAPE-01-08</t>
  </si>
  <si>
    <t>PAI  - Formulado, publicado y con seguimiento periódico trimestral</t>
  </si>
  <si>
    <t>P-OAPE-01-09</t>
  </si>
  <si>
    <t xml:space="preserve">PEI - Formulado, publicado y con seguimiento periódico anual </t>
  </si>
  <si>
    <t>P-OAPE-01-10</t>
  </si>
  <si>
    <t>Plan de Mejoramiento Institucional - Contraloría con seguimiento</t>
  </si>
  <si>
    <t>Matriz con seguimiento remitida a OCI</t>
  </si>
  <si>
    <t>P-OAPE-01-11</t>
  </si>
  <si>
    <t>Informe al Congreso del Plan Decenal del Sistema de Justicia PDSJ elaborado y presentado</t>
  </si>
  <si>
    <t>P-OAPE-01-12</t>
  </si>
  <si>
    <t>Plan Marco de Implementación Acuerdos de Paz con seguimiento</t>
  </si>
  <si>
    <t>P-OAPE-01-13</t>
  </si>
  <si>
    <t>Compromisos e Indicadores del Plan Nacional de Desarrollo con seguimiento</t>
  </si>
  <si>
    <t xml:space="preserve">Informe de avance </t>
  </si>
  <si>
    <t>C-MIPG-13</t>
  </si>
  <si>
    <t>P-OAPE-01-14</t>
  </si>
  <si>
    <t>Informe semestral</t>
  </si>
  <si>
    <t>P-OAPP-01-01</t>
  </si>
  <si>
    <t>Anteproyecto de Presupuesto Presentado</t>
  </si>
  <si>
    <t>Documento final anteproyecto</t>
  </si>
  <si>
    <t xml:space="preserve">Código: 1299072 Servicio de actualización del Sistema de Gestión     (Producto principal del proyecto) </t>
  </si>
  <si>
    <t>P-OAPP-01-02</t>
  </si>
  <si>
    <t>Marco Gasto Mediano Plazo presentado</t>
  </si>
  <si>
    <t xml:space="preserve">Presentación MGMP </t>
  </si>
  <si>
    <t>P-OAPP-01-03</t>
  </si>
  <si>
    <t>Modificaciones Presupuestales tramitadas MJD</t>
  </si>
  <si>
    <t>Matriz de seguimiento a las modificaciones trimestral para el MJD</t>
  </si>
  <si>
    <t>P-OAPP-01-04</t>
  </si>
  <si>
    <t>Vigencias Futuras aprobadas Sector</t>
  </si>
  <si>
    <t>Matriz de control a las vigencias futuras trimestral a nivel sectorial</t>
  </si>
  <si>
    <t>P-OAPP-01-05</t>
  </si>
  <si>
    <t>Seguimiento vigencias futuras realizadas MJD</t>
  </si>
  <si>
    <t>Matriz de seguimiento a la ejecución de las vigencias futuras para el MJD</t>
  </si>
  <si>
    <t>P-OAPP-01-06</t>
  </si>
  <si>
    <t>Proyectos de Inversión formulados o actualizados y registrados</t>
  </si>
  <si>
    <t>Matriz de seguimiento a proyectos de inversión registrados trimestral.</t>
  </si>
  <si>
    <t>P-OAPP-01-07</t>
  </si>
  <si>
    <t>Seguimiento Proyectos de Inversión realizados</t>
  </si>
  <si>
    <t>Informe de seguimiento</t>
  </si>
  <si>
    <t>P-OAPP-01-08</t>
  </si>
  <si>
    <t>Seguimiento Ejecución Presupuestal realizada</t>
  </si>
  <si>
    <t>Informe de seguimiento sectorial</t>
  </si>
  <si>
    <t>P-OAPP-01-09</t>
  </si>
  <si>
    <t>Acompañamiento políticas transversales</t>
  </si>
  <si>
    <t>Reporte de acompañamiento realizado</t>
  </si>
  <si>
    <t>P-OAPP-01-10</t>
  </si>
  <si>
    <t>Respuesta a solicitudes de información</t>
  </si>
  <si>
    <t>Reporte generado por SGDEA</t>
  </si>
  <si>
    <t>P-OAPP-01-11</t>
  </si>
  <si>
    <t>Reuniones de seguimiento a la ejecución presupuestal realizados del MJD</t>
  </si>
  <si>
    <t>Reportes de reuniones de seguimiento a la ejecución presupuestal realizados del MJD</t>
  </si>
  <si>
    <t>P-OAPP-01-12</t>
  </si>
  <si>
    <t>Reuniones de seguimiento a la ejecución presupuestal sectorial realizadas</t>
  </si>
  <si>
    <t>Reportes de reuniones de seguimiento a la ejecución presupuestal realizados del Sector</t>
  </si>
  <si>
    <t>P-OAPP-01-13</t>
  </si>
  <si>
    <t>Distribuciones de presupuesto realizados</t>
  </si>
  <si>
    <t>1. Distribución de la cuota de inversión 2027.
2. Resolución definitiva de inversión 2026.
3. Resolución definitiva de transferencias 2026.</t>
  </si>
  <si>
    <t>P-OAPP-01-14</t>
  </si>
  <si>
    <t xml:space="preserve">Actualizaciones y/o ejecución y seguimiento del proyecto de inversión de la OAP </t>
  </si>
  <si>
    <t>Reporte de seguimiento del proyecto</t>
  </si>
  <si>
    <t>P-OAPC-01-01</t>
  </si>
  <si>
    <t xml:space="preserve">Plan general  de sensibilización y/o apropiación del SIG. </t>
  </si>
  <si>
    <t xml:space="preserve">Informe de seguimiento. </t>
  </si>
  <si>
    <t>P-OAPC-01-02</t>
  </si>
  <si>
    <t>Seguimientos a la implementación del fortalecimiento del SIG.</t>
  </si>
  <si>
    <t>Informe de seguimiento.</t>
  </si>
  <si>
    <t>P-OAPC-01-03</t>
  </si>
  <si>
    <t>Oferta institucional actualizada</t>
  </si>
  <si>
    <t>3er trimestre
*Oferta  institucional 2026 
4to. Trimestre 
* (1) Reporte oferta institucional - ArCo 2025-2026</t>
  </si>
  <si>
    <t>P-OAPC-01-04</t>
  </si>
  <si>
    <t xml:space="preserve">Estrategia de Rendición de Cuentas </t>
  </si>
  <si>
    <t>1er Trimestre 
* (1) Estrategia de rendición de cuentas 
4to Trimestre  
(1) informe de rendición de cuentas de paz
(1) informe de rendición de cuentas de gestión</t>
  </si>
  <si>
    <t>P-OAPC-01-05</t>
  </si>
  <si>
    <r>
      <rPr>
        <sz val="11"/>
        <color theme="9" tint="-0.499984740745262"/>
        <rFont val="Nunito"/>
      </rPr>
      <t xml:space="preserve">Matriz de </t>
    </r>
    <r>
      <rPr>
        <sz val="11"/>
        <color theme="1"/>
        <rFont val="Nunito"/>
      </rPr>
      <t>seguimiento del Plan y soportes de las Acciones</t>
    </r>
  </si>
  <si>
    <t>Estrategia territorial del Ministerio de Justicia y del Derecho en el marco del Sistema General de Regalías</t>
  </si>
  <si>
    <t>Informe de implementación de la Estrategia: 
Posicionamiento del Sector Justicia y del Derecho en la Inversión Territorial con Fuentes del Sistema General de Regalías-SGR.</t>
  </si>
  <si>
    <t>P-DTGIJ-01-01</t>
  </si>
  <si>
    <t>Plan estratégico de seguridad y privacidad de la  información (PESI)  del Ministerio de Justicia y del Derecho con seguimiento</t>
  </si>
  <si>
    <t>Numérica</t>
  </si>
  <si>
    <t>Segundo trimestre: Un (1) informe de seguimiento.
Tercer trimestre: Un (1) Informe de seguimiento
Cuarto trimestre: Un (1) Informe de seguimiento final 2025.</t>
  </si>
  <si>
    <t> </t>
  </si>
  <si>
    <t>Plan estratégico de seguridad y privacidad de la  información (PESI)</t>
  </si>
  <si>
    <t>Servicios tecnológicos /Actualizar las herramientas de seguridad de la información
Documentos de planeación estratégica de TI/Elaborar y actualizar la documentación del plan de seguridad de la información</t>
  </si>
  <si>
    <t>C-PL-10</t>
  </si>
  <si>
    <t>C-MIPG-12</t>
  </si>
  <si>
    <t>BPIN: 2020011000045</t>
  </si>
  <si>
    <t>P-DTGIJ-01-02</t>
  </si>
  <si>
    <t>Política de seguridad de la información , actualizada , aprobada, y publicada.</t>
  </si>
  <si>
    <t>Primer semestre un borrador de la política y Segundo semestre una política definida ,aprobada y publicada</t>
  </si>
  <si>
    <t xml:space="preserve">Política de seguridad de la información </t>
  </si>
  <si>
    <t>Documentos de planeación estratégica de TI/Elaborar y actualizar la documentación del plan de seguridad de la información</t>
  </si>
  <si>
    <t>P-DTGIJ-01-03</t>
  </si>
  <si>
    <t xml:space="preserve">Inventario de Activos de Información por cada una  de las áreas del Ministerio con seguimiento, revisión y actualización </t>
  </si>
  <si>
    <t>Inventario de Activos de Información</t>
  </si>
  <si>
    <t>P-DTGIJ-01-04</t>
  </si>
  <si>
    <t>Política de tratamiento y protección de datos personales actualizada , aprobada, y publicada.</t>
  </si>
  <si>
    <t>Primer semestre un borrador de la política y Segundo semestre una política  actualizada , aprobada, y publicada</t>
  </si>
  <si>
    <t>Política de tratamiento y protección de datos personales</t>
  </si>
  <si>
    <t>P-DTGIJ-01-06</t>
  </si>
  <si>
    <t>Documentos de planeación estratégica de TI/Elaborar y actualizar los planes de gobierno de TI y datos
Documentos de planeación estratégica de TI/Elaborar los lineamientos de innovación y vigilancia tecnológica</t>
  </si>
  <si>
    <t>P-DTGIJ-01-07</t>
  </si>
  <si>
    <t>Acciones del PMP, indicadores de calidad , matriz de riesgos y plan de mejoramiento institucional con seguimientos realizados</t>
  </si>
  <si>
    <t>Matrices de seguimiento trimestral
Reporte de resultados de los seguimientos ejecutados</t>
  </si>
  <si>
    <t>Seguimiento a planes institucionales</t>
  </si>
  <si>
    <t>Documentos de planeación estratégica de TI/Elaborar y actualizar los planes de gobierno de TI y datos</t>
  </si>
  <si>
    <t>C-CGR-46
C-CGR-47</t>
  </si>
  <si>
    <t>P-DTGIJ-01-08</t>
  </si>
  <si>
    <t>Política de Tecnologías de la Información revisada, actualizada , aprobada, y publicada</t>
  </si>
  <si>
    <t>Primer semestre un borrador de la política y Segundo semestre una política actualizada , aprobada, y publicada</t>
  </si>
  <si>
    <t>Política de Tecnologías de la Información</t>
  </si>
  <si>
    <t>Documentos de planeación estratégica de TI/Elaborar los lineamientos de innovación y vigilancia tecnológica</t>
  </si>
  <si>
    <t>P-DTGIJ-01-09</t>
  </si>
  <si>
    <t>Uso y apropiación a los usuarios de las soluciones tecnológicas implementados</t>
  </si>
  <si>
    <t xml:space="preserve">Informes trimestrales </t>
  </si>
  <si>
    <t xml:space="preserve">Uso y apropiación </t>
  </si>
  <si>
    <t>Servicios tecnológicos /Realizar uso y apropiación a los usuarios de las soluciones tecnológicas
Documentos de planeación estratégica de TI/Elaborar y actualizar los planes de gobierno de TI y datos</t>
  </si>
  <si>
    <t>P-DTGIJ-01-10</t>
  </si>
  <si>
    <t>Servicios de sistemas de información implementados</t>
  </si>
  <si>
    <t>Servicios de información implementados / Realizar el desarrollo y pruebas de los módulos del sistema de información
Documentos de planeación estratégica de TI/Elaborar los lineamientos de innovación y vigilancia tecnológica</t>
  </si>
  <si>
    <t>P-DTGIJ-01-11</t>
  </si>
  <si>
    <t>Servicios de sistemas de información actualizados</t>
  </si>
  <si>
    <t>Servicios de información actualizados/Realizar los requerimientos técnicos y funcionales para el desarrollo del sistema de información</t>
  </si>
  <si>
    <t>P-DTGIJ-01-12</t>
  </si>
  <si>
    <t xml:space="preserve">Servicios de apoyo a la gestión de sistemas de información realizados </t>
  </si>
  <si>
    <t>N/A</t>
  </si>
  <si>
    <t>P-DTGIJ-01-13</t>
  </si>
  <si>
    <t>Documentación del Sistema de Plan de Continuidad del Negocio (BCP) y plan de recuperación de desastres (DRP) actualizada</t>
  </si>
  <si>
    <t>Informes trimestrales y el documento actualizado en el ultimo trimestre</t>
  </si>
  <si>
    <t xml:space="preserve">Documentación del Sistema de Plan de Continuidad del Negocio </t>
  </si>
  <si>
    <t>Documentos de planeación estratégica de TI/Elaborar y actualizar la documentación del Sistema de Gestión de Continuidad de Negocio</t>
  </si>
  <si>
    <t>C-CP-02</t>
  </si>
  <si>
    <t>P-DTGIJ-01-14</t>
  </si>
  <si>
    <t>Infraestructura tecnológica del MJD implementada y puesta en producción</t>
  </si>
  <si>
    <t>Infraestructura tecnológica del MJD implementada</t>
  </si>
  <si>
    <t>P-DTGIJ-01-15</t>
  </si>
  <si>
    <t>Plan de Mantenimiento de Servicios Tecnológicos y matriz seguimiento (Hardware)</t>
  </si>
  <si>
    <t>Plan de mantenimiento de servicios tecnológicos y Matriz de mantenimientos con el reporte de seguimiento actualizada.
(Trimestral)</t>
  </si>
  <si>
    <t>P-DTGIJ-01-16</t>
  </si>
  <si>
    <t>Plan de Gobierno de Datos fundamentada en la Política de Gobierno Digital definida por el MinTIC para la vigencia ejecutada</t>
  </si>
  <si>
    <t>1 Plan y 3 Informes trimestrales</t>
  </si>
  <si>
    <t xml:space="preserve">Plan de Gobierno de Datos </t>
  </si>
  <si>
    <t>P-DTGIJ-01-17</t>
  </si>
  <si>
    <t>Plan de uso, mejora y apertura de los datos abiertos de la entidad para facilitar la toma de decisiones y el acceso a la información actualizado e implementado.</t>
  </si>
  <si>
    <t>Plan de uso, mejora y apertura de los datos abiertos</t>
  </si>
  <si>
    <t>Servicios de información implementados / Realizar el desarrollo y pruebas de los módulos del sistema de información</t>
  </si>
  <si>
    <t>P-DTGIJ-01-18</t>
  </si>
  <si>
    <t>Acuerdos de intercambio de información entre las entidades del sector de justicia y seguimiento a los  acuerdos vigentes de acuerdo con lo establecido en el dominio de información de Gobierno Digital de Mintic con seguimiento</t>
  </si>
  <si>
    <t>Matriz con el reporte  de acuerdos, actualizada
(Trimestral)</t>
  </si>
  <si>
    <t>Acuerdos de intercambio de información</t>
  </si>
  <si>
    <t>P-DTGIJ-01-19</t>
  </si>
  <si>
    <t>Matriz con el reporte de proyectos , actualizada
(Trimestral)</t>
  </si>
  <si>
    <t>P-DTGIJ-01-20</t>
  </si>
  <si>
    <t xml:space="preserve">Tableros de control creados, actualizados y  automatizados </t>
  </si>
  <si>
    <t>Matriz con el reporte de tableros de control
(Trimestral)</t>
  </si>
  <si>
    <t>Tableros de control</t>
  </si>
  <si>
    <t>P-DTGIJ-01-21</t>
  </si>
  <si>
    <t>Plan Operativo de gestión de la Dirección de Tecnologías y Gestión de Información en Justicia con seguimiento</t>
  </si>
  <si>
    <t>Matriz con el reporte de seguimiento trimestral registrada y actualizada (Trimestral)</t>
  </si>
  <si>
    <t xml:space="preserve">Plan Operativo de gestión de la Dirección de Tecnologías </t>
  </si>
  <si>
    <t>P-DTGIJ-01-22</t>
  </si>
  <si>
    <t>Servicios de TI y renovación de licenciamientos con seguimiento</t>
  </si>
  <si>
    <t>Matriz con el reporte de servicios de TI actualizada (Trimestral)</t>
  </si>
  <si>
    <t>P-DTGIJ-01-23</t>
  </si>
  <si>
    <t>Conectividad  y soporte técnico realizado</t>
  </si>
  <si>
    <t xml:space="preserve">Informe trimestral </t>
  </si>
  <si>
    <t>P-DTGIJ-01-25</t>
  </si>
  <si>
    <t>Estrategias de gestión de información para apoyar el avance en la implementación de las fuentes  priorizadas, observatorio y/o sistemas de información estadísticos de la entidad diseñadas</t>
  </si>
  <si>
    <t>Informes trimestrales</t>
  </si>
  <si>
    <t>Estrategias de gestión de información</t>
  </si>
  <si>
    <t>C-MIPG-17</t>
  </si>
  <si>
    <t>P-DTGIJ-01-26</t>
  </si>
  <si>
    <t>Información de Transparencia</t>
  </si>
  <si>
    <t>C-MIPG-15</t>
  </si>
  <si>
    <t>P-DTGIJ-01-27</t>
  </si>
  <si>
    <t>Matriz  con el reporte de seguimiento PNID
(Trimestral)</t>
  </si>
  <si>
    <t>No aplica funcionario de planta</t>
  </si>
  <si>
    <t>P-DTGIJ-01-28</t>
  </si>
  <si>
    <t>Primer trimestre: Un (1) plan formulado
Segundo trimestre: Plan con reporte de seguimiento actualizado
Tercer trimestre: Plan con reporte de seguimiento actualizado
Cuarto trimestre: Plan con reporte de seguimiento final 2025.</t>
  </si>
  <si>
    <t>no aplica funcionario de planta</t>
  </si>
  <si>
    <t>P-DTGIJ-01-29</t>
  </si>
  <si>
    <t>Estrategia sectorial de liderazgo sectorial en TI con seguimiento</t>
  </si>
  <si>
    <t>Estrategia sectorial de liderazgo sectorial en TI</t>
  </si>
  <si>
    <t>P-DTGIJ-01-30</t>
  </si>
  <si>
    <t>Plan de ejecución y seguimiento al programa de transparencia y ética pública- Dirección de Tecnologías y Gestión de Información en Justicia.</t>
  </si>
  <si>
    <t>Seguimiento del plan
y soportes de las Acciones</t>
  </si>
  <si>
    <t>Gestión de las tecnologías y
de la Información</t>
  </si>
  <si>
    <t>Estrategia de promoción de métodos alternativos de solución de conflictos implementada para la defensa de derechos humanos y estimular la convivencia ciudadana, en el marco del Programa de Promotores Comunitarios de Paz y Convivencia</t>
  </si>
  <si>
    <t>Informe final sobre implementación de la estrategia</t>
  </si>
  <si>
    <t>C-CN-09</t>
  </si>
  <si>
    <t>P-DMASC-02-01</t>
  </si>
  <si>
    <t xml:space="preserve">Módulo de formación con enfoque comunitario, étnico, género y DDHH, para atender compromisos con sujetos de reparación colectiva </t>
  </si>
  <si>
    <t>Módulo publicado e Informe anual sobre proceso de implementación del módulo</t>
  </si>
  <si>
    <t>C-CP-07</t>
  </si>
  <si>
    <t>P-DMASC-02-02</t>
  </si>
  <si>
    <t>Informes de implementación y fortalecimiento de los Sistemas Locales de Justicia priorizados</t>
  </si>
  <si>
    <t>C-PND-41</t>
  </si>
  <si>
    <t>P-DMASC-03-01</t>
  </si>
  <si>
    <t>Plan Marco de Implementación al Acuerdo de Paz- Indicadores SIIPO</t>
  </si>
  <si>
    <t>Informes trimestrales de cumplimiento al PMI-SIIPO elaborados, con corte a trimestre vencido</t>
  </si>
  <si>
    <t>C-PMI-02
C-PMI-03 
C-PMI-04</t>
  </si>
  <si>
    <t>P-DMASC-03-02</t>
  </si>
  <si>
    <t>CONPES a cargo de la DMASC con seguimiento en SISCONPES</t>
  </si>
  <si>
    <t>Reporte de seguimiento en SISCONPES</t>
  </si>
  <si>
    <t>P-DMASC-03-03</t>
  </si>
  <si>
    <t>Alertas tempranas con seguimiento periódico</t>
  </si>
  <si>
    <t xml:space="preserve">C-AT-01; C-AT-03; C-AT-04; C-AT-06; C-AT-08; C-AT-10; C-AT-11; C-AT-12; C-AT-15; C-AT-17; C-AT-18; C-AT-19; C-AT-20; C-AT-25; C-AT-26; C-AT-27; C-AT-32; C-AT-35; C-AT-36; C-AT-38; C-AT-41;  </t>
  </si>
  <si>
    <t>P-DMASC-03-05</t>
  </si>
  <si>
    <t>Encuentros regionales realizados para la promoción del acceso a la justicia y de los métodos alternativos de solución de conflictos</t>
  </si>
  <si>
    <t>Informe y acta con memorias de cada encuentro</t>
  </si>
  <si>
    <t>P-DMASC-03-06</t>
  </si>
  <si>
    <t xml:space="preserve">Informe de promoción elaborado </t>
  </si>
  <si>
    <t>P-DMASC-03-07</t>
  </si>
  <si>
    <t xml:space="preserve">Plan de asistencias técnicas realizado y con seguimiento trimestral, para el fortalecimiento de los Sistemas Locales de Justicia y la operación de los modelos de atención del Programa Nacional de Casas de Justicia y Convivencia Ciudadana. </t>
  </si>
  <si>
    <t>Plan de asistencias técnicas y reportes trimestrales de seguimiento</t>
  </si>
  <si>
    <t>C-OFI-03</t>
  </si>
  <si>
    <t>P-DMASC-03-08</t>
  </si>
  <si>
    <t xml:space="preserve">Estudios realizados para la viabilización de proyectos para la cofinanciación de ampliación, adecuación, mantenimiento físico y dotación de Casas de Justicia y Centros de Convivencia Ciudadana </t>
  </si>
  <si>
    <t>Informes trimestrales que incluyan el proceso para las viabilizaciones</t>
  </si>
  <si>
    <t>C-PND-43</t>
  </si>
  <si>
    <t>P-DMASC-03-09</t>
  </si>
  <si>
    <r>
      <rPr>
        <sz val="10"/>
        <color rgb="FF000000"/>
        <rFont val="Nunito"/>
      </rPr>
      <t>Casas de justicia y/o Centros de Convivencia Ciudadana cofinanciados para construcción, ampliación,</t>
    </r>
    <r>
      <rPr>
        <sz val="10"/>
        <color rgb="FFFF0000"/>
        <rFont val="Nunito"/>
      </rPr>
      <t xml:space="preserve"> </t>
    </r>
    <r>
      <rPr>
        <sz val="10"/>
        <color rgb="FF000000"/>
        <rFont val="Nunito"/>
      </rPr>
      <t>adecuación, mantenimiento físico o dotación</t>
    </r>
  </si>
  <si>
    <t>Convenios de cofinanciación o Convenios de asociación o Convenios de cooperación, suscritos</t>
  </si>
  <si>
    <t>P-DMASC-03-10</t>
  </si>
  <si>
    <t>Módulo creado e implementado</t>
  </si>
  <si>
    <t>P-DMASC-03-11</t>
  </si>
  <si>
    <t>Encuentro Nacional de Casas de Justicia y Centros de Convivencia Ciudadana realizado</t>
  </si>
  <si>
    <t>Actas e informe del encuentro</t>
  </si>
  <si>
    <t>C-PND-38</t>
  </si>
  <si>
    <t>P-DMASC-03-12</t>
  </si>
  <si>
    <t>Sesión del Comité Nacional de Casas de Justicia realizado</t>
  </si>
  <si>
    <t>Actas e informe del comité</t>
  </si>
  <si>
    <t>P-DMASC-03-13</t>
  </si>
  <si>
    <t xml:space="preserve">Visitas de inspección, control y vigilancia realizadas a centros de conciliación, arbitraje y amigable composición y entidades avaladas. </t>
  </si>
  <si>
    <t>Informe trimestral de programación y resultados de las visitas</t>
  </si>
  <si>
    <t>P-DMASC-03-14</t>
  </si>
  <si>
    <t>Atención a solicitudes de trámites de conciliación en derecho, arbitraje, amigable composición, insolvencia de persona natural no comerciante según demanda</t>
  </si>
  <si>
    <t>Reportes trimestrales de atención a trámites</t>
  </si>
  <si>
    <t>P-DMASC-03-15</t>
  </si>
  <si>
    <t>Plan de jornadas móviles de acceso a la justicia implementado con seguimiento de resultados</t>
  </si>
  <si>
    <t>Informe trimestral de implementación y seguimiento al plan de jornadas móviles</t>
  </si>
  <si>
    <t>P-DMASC-03-16</t>
  </si>
  <si>
    <t>Asistencia técnica realizada a los centros de conciliación y funcionarios públicos habilitados por Ley, según demanda</t>
  </si>
  <si>
    <t xml:space="preserve">Reporte trimestral de asistencias técnicas </t>
  </si>
  <si>
    <t>P-DMASC-03-17</t>
  </si>
  <si>
    <t>Plan de promoción para la creación de centros públicos en entidades del orden territorial</t>
  </si>
  <si>
    <t>Plan formulado y reportes trimestrales de seguimiento</t>
  </si>
  <si>
    <t>P-DMASC-03-18</t>
  </si>
  <si>
    <t>Asistencia y acompañamiento técnico a entidades territoriales para la implementación de los programas locales de justicia en equidad</t>
  </si>
  <si>
    <t>Informes trimestrales de gestión</t>
  </si>
  <si>
    <t>P-DMASC-03-19</t>
  </si>
  <si>
    <t xml:space="preserve">Promoción realizada de expresiones locales de justicia comunitaria como lo son la mediación escolar, juntas de acción comunal, entre otras. </t>
  </si>
  <si>
    <t>P-DMASC-03-21</t>
  </si>
  <si>
    <t>Identificación y actualización de los conciliadores en equidad activos en el territorio nacional</t>
  </si>
  <si>
    <t>P-DMASC-03-22</t>
  </si>
  <si>
    <t>Documentos técnicos formulados</t>
  </si>
  <si>
    <t>C-CN-10</t>
  </si>
  <si>
    <t>P-DMASC-03-23</t>
  </si>
  <si>
    <t>Informe semestral de avance y Documento final con la ruta diseñada</t>
  </si>
  <si>
    <t>P-DMASC-03-24</t>
  </si>
  <si>
    <t xml:space="preserve">Módulo publicado en el sitio web del MJD </t>
  </si>
  <si>
    <t>C-CP-11</t>
  </si>
  <si>
    <t>P-DMASC-03-25</t>
  </si>
  <si>
    <t>Informe preliminar del operativo de campo de la Encuesta de Convivencia y Seguridad Ciudadana ECSC-2026, con énfasis en el Capítulo de Problemas, Desacuerdos,  Conflictos y Disputas (Necesidades Jurídicas)</t>
  </si>
  <si>
    <t>Mejoramiento del sistema de gestión institucional del Ministerio de Justicia y del Derecho a nivel nacional</t>
  </si>
  <si>
    <t>Documento de Lineamientos Técnicos</t>
  </si>
  <si>
    <t>Elaborar documento con la consolidación de la información recopilada
Elaborar documento con el resultado de las validaciones</t>
  </si>
  <si>
    <t>C-PND-42</t>
  </si>
  <si>
    <t>P-DMASC-04-01</t>
  </si>
  <si>
    <t>Informes trimestrales de los métodos y acciones implementadas</t>
  </si>
  <si>
    <t>Procesos de Extinción de Dominio Tramitados</t>
  </si>
  <si>
    <t>Informes Trimestrales de avance de la intervención en los procesos de extinción de dominio</t>
  </si>
  <si>
    <t>P-DJ-01-02</t>
  </si>
  <si>
    <t>Reporte de provisiones contables de los procesos judiciales en contra de la entidad</t>
  </si>
  <si>
    <t>Informes Mensuales las provisiones contables de los procesos judiciales en contra de la entidad</t>
  </si>
  <si>
    <t>P-DJ-01-03</t>
  </si>
  <si>
    <t>Política de prevención del Daño Antijurídico del Ministerio de Justicia y del Derecho implementada</t>
  </si>
  <si>
    <t>Informes Trimestrales de avance de la Ejecución de la Política de prevención del Daño Antijurídico del Ministerio de Justicia y del Derecho</t>
  </si>
  <si>
    <t>P-DJ-01-04</t>
  </si>
  <si>
    <t>Comités de Conciliación extrajudicial realizados</t>
  </si>
  <si>
    <t>Informes Trimestrales del resultados de estudio de solicitudes de conciliación extrajudicial</t>
  </si>
  <si>
    <t>P-DJ-01-05</t>
  </si>
  <si>
    <t>Actos administrativos del sector Justicia  (Por Demanda) Elaborados y/o revisados</t>
  </si>
  <si>
    <t>P-DJ-01-06</t>
  </si>
  <si>
    <t xml:space="preserve">Procesos de Cobro Coactivo y Persuasivo </t>
  </si>
  <si>
    <t>Informes Trimestrales de avance a las obligaciones cobradas a través del proceso de cobro administrativo persuasivo</t>
  </si>
  <si>
    <t>P-DJ-01-07</t>
  </si>
  <si>
    <t>Plan de ejecución y seguimiento al programa de transparencia y ética pública - Dirección Jurídica</t>
  </si>
  <si>
    <r>
      <rPr>
        <sz val="10"/>
        <rFont val="Nunito Regular"/>
      </rPr>
      <t>Matriz de Segui</t>
    </r>
    <r>
      <rPr>
        <sz val="10"/>
        <color rgb="FF3A3838"/>
        <rFont val="Nunito Regular"/>
      </rPr>
      <t>miento del Plan
y soportes de las Acciones</t>
    </r>
  </si>
  <si>
    <t>Normativa de carácter general y abstracto del orden nacional (actos legislativos, leyes, decretos y directivas presidenciales) incorporadas al SUIN-Juriscol</t>
  </si>
  <si>
    <t>Informe trimestral presentado</t>
  </si>
  <si>
    <t xml:space="preserve">Código: 1201007 Servicio de información normativa y jurisprudencial implementado     (Producto principal del proyecto) </t>
  </si>
  <si>
    <t>Realizar el análisis de las normas vigentes de carácter general y abstracto para determinar las afectaciones expresas a su vigencia  de origen normativa y jurisprudencial.</t>
  </si>
  <si>
    <t>C-PND-09</t>
  </si>
  <si>
    <t>P-DDOJ-01-02</t>
  </si>
  <si>
    <t>Publicación de las ediciones realizadas del boletín jurídico Ventana al Derecho</t>
  </si>
  <si>
    <t xml:space="preserve">Número </t>
  </si>
  <si>
    <t>Publicaciones realizadas en SUIN-Juriscol</t>
  </si>
  <si>
    <t>C-OFI-06</t>
  </si>
  <si>
    <t>P-DDOJ-01-03</t>
  </si>
  <si>
    <t xml:space="preserve">Curso sobre las características de los procesos de constitucionalidad y nulidad simple </t>
  </si>
  <si>
    <t>Informe semestral presentado</t>
  </si>
  <si>
    <t>P-DDOJ-01-04</t>
  </si>
  <si>
    <t>Socializaciones del Sistema Único de información Normativa -Suin-Juriscol realizadas</t>
  </si>
  <si>
    <t>Informe trimestral sobre  socializaciones del Sistema Único de información Normativa -Suin-Juriscol realizadas</t>
  </si>
  <si>
    <t>Elaborar e implementar la estrategia de socialización del ordenamiento jurídico</t>
  </si>
  <si>
    <t>P-DDOJ-01-05</t>
  </si>
  <si>
    <t>Documentos de lineamientos técnicos elaborado o actualizado</t>
  </si>
  <si>
    <t>Documento de lineamientos técnicos elaborado o Actualizado</t>
  </si>
  <si>
    <t>Código: 120100200 Documentos de lineamientos técnicos realizados</t>
  </si>
  <si>
    <t>Elaborar documento con la consolidación de la información recopilada</t>
  </si>
  <si>
    <t>C-PD-13</t>
  </si>
  <si>
    <t>P-DDOJ-01-06</t>
  </si>
  <si>
    <t>Curso en Calidad Normativa</t>
  </si>
  <si>
    <t>P-DDOJ-01-07</t>
  </si>
  <si>
    <t>Curso Suin Juriscol</t>
  </si>
  <si>
    <t>P-DDOJ-01-08</t>
  </si>
  <si>
    <t>Documentos metodológicos Actualizados</t>
  </si>
  <si>
    <t>Documentos metodológicos de las disposiciones de los decretos únicos y de las expedidas por las entidades territoriales Actualizados</t>
  </si>
  <si>
    <t>Código: 120100400 Documentos metodológicos realizados</t>
  </si>
  <si>
    <t>Realizar ajustes a la metodología de acuerdo al proceso de validación</t>
  </si>
  <si>
    <t>P-DDOJ-01-09</t>
  </si>
  <si>
    <t xml:space="preserve">
Capacitaciones a entidades públicas del orden territorial de la metodología de depuración normativa</t>
  </si>
  <si>
    <t>Informe trimestral sobre capacitaciones realizadas a entidades del orden territorial  de la metodología de depuración normativa</t>
  </si>
  <si>
    <t>Código: 1201008 Servicio de asistencia técnica  - en depuración normativa</t>
  </si>
  <si>
    <t>Asistir a las entidades nacionales y territoriales en la implementación de las metodologías de depuración de las normas expedidas por ellos.</t>
  </si>
  <si>
    <t>P-DDOJ-01-10</t>
  </si>
  <si>
    <t>Capacitaciones a entidades del orden nacional de la metodología de depuración normativa</t>
  </si>
  <si>
    <t>Informe trimestral sobre capacitaciones realizadas  a entidades del orden nacional de la metodología de depuración normativa</t>
  </si>
  <si>
    <t>P-DDOJ-01-11</t>
  </si>
  <si>
    <t>Capacitaciones realizadas a entidades del orden nacional y territorial en la política de mejora normativa</t>
  </si>
  <si>
    <t>Informe trimestral sobre capacitaciones realizadas a entidades del orden nacional y territorial en la política de mejora normativa.</t>
  </si>
  <si>
    <t>Código: 1201008 Servicio de asistencia técnica  - en producción normativa</t>
  </si>
  <si>
    <t>Asistir a las entidades territoriales y del orden nacional en la implementación de los lineamientos para la producción de las normas.</t>
  </si>
  <si>
    <t>P-DDOJ-01-12</t>
  </si>
  <si>
    <t>Conceptos de constitucionalidad de los proyectos normativos de carácter general y abstracto en materias de competencia del Ministerio de Justicia y del Derecho, realizados</t>
  </si>
  <si>
    <t>Informe trimestral sobre conceptos de constitucionalidad elaborados</t>
  </si>
  <si>
    <t>P-DDOJ-01-13</t>
  </si>
  <si>
    <t xml:space="preserve">
Reporte de Número de vistas al sistema SUIN_Juriscol</t>
  </si>
  <si>
    <t>Informe trimestral del reporte  realizado</t>
  </si>
  <si>
    <t>P-DDOJ-01-14</t>
  </si>
  <si>
    <t xml:space="preserve">
Reporte de los requerimientos funcionales y de la información del sistema atendidos</t>
  </si>
  <si>
    <t>Definir los requerimientos funcionales y administrar la información del sistema.</t>
  </si>
  <si>
    <t>P-DDOJ-01-15</t>
  </si>
  <si>
    <t>Presentación de actuaciones realizadas en los procesos de constitucionalidad y nulidad sobre materias de competencia del sector justicia y del derecho</t>
  </si>
  <si>
    <t>P-DDOJ-01-16</t>
  </si>
  <si>
    <t>Divulgaciones realizadas  en el Sistema único de información normativa -SUIN JURISCOL de  la normativa de alcance nacional y de carácter general y abstracto en materia de propiedad intelectual</t>
  </si>
  <si>
    <t>Reporte de seguimiento a la normativa programada y registrada en el SUIN sobre propiedad intelectual promulgada en el Diario Oficial</t>
  </si>
  <si>
    <t>C-CP-06</t>
  </si>
  <si>
    <t>P-DDOJ-01-17</t>
  </si>
  <si>
    <t xml:space="preserve">Divulgaciones realizadas en el Sistema único de información normativa -SUIN JURISCOL de la normativa de alcance nacional y de carácter general y abstracto en materia de relacionada con la garantía de derechos de la población migrante. </t>
  </si>
  <si>
    <t>Reporte de seguimiento a la normativa programada y registrada en el SUIN relacionada con la garantía de derechos de la población migrante promulgada en el Diario Oficial</t>
  </si>
  <si>
    <t>P-DDOJ-01-18</t>
  </si>
  <si>
    <t>Plan de Ejecución y Seguimiento al Programa de Transparencia y Ética Pública - Dirección de Desarrollo del Derecho y del Ordenamiento Jurídico</t>
  </si>
  <si>
    <t>Informe semestral del Seguimiento del Plan
y soportes de las Acciones</t>
  </si>
  <si>
    <t>P-DAI-01-02</t>
  </si>
  <si>
    <t>Iniciativas priorizadas y apoyadas financiera y técnicamente en el marco del fortalecimiento de los sistemas de justicia propia de los pueblos y comunidades étnicas.</t>
  </si>
  <si>
    <t>Informe final del Banco de Iniciativas y Proyectos para el fortalecimiento de los sistemas de justicia propia.</t>
  </si>
  <si>
    <t>*Servicio de apoyo financiero para fortalecimiento de la justicia propia
*Servicio de asistencia técnica en fortalecimiento de justicia propia </t>
  </si>
  <si>
    <t xml:space="preserve">*Apoyar financieramente las iniciativas priorizadas en el marco del fortalecimiento de los sistemas de justicia propia de los pueblos y comunidades étnicas.
*Realizar seguimiento a los recursos invertidos y a los resultados de los proyectos financiados.
*Brindar asistencia técnica para la formulación y ejecución de proyectos de justicia propia 
*Brindar asistencia técnica en la selección o priorización de proyectos que serán apoyados por el MJD </t>
  </si>
  <si>
    <t>C-PND-27
C-PND-17</t>
  </si>
  <si>
    <t>P-DJF-01-02</t>
  </si>
  <si>
    <t>Iniciativas especiales en el marco del fortalecimiento de los sistemas de justicia propia de los pueblos y comunidades étnicas.</t>
  </si>
  <si>
    <t>Informe final de las iniciativas  especiales acompañadas para el fortalecimiento de los sistemas de justicia propia.</t>
  </si>
  <si>
    <t xml:space="preserve">
*Servicio de asistencia técnica en fortalecimiento de justicia propia </t>
  </si>
  <si>
    <t>*Brindar asistencia técnica a las comunidades étnicas en el desarrollo de acciones de fortalecimiento de su justicia propia</t>
  </si>
  <si>
    <t>C-PND-17</t>
  </si>
  <si>
    <t>P-DJF-01-03</t>
  </si>
  <si>
    <t>Iniciativas técnicas realizadas con pueblos y  comunidades étnicas en el desarrollo de acciones de fortalecimiento de sus sistemas de justicia propia</t>
  </si>
  <si>
    <t>Informe trimestral de iniciativas técnicas realizadas para el fortalecimiento de justicia propia</t>
  </si>
  <si>
    <t>*Servicio de asistencia técnica en fortalecimiento de justicia propia 
*Servicio de promoción para la articulación entre las comunidades étnicas y el sistema judicial nacional</t>
  </si>
  <si>
    <t xml:space="preserve">*Brindar asistencia técnica a las comunidades étnicas en el desarrollo de acciones de fortalecimiento de su justicia propia
*Realizar y/o participar en espacios de diálogo intercultural entre las entidades estatales, operadores de justicia ordinaria y comunidades étnicas 
*Recopilar y analizar la información técnica para la construcción de productos de caracterización o diagnóstico sobre factores para la coordinación interjurisdiccional.
</t>
  </si>
  <si>
    <t>P-DJF-01-04</t>
  </si>
  <si>
    <t>Implementación del programa Territorios Protectores con enfoque étnico para mujeres indígenas, mujeres del pueblo Rrom o gitano y mujeres negras, afrocolombianas, raizales y palenqueras (NARP) implementado</t>
  </si>
  <si>
    <t>Informe final  de  implementación del programa de territorios protectores</t>
  </si>
  <si>
    <t>Servicio de promoción para la articulación entre las comunidades étnicas y el sistema judicial nacional</t>
  </si>
  <si>
    <t>*Realizar acciones de transferencia de conocimiento dirigidas al reconocimiento de las autoridades étnicas y sus sistemas de justicia propia, así como de la coordinación con otros sistemas de justicia</t>
  </si>
  <si>
    <t>P-DJF-01-05</t>
  </si>
  <si>
    <t>Informe trimestral de los espacios de fortalecimiento realizados en temas de acceso a la justicia familiar</t>
  </si>
  <si>
    <t>Servicio de educación informal en temas de acceso a la justicia</t>
  </si>
  <si>
    <t>C-PND-07</t>
  </si>
  <si>
    <t>C-CP-01</t>
  </si>
  <si>
    <t>P-DJF-01-06</t>
  </si>
  <si>
    <t>Informes trimestrales de asistencias técnicas realizadas</t>
  </si>
  <si>
    <t>*Servicio de asistencia técnica
*Servicio de promoción del acceso a la justicia
*Servicio de información para el monitoreo de los servicios de justicia implementado</t>
  </si>
  <si>
    <t>P-DJF-01-07</t>
  </si>
  <si>
    <t>Implementación de la estrategia de comisarias protectores en municipios priorizados</t>
  </si>
  <si>
    <t>Informe final de la implementación de la estrategia de comisarias protectores</t>
  </si>
  <si>
    <t>*Servicio de asistencia técnica</t>
  </si>
  <si>
    <t>P-DJF-01-08</t>
  </si>
  <si>
    <t>Iniciativas técnicas dirigidas a los operadores de justicia y la ciudadanía, para el fortalecimiento de los servicios de justicia con enfoque diferencial</t>
  </si>
  <si>
    <t>Informes trimestrales  de iniciativas técnicas desarrolladas</t>
  </si>
  <si>
    <t>*Servicio de  educación informal para el  acceso a la justicia 
*Servicio de información para el monitoreo de los servicios de justicia implementado
*Servicio de asistencia técnica en materia de promoción al acceso a la justicia</t>
  </si>
  <si>
    <t>C-PND-14</t>
  </si>
  <si>
    <t>P-DJF-01-09</t>
  </si>
  <si>
    <t>Implementación de la estrategia de entornos protectores rurales para mujeres  y personas de los sectores  con orientación sexual y de género diversa en municipios priorizados</t>
  </si>
  <si>
    <t>Informe final de implementación de la estrategia de entornos protectores</t>
  </si>
  <si>
    <t>*Servicio de asistencia técnica en materia de promoción al acceso a la justicia</t>
  </si>
  <si>
    <t>*Acompañar la articulación de las instituciones, operadores de justicia y a los liderazgos ciudadanos en la construcción de estrategias relacionadas con la protección de derechos con enfoque diferencial y la justicia inclusiva.</t>
  </si>
  <si>
    <t>P-DJF-01-10</t>
  </si>
  <si>
    <t>*Optimización de mecanismos técnicos y de innovación para mejorar el acceso a la justicia formal a nivel Nacional
*Fortalecimiento de las capacidades institucionales para la prevención y atención de la violencia en el contexto familiar a nivel Nacional</t>
  </si>
  <si>
    <t>*Servicio de  educación informal para el  acceso a la justicia </t>
  </si>
  <si>
    <t>*Adelantar proceso de transferencia de conocimiento en temas relacionados con diversidad humana y acceso a la justicia inclusiva (Procesos de formación)
*Construir y actualizar herramientas para fortalecer los procesos de formación de quienes laboran en las comisarias de familia.</t>
  </si>
  <si>
    <t>P-DJF-01-11</t>
  </si>
  <si>
    <t>*Servicio de asistencia técnica
*Servicio de información para el monitoreo de los servicios de justicia implementado</t>
  </si>
  <si>
    <t>*Acompañar técnicamente a las entidades territoriales y a las comisarías de familia en temas de prevención y promoción para el buen ejercicio de la labor comisarial
*Definir los requerimientos funcionales y administrar la herramienta de monitoreo de Comisarias de Familia 
*Realizar análisis para la identificación de riesgos en el marco del cumplimiento de las responsabilidades y funciones de las autoridades territoriales y comisarias de familia</t>
  </si>
  <si>
    <t>P-DJF-01-12</t>
  </si>
  <si>
    <t>Planes de Mejoramiento resultado del ejercicio de la Inspección, vigilancia y control acordados con Comisarías de Familia y/o Alcaldías Municipales y/o Distritales.</t>
  </si>
  <si>
    <t>Informe de Planes de Mejoramiento acordados por el Ente Rector con las Comisarías de Familia y/o Alcaldías Municipales y/o Distritales.</t>
  </si>
  <si>
    <t>P-DJF-01-13</t>
  </si>
  <si>
    <t>Gestión de quejas contra Comisarías de Familia y/o Alcaldías Municipales y/o Distritales, relacionadas con el incumplimientos del artículo 40 de la Ley 2126 de 2021, a través de requerimientos y traslados.</t>
  </si>
  <si>
    <t>Porcentaje</t>
  </si>
  <si>
    <t>Matriz de seguimiento de Quejas IVC.</t>
  </si>
  <si>
    <t>P-DJF-01-14</t>
  </si>
  <si>
    <t>Rutas de acceso a la justicia publicadas en la herramienta LegalApp</t>
  </si>
  <si>
    <t>Matriz de rutas publicadas</t>
  </si>
  <si>
    <t>Servicio de información para orientar al ciudadano en el acceso a la justicia</t>
  </si>
  <si>
    <t>*Generar y actualizar los contenidos de las plataformas informáticas 
*Definir y acompañar los requerimientos funcionales para robustecer los sistemas de información</t>
  </si>
  <si>
    <t>C-CP-04</t>
  </si>
  <si>
    <t>C-PL-06</t>
  </si>
  <si>
    <t>P-DJF-01-15</t>
  </si>
  <si>
    <t>Estrategias de acompañamiento técnico para el desarrollo y promoción en la formación jurídica implementadas</t>
  </si>
  <si>
    <t>Informe final de las estrategias implementadas</t>
  </si>
  <si>
    <t>Servicio de acompañamiento técnico para el desarrollo y promoción en la formación jurídica</t>
  </si>
  <si>
    <t>Definir e implementar instrumentos y herramientas que brinde las orientaciones para el adecuado funcionamiento de los consultorios jurídicos</t>
  </si>
  <si>
    <t>C-CN-02</t>
  </si>
  <si>
    <t>P-DJF-01-16</t>
  </si>
  <si>
    <t>Acompañar los procesos de vigilancia y seguimiento de los consultorios jurídicos de las instituciones de educación superior</t>
  </si>
  <si>
    <t>P-DJF-01-17</t>
  </si>
  <si>
    <t>Documentos de lineamientos técnicos, investigación, metodológicos y normativos  elaborados para fortalecer y  optimizar las prácticas y procesos de los servicios de justicia</t>
  </si>
  <si>
    <t>Documentos de lineamientos técnicos, metodológicos, investigación y normativos formulados</t>
  </si>
  <si>
    <t>*Optimización de mecanismos técnicos y de innovación para mejorar el acceso a la justicia formal a nivel Nacional
*Implementación de estrategias para el acceso a la justicia con enfoque de género, diferencial e interseccional a nivel Nacional
*Fortalecimiento de las capacidades institucionales para la prevención y atención de la violencia en el contexto familiar a nivel Nacional</t>
  </si>
  <si>
    <t>*Documentos de lineamientos técnicos 
*Servicio de articulación entre la Rama Ejecutiva y la Rama Judicial</t>
  </si>
  <si>
    <t>*Elaborar documento con la consolidación de la información recopilada 
*Elaborar la propuesta de lineamiento técnico 
*Socializar el documento con los actores involucrados
*Apoyar los espacios de discusión y propuestas de solución en temas que respondan a las necesidades de los actores involucrados en materia de justicia.
*Realizar seguimiento a los compromisos e instrumentos de articulación que surjan en ellos
*Elaborar la propuesta de lineamiento técnico
*Adelantar mecanismos de validación</t>
  </si>
  <si>
    <t>C-CN-01</t>
  </si>
  <si>
    <t>P-DJF-01-18</t>
  </si>
  <si>
    <t>Implementación del laboratorio de innovación de acceso justicia en los territorios, con un enfoque diferencial e interseccional</t>
  </si>
  <si>
    <t>*Optimización de mecanismos técnicos y de innovación para mejorar el acceso a la justicia formal a nivel Nacional
*Implementación de estrategias para el acceso a la justicia con enfoque de género, diferencial e interseccional a nivel Nacional
*Implementación de estrategias de promoción de justicias propias y garantía del pluralismo jurídico a nivel Nacional</t>
  </si>
  <si>
    <t>*Servicio de información para el monitoreo de los servicios de justicia implementado
*Servicio de promoción para la articulación entre las comunidades étnicas y el sistema judicial nacional</t>
  </si>
  <si>
    <t>*Definir e implementar el modelo conceptual y funcional del laboratorio de innovación de acceso a la justicia formal 
*Definir el alcance conceptual y técnico del instrumento de monitoreo
*Realizar acciones de transferencia de conocimiento dirigidas al reconocimiento de las autoridades étnicas y sus sistemas de justicia propia, así como de la coordinación con otros sistemas de justicia</t>
  </si>
  <si>
    <t>P-DJF-01-19</t>
  </si>
  <si>
    <t>Iniciativas de formación sobre el uso de la Plataforma de Servicios de Justicia  del Ejecutivo Implementada, dirigida a usuarios institucionales y ciudadanía en general</t>
  </si>
  <si>
    <t>Informe trimestral de iniciativas de formación realizadas sobre uso de la Plataforma JUSTIFACIL</t>
  </si>
  <si>
    <t>Implementación del expediente digital de los servicios de justicia ofrecidos por las entidades con funciones jurisdiccionales de la Rama Ejecutiva</t>
  </si>
  <si>
    <t xml:space="preserve">Servicio de asistencia técnica en la promoción y articulación de los servicios de justicia
</t>
  </si>
  <si>
    <t xml:space="preserve">Brindar asesoría y acompañamiento técnico, jurídico, organizacional para la implementación del expediente digital de los servicios de justicia de la rama ejecutiva
</t>
  </si>
  <si>
    <t>C-PND-02
C-PND-14</t>
  </si>
  <si>
    <t>P-DJF-01-20</t>
  </si>
  <si>
    <t xml:space="preserve">Realizar capacitación y actividades de apropiación, promoción y articulación para la implementación del expediente digital de la gestión judicial de la rama </t>
  </si>
  <si>
    <t>C-ET-01</t>
  </si>
  <si>
    <t>C-AT-08
C-AT-14</t>
  </si>
  <si>
    <t>C-CN-02
C-CN-02</t>
  </si>
  <si>
    <t>Sistemas Locales de Justicia de entidades territoriales priorizadas implementados y fortalecidos</t>
  </si>
  <si>
    <t>Sistemas Locales de Justicia en municipios PDET promovidos para creación</t>
  </si>
  <si>
    <t>Módulo de capacitación enfocado en la prevención del reclutamiento, uso y utilización de niños niñas y adolescentes por parte de grupos armados creado e implementado</t>
  </si>
  <si>
    <t xml:space="preserve"> </t>
  </si>
  <si>
    <t>Informe de las acciones realizadas y con los resultados y datos de los conciliadores activos</t>
  </si>
  <si>
    <t>Documentos técnicos requeridos para la implementación de los Programas Locales de Justicia en Equidad y su inspección, control y vigilancia formulados</t>
  </si>
  <si>
    <t>Ruta de acceso a mecanismos alternativos de solución de conflictos para población desplazada diseñada</t>
  </si>
  <si>
    <t>Reporte  de  las acciones de acompañamiento de cooperación Internacional Judicial.</t>
  </si>
  <si>
    <t>Solicitudes atendidas de   Asistencia Legal en Materia Penal por parte de la Dirección de Asuntos Internacionales del Ministerio de Justicia y del Derecho.</t>
  </si>
  <si>
    <t>Reporte  de  la atención a los requerimientos de Asistencia Legal.</t>
  </si>
  <si>
    <t>P-DAI-01-03</t>
  </si>
  <si>
    <t xml:space="preserve">Solicitudes atendidas de   Extradición por parte de la Dirección de Asuntos Internacionales del Ministerio de Justicia y del Derecho. </t>
  </si>
  <si>
    <t>Reporte  de  la atención a los requerimientos de Extradiciones.</t>
  </si>
  <si>
    <t>P-DAI-01-04</t>
  </si>
  <si>
    <t>Reporte  de  la atención a los requerimientos de Repatriaciones.</t>
  </si>
  <si>
    <t>Socialización del Plan Anual de Auditoría Interna - 2026</t>
  </si>
  <si>
    <t>Plan Anual de Auditoría socializado en intranet y comunicado a la Alta Dirección</t>
  </si>
  <si>
    <t>P-OCI-01-02</t>
  </si>
  <si>
    <t>Informes de auditoría de mandato normativo</t>
  </si>
  <si>
    <t>Informes de auditoría</t>
  </si>
  <si>
    <t xml:space="preserve">1299072 Servicio de actualización del Sistema de Gestión     (Producto principal del proyecto) </t>
  </si>
  <si>
    <t>Definir e implementar mecanismos que fortalezcan el control interno de la entidad</t>
  </si>
  <si>
    <t>C-CN-25</t>
  </si>
  <si>
    <t>P-OCI-01-03</t>
  </si>
  <si>
    <t>Informes de auditoría independiente</t>
  </si>
  <si>
    <r>
      <t>6</t>
    </r>
    <r>
      <rPr>
        <b/>
        <sz val="14"/>
        <rFont val="Nunito"/>
      </rPr>
      <t>*</t>
    </r>
  </si>
  <si>
    <t>P-OCI-01-04</t>
  </si>
  <si>
    <t xml:space="preserve">Informes ejecutivos de seguimiento y control al plan de mejoramiento institucional </t>
  </si>
  <si>
    <t>Informe ejecutivo de avance y monitoreo</t>
  </si>
  <si>
    <t>P-OCI-01-05</t>
  </si>
  <si>
    <t>Reporte a SIRECI del avance del plan de mejoramiento institucional</t>
  </si>
  <si>
    <t>Reporte de avance y certificado electrónico SIRECI</t>
  </si>
  <si>
    <t>P-OCI-01-06</t>
  </si>
  <si>
    <t>Informe de seguimiento y control de requerimientos de los organismos de control del Estado</t>
  </si>
  <si>
    <t>P-OCI-01-07</t>
  </si>
  <si>
    <t>Piezas de comunicación socializadas</t>
  </si>
  <si>
    <t>Boletines de cultura de control</t>
  </si>
  <si>
    <t>P-OCI-01-08</t>
  </si>
  <si>
    <t>Plan Anual de Auditoría Interna aprobado por el CICCI - 2027</t>
  </si>
  <si>
    <t>Plan Anual de Auditoría aprobado por el CICCI
Acta y/o correo de aprobación del Plan Anual de Auditoría</t>
  </si>
  <si>
    <r>
      <t xml:space="preserve">Estrategia de fortalecimiento implementada de los procesos organizativos que acompañan el acceso a la justicia en casos de violencias basadas en género o violencias por prejuicio en contra de mujeres y personas LGBTIQ+ con enfoque diferencial de género y étnico racial, </t>
    </r>
    <r>
      <rPr>
        <i/>
        <sz val="10"/>
        <color rgb="FF000000"/>
        <rFont val="Nunito"/>
      </rPr>
      <t>garantizando el apoyo técnico y financiero al 25% priorizado para organizaciones LGBTIQ+ o dirigidas a mejorar el acceso a la justicia de personas LGBTIQ+</t>
    </r>
  </si>
  <si>
    <t>Informe de ejecución Red Justas - Banco Alianzas Justas (línea 1)</t>
  </si>
  <si>
    <t>Sentencia T-025 (Funcionamiento)</t>
  </si>
  <si>
    <t>C-PND-37</t>
  </si>
  <si>
    <t>C-CP-12</t>
  </si>
  <si>
    <t>C-ET-02</t>
  </si>
  <si>
    <t>C-OFI-02</t>
  </si>
  <si>
    <t>P-DJT-01-02</t>
  </si>
  <si>
    <t>Asistencias técnicas en mecanismos de justicia transicional realizadas</t>
  </si>
  <si>
    <t>Informe de ejecución Justicia en Territorio para la Paz Total  - Planes de fortalecimiento.</t>
  </si>
  <si>
    <t>C-PND-30</t>
  </si>
  <si>
    <t>C-CP-03</t>
  </si>
  <si>
    <t>P-DJT-01-03</t>
  </si>
  <si>
    <t>Proyectos orientados a la restauración de las Justicias financiados</t>
  </si>
  <si>
    <r>
      <rPr>
        <sz val="9"/>
        <color rgb="FF000000"/>
        <rFont val="Nunito"/>
      </rPr>
      <t xml:space="preserve">
</t>
    </r>
    <r>
      <rPr>
        <sz val="9"/>
        <rFont val="Nunito"/>
      </rPr>
      <t>Informe ejecución de la Bolsa de proyectos del equipo de Articulación Gobierno - JEP.</t>
    </r>
    <r>
      <rPr>
        <sz val="9"/>
        <color rgb="FFFF0000"/>
        <rFont val="Nunito"/>
      </rPr>
      <t xml:space="preserve">
</t>
    </r>
  </si>
  <si>
    <t>SERVICIO DE APOYO FINANCIERO PARA INICIATIVAS Y PROYECTOS ORIENTADOS A LA RESTAURACIÓN DE LA JUSTICIA</t>
  </si>
  <si>
    <t>1. Actividad 1.1.1: Apoyar financieramente las iniciativas y proyectos priorizados en temas de restauración de la justicia. 
2. Actividad 1.1.2: Realizar seguimiento a los recursos invertidos y a los resultados de los proyectos financiados</t>
  </si>
  <si>
    <t>C-PND-34
C-PND-36</t>
  </si>
  <si>
    <t>Sentencia TP-SeRVR-RC-ST-No.001-2025. (Macrocaso 01 de la JEP).
SENTENCIA TP-SeRVR-RC-ST-No.002 de 2025. (Macrocaso 03 Costa Caribe de la JEP)</t>
  </si>
  <si>
    <t>P-DJT-01-04</t>
  </si>
  <si>
    <r>
      <t>Estrategia de fortalecimiento de capacidades institucionales para víctimas de VBG, VxP, Prevención de RUUVS,</t>
    </r>
    <r>
      <rPr>
        <i/>
        <sz val="10"/>
        <color rgb="FF000000"/>
        <rFont val="Nunito"/>
      </rPr>
      <t xml:space="preserve"> y mujeres buscadoras.</t>
    </r>
  </si>
  <si>
    <t>Informe de ejecución Red Justas - Línea 2</t>
  </si>
  <si>
    <t>C-CP-03
C-CP-12</t>
  </si>
  <si>
    <t xml:space="preserve">C-ET-02
C-PND-37
</t>
  </si>
  <si>
    <t>C-CN-26</t>
  </si>
  <si>
    <t>P-DJT-01-05</t>
  </si>
  <si>
    <t>Proyectos de ajuste normativo elaborados en el marco de la Instancia de Articulación Gobierno Nacional - JEP, el Sistema Nacional de Búsqueda y Ley de Paz Total.</t>
  </si>
  <si>
    <t>Documentos de los proyectos de ajuste normativo elaborados</t>
  </si>
  <si>
    <t>Documentos de lineamientos técnicos</t>
  </si>
  <si>
    <t xml:space="preserve">C-PND-35
</t>
  </si>
  <si>
    <t>C-CP-10</t>
  </si>
  <si>
    <t>P-DJT-01-06</t>
  </si>
  <si>
    <t>Sistema  de Información Interinstitucional para la Justicia Transicional - SIIJT en Operación</t>
  </si>
  <si>
    <t>Informe semestral funcionamiento SIIJT</t>
  </si>
  <si>
    <t xml:space="preserve">Servicio de información actualizado </t>
  </si>
  <si>
    <t>Documentar los requerimientos funcionales</t>
  </si>
  <si>
    <t>C-PD-09</t>
  </si>
  <si>
    <t>P-DJT-01-07</t>
  </si>
  <si>
    <t>Talleres o procesos educativos en mecanismos de justicia transicional realizados</t>
  </si>
  <si>
    <t>Informe de ejecución Justicia en Territorio para la Paz Total - Educación para la Para la Paz.</t>
  </si>
  <si>
    <t>P-DJT-01-08</t>
  </si>
  <si>
    <t>Plan de acción para impulsar la articulación, diseño e implementación de sanciones propias y otras medidas de contribución a la reparación en el marco de la JEP.</t>
  </si>
  <si>
    <t>Plan de acción con sus evidencias</t>
  </si>
  <si>
    <t>C-PND-35</t>
  </si>
  <si>
    <t>C-CP-10
C-CP-03</t>
  </si>
  <si>
    <t xml:space="preserve">C-CN-24. </t>
  </si>
  <si>
    <t>P-DJT-01-09</t>
  </si>
  <si>
    <t>Plan de acción para impulsar la Búsqueda de Personas dadas por Desaparecidas en el marco del Sistema Nacional de Búsqueda y creación de la política pública.</t>
  </si>
  <si>
    <t xml:space="preserve">C-PND-28
C-PND-33
</t>
  </si>
  <si>
    <t>C-CN-07
C-CN-20
C-CN-26</t>
  </si>
  <si>
    <t>P-DJT-01-10</t>
  </si>
  <si>
    <t>Plan de acción para la difusión social del conocimiento en materia de justicia transicional implementado</t>
  </si>
  <si>
    <t>P-DJT-01-11</t>
  </si>
  <si>
    <t>Plan de acción de medios y comunicaciones para el fortalecimiento de la justicia transicional.</t>
  </si>
  <si>
    <t>Socializar en documento con los actores involucrados
Publicar documento</t>
  </si>
  <si>
    <t xml:space="preserve">
C-PND-33
C-PND-34
C-PND-35</t>
  </si>
  <si>
    <t>P-DJT-01-12</t>
  </si>
  <si>
    <t>Seguimiento al cierre de las alertas tempranas realizado</t>
  </si>
  <si>
    <t>Informe trimestral</t>
  </si>
  <si>
    <t>C-AT-29
C-AT-40
C-AT-28</t>
  </si>
  <si>
    <t>P-DJT-01-13</t>
  </si>
  <si>
    <t>Documento técnico con recomendaciones para la incorporación de los estándares de verdad, justicia, reparación y garantías de no repetición en los procesos de negociación, sometimiento y reincorporación, para que contribuyan al desmantelamiento real y efectivo de los beneficiarios últimos y auspiciadores del accionar criminal elaborado y socializado.</t>
  </si>
  <si>
    <t>Trimestre 2: Avance del documento técnico de recomendaciones
Trimestre 3: Documento técnico de recomendación, versión final.
Trimestre 4: Acta y listado de asistencia del espacio de socialización del documento técnico</t>
  </si>
  <si>
    <t>C-PL-09</t>
  </si>
  <si>
    <t>C-PL-12</t>
  </si>
  <si>
    <t>P-DJT-01-14</t>
  </si>
  <si>
    <t xml:space="preserve">Plan de trabajo para la articulación y armonización de los distintos mecanismos de Justicia Transicional </t>
  </si>
  <si>
    <t>Informes trimestrales de trabajo.</t>
  </si>
  <si>
    <t>P-DJT-01-15</t>
  </si>
  <si>
    <t xml:space="preserve">Plan transversal para hacer seguimiento al cumplimiento de las Recomendaciones de la CEV formulado.
</t>
  </si>
  <si>
    <t>Trimestre 3: Avance del Plan Transversal
Trimestre 4: Plan transversal formulado.</t>
  </si>
  <si>
    <t>P-DJT-01-16</t>
  </si>
  <si>
    <t xml:space="preserve">Informes de seguimiento  </t>
  </si>
  <si>
    <t xml:space="preserve">RESOLUCIÓN No. 019
Del 26 de abril de 2022 (Art. 3). </t>
  </si>
  <si>
    <t>P-DPDAR-04-01</t>
  </si>
  <si>
    <t>Asesorías a los Consejos Seccionales de Estupefacientes en los procesos de planeación, estructuración y seguimiento de acciones, planes, proyectos y programas orientados al abordaje de drogas en los territorios.</t>
  </si>
  <si>
    <t>Informe de resultados de las asesorías y acompañamiento a los entes territoriales.</t>
  </si>
  <si>
    <t>12/31/2026</t>
  </si>
  <si>
    <t>C-PND-61</t>
  </si>
  <si>
    <t>C-ODS-01</t>
  </si>
  <si>
    <t>P-DPDAR-07-01</t>
  </si>
  <si>
    <t>Informe del desarrollo de la herramienta para el impulso de iniciativas territoriales (Banco de Proyectos).</t>
  </si>
  <si>
    <t>C-PND-61; C-PND-72</t>
  </si>
  <si>
    <t>P-DPDAR-07-02</t>
  </si>
  <si>
    <t>Proyecto de cuidado ambiental en territorios afectados por la economía de las drogas ilícitas</t>
  </si>
  <si>
    <t>Documento de avance del proyecto de cuidado ambiental en territorios afectados por la economía de las drogas ilícitas.</t>
  </si>
  <si>
    <t>C-PND-61; C-PND-73</t>
  </si>
  <si>
    <t>P-DPDAR-07-03</t>
  </si>
  <si>
    <t>Estrategia de zonas de paz y esperanza para la atención de la población vulnerable en el marco de mercados urbanos de drogas, violencias y resolución de conflictos.</t>
  </si>
  <si>
    <t>Informe de avance en la Estrategia de zonas de paz y esperanza para la atención de la población vulnerable en el marco de mercados urbanos de drogas, violencias y resolución de conflictos.</t>
  </si>
  <si>
    <t>C-PND-61 
C-PND-62
C-PND-64</t>
  </si>
  <si>
    <t>P-DPDAR-07-04</t>
  </si>
  <si>
    <t>Estrategia de liderazgo y cooperación internacional en el marco de la política nacional de drogas</t>
  </si>
  <si>
    <t>Boletín informativo de la estrategia de liderazgo y cooperación internacional en el marco de la política nacional de drogas</t>
  </si>
  <si>
    <t>C-PND-61
 C-PND-65</t>
  </si>
  <si>
    <t>C-PD-12</t>
  </si>
  <si>
    <t>P-DPDAR-07-05</t>
  </si>
  <si>
    <t>Avances en el desarrollo de un marco normativo aplicable a las plantas de amapola, cannabis (incluyendo cáñamo) y coca.</t>
  </si>
  <si>
    <t>Informe de avance en el desarrollo de un marco normativo aplicable a las plantas de amapola, cannabis (incluyendo cáñamo) y coca.</t>
  </si>
  <si>
    <t>C-PND-60</t>
  </si>
  <si>
    <t>C-CN-19</t>
  </si>
  <si>
    <t>P-DPDAR-07-06</t>
  </si>
  <si>
    <t>Estrategia de seguimiento de las sesiones y compromisos de los Comités y Consejo Nacional de Estupefacientes</t>
  </si>
  <si>
    <t>Reporte de avance de la estrategia de  seguimiento a las sesiones de los Comités y Consejos Nacionales de Estupefacientes</t>
  </si>
  <si>
    <t>P-DPDAR-07-07</t>
  </si>
  <si>
    <t>Avances del Plan de Acción de la Política Nacional de drogas con seguimiento e implementación realizado.</t>
  </si>
  <si>
    <t>Informe del avance del seguimiento e implementación del Plan de Acción de la Política Nacional de Drogas.</t>
  </si>
  <si>
    <t>C-PND-61
C-PND-66</t>
  </si>
  <si>
    <t>P-DPDAR-07-08</t>
  </si>
  <si>
    <t>Estrategia de comunicación, socialización y territorialización de la Política Nacional de Drogas</t>
  </si>
  <si>
    <t>Reporte de avance de la Estrategia de comunicación, socialización y territorialización de la Política Nacional de Drogas</t>
  </si>
  <si>
    <t>P-DPDAR-07-09</t>
  </si>
  <si>
    <t>Avances del seguimiento de los acuerdos establecidos durante las consultas previas con las comunidades étnicas</t>
  </si>
  <si>
    <t>Informe de avances del seguimiento de los acuerdos establecidos durante las consultas previas con las comunidades étnicas</t>
  </si>
  <si>
    <t>C-PND-61
C-PND-67</t>
  </si>
  <si>
    <t>P-DPDAR-07-10</t>
  </si>
  <si>
    <t xml:space="preserve">Estrategia que promueva la adopción de la Ley de Utilidad Pública por parte de los jueces, defensores, autoridades locales y otros actores institucionales clave. Lo anterior con énfasis en los delitos relacionados con drogas. </t>
  </si>
  <si>
    <t xml:space="preserve">Informe de avance de la estrategia para la adopción de la Ley de Utilidad Pública por parte de los jueces, defensores, autoridades locales y otros actores institucionales clave. Lo anterior con énfasis en los delitos relacionados con drogas. </t>
  </si>
  <si>
    <t>P-SEA-04-01</t>
  </si>
  <si>
    <t>Estudios realizados en el marco del Observatorio de Drogas de Colombia - ODC generando conocimiento para la formulación e implementación de la Política Nacional de Drogas</t>
  </si>
  <si>
    <t>Estudios realizados</t>
  </si>
  <si>
    <t>C-PMI-14</t>
  </si>
  <si>
    <t>C-OFI-05</t>
  </si>
  <si>
    <t>P-SEA-07-01</t>
  </si>
  <si>
    <t>Estrategia de monitoreo continuo de nuevas sustancias psicoactivas y drogas emergentes a través del Sistema de Alertas Tempranas</t>
  </si>
  <si>
    <t>Informes de seguimiento a la implementación</t>
  </si>
  <si>
    <t>P-SEA-07-02</t>
  </si>
  <si>
    <t>Asistencias Técnicas del Programa de Justicia Juvenil para el Tratamiento del Consumo de Drogas: Ruta Alterna para la socialización, alistamiento e implementación en los territorios priorizados, y fortalecimiento de capacidades de los actores involucrados.</t>
  </si>
  <si>
    <t>Reporte de asistencias técnicas realizadas</t>
  </si>
  <si>
    <t>C-AT-43</t>
  </si>
  <si>
    <t>P-SEA-07-03</t>
  </si>
  <si>
    <t>Informes de Seguimiento a la implementación</t>
  </si>
  <si>
    <t>P-SEA-07-04</t>
  </si>
  <si>
    <t xml:space="preserve">Desarrollar la estrategia para implementar los indicadores del Plan Marco de Implementación - Acuerdo de Paz (PMI) proyectado para la vigencia 2024 (D.307, D.308 y D.387). </t>
  </si>
  <si>
    <t>Informe de seguimiento trimestral que evidencie el desarrollo de la estrategia para implementar los indicadores del Plan Marco de Implementación - Acuerdo de Paz (PMI) proyectado para la vigencia 2024 (D.307 , D.308 y D.387)</t>
  </si>
  <si>
    <t>C-PMI-12
C-PMI-11
C-PMI-13</t>
  </si>
  <si>
    <t>P-SCFSQ-07-01</t>
  </si>
  <si>
    <t>Conceptos, estudios, propuestas de resoluciones, decretos, proyectos de ley relacionados con cannabis, cáñamo y en general a los objetos de regulación competencia de la SCFSQyE.</t>
  </si>
  <si>
    <t>Informe de avance semestral de la gestión adelantada para la generación de conceptos, estudios, propuestas de resoluciones, decretos, proyectos de ley relacionados con cannabis, cáñamo y en general a los objetos de regulación competencia de la SCFSQyE.</t>
  </si>
  <si>
    <t>C-CN-14</t>
  </si>
  <si>
    <t>P-SCFSQ-07-02</t>
  </si>
  <si>
    <t>Fortalecimiento de capacidades y articulación interinstitucional para mejorar las acciones de control y el seguimiento en el marco de las licencias de cannabis.</t>
  </si>
  <si>
    <t>Informe trimestral de los espacios de  formación realizados.</t>
  </si>
  <si>
    <t>C-PD-01</t>
  </si>
  <si>
    <t>P-SCFSQ-07-03</t>
  </si>
  <si>
    <t>Transferencia de conomientos y socialización del marco regulatorio con enfoque a comunidades, licenciatarios y otros actores interesados en el mercado del cannabis regulado en Colombia</t>
  </si>
  <si>
    <t>Informe trimestral de los espacios de transferencia de conomientos y socialización realizados.</t>
  </si>
  <si>
    <t>C-CN-13</t>
  </si>
  <si>
    <t>P-SCFSQ-07-04</t>
  </si>
  <si>
    <t>Desarrollo y diseño de mejoras realizadas a los sistemas de información MICC y SICOQ.</t>
  </si>
  <si>
    <t>Informe de avance semestral que evidencie el desarrollo y diseño de las mejoras realizadas a los sistemas de información MICC y SICOQ.</t>
  </si>
  <si>
    <t>P-SCFSQ-07-05</t>
  </si>
  <si>
    <t>Gestión de los trámites de control de cannabis</t>
  </si>
  <si>
    <t>Informe trimestral que refleja la gestión de los trámites de control de cannabis</t>
  </si>
  <si>
    <t>P-SCFSQ-07-06</t>
  </si>
  <si>
    <t>Conceptos, estudios, propuestas de resoluciones, decretos o proyectos de ley relacionados con el manejo de sustancias y productos químicos controlados</t>
  </si>
  <si>
    <t>Informe de avance semestral de la gestión adelantada para la generación de conceptos, estudios, propuestas de resoluciones, decretos o proyectos de ley relacionados con el manejo de sustancias y productos químicos controlados</t>
  </si>
  <si>
    <t>C-PD-02</t>
  </si>
  <si>
    <t>P-SCFSQ-07-07</t>
  </si>
  <si>
    <t>Fortalecimiento de capacidades de usuarios internos, sujetos y entidades públicas para optimizar el control en los trámites y procesos relacionados con sustancias y productos químicos controlados.</t>
  </si>
  <si>
    <t>Informe de avance trimestral con las acciones que evidencien el incremento de las capacidades de usuarios internos, sujetos y autoridades de control.</t>
  </si>
  <si>
    <t>P-SCFSQ-07-08</t>
  </si>
  <si>
    <t>Gestión de los trámites de control de sustancias y productos químicos controlados.</t>
  </si>
  <si>
    <t>Informe de gestión trimestral del grupo de sustancias químicas de la SCFSQyE-</t>
  </si>
  <si>
    <t>P-SCFSQ-07-09</t>
  </si>
  <si>
    <t>Estrategia para el fortalecimiento de la integridad y la transparencia en la gestión de la Subdirección</t>
  </si>
  <si>
    <t>Informe de avance semestral que evidencie la construcción e implementación la Estrategia para el fortalecimiento de la integridad y la transparencia en la gestión de la Subdirección</t>
  </si>
  <si>
    <t>P-SCFSQ-07-10</t>
  </si>
  <si>
    <t>Informe de avance semestral con las actividades adelantas para la generación de conocimiento.</t>
  </si>
  <si>
    <t xml:space="preserve">Capacitaciones y socializaciones realizadas a diversos actores en materia de Utilidad Pública (Ley 2292 de 2023, Decreto 1451 de 2023 y/o Sistema de Información de Utilidad Pública SIUP) a demanda. 
</t>
  </si>
  <si>
    <t xml:space="preserve">Informes de capacitaciones y socializaciones realizadas a diversos actores en materia de Utilidad Pública </t>
  </si>
  <si>
    <t>Código: 1207030 Servicio de asistencia técnica     (Producto principal del proyecto)  - en mecanismos y enfoques aplicables en la justicia penal</t>
  </si>
  <si>
    <t>Promover la implementación de los servicios de utilidad pública y otros mecanismos de alternatividad penal con enfoque restaurativo</t>
  </si>
  <si>
    <t>C-PND-52</t>
  </si>
  <si>
    <t>C-PMI-09</t>
  </si>
  <si>
    <t>C-CN-15; C-CN-12; C-CN-28</t>
  </si>
  <si>
    <t>Ordenes Corte Constitucional / Compromisos Normativos (DPCP) T762 DE 2015</t>
  </si>
  <si>
    <t>P-DPCP-01-02</t>
  </si>
  <si>
    <t>Plan operativo para la implementación de la política de Utilidad Pública.</t>
  </si>
  <si>
    <t>Informe de plan operativo para la implementación de la política de Utilidad Pública.</t>
  </si>
  <si>
    <t>C-CN-15; C-CN-12</t>
  </si>
  <si>
    <t>P-DPCP-01-03</t>
  </si>
  <si>
    <t xml:space="preserve">Plan de Ejecución y Seguimiento al Programa de Transparencia y Ética Pública - Dirección de Política Criminal y Penitenciaria
</t>
  </si>
  <si>
    <t>Seguimiento del Plan y soportes de las Acciones</t>
  </si>
  <si>
    <t>P-DPCP-04-01</t>
  </si>
  <si>
    <t>Estrategia para la prevención del delito de A&amp;J implementada en territorios priorizados.</t>
  </si>
  <si>
    <t>Servicio de asistencia técnica</t>
  </si>
  <si>
    <r>
      <t>Orientar técnicamente a la</t>
    </r>
    <r>
      <rPr>
        <sz val="9"/>
        <rFont val="Nunito"/>
      </rPr>
      <t>s instituciones y autoridades</t>
    </r>
  </si>
  <si>
    <t>C-PND-53</t>
  </si>
  <si>
    <t>C-CP-04; C-CP-09</t>
  </si>
  <si>
    <t>P-DPCP-04-02</t>
  </si>
  <si>
    <t>Territorialización del Programa de Justicia Juvenil Restaurativa en territorios priorizadas.</t>
  </si>
  <si>
    <t>Servicio de asistencia técnica en justicia restaurativa</t>
  </si>
  <si>
    <t>Orientar técnicamente a las instituciones sobre la aplicación y la apropiación de la justicia  restaurativa</t>
  </si>
  <si>
    <t>C-PND-50</t>
  </si>
  <si>
    <t>C-OFI-04</t>
  </si>
  <si>
    <t>P-DPCP-04-03</t>
  </si>
  <si>
    <t>Desarrollo de la estrategia de fortalecimiento institucional mediante asistencias técnicas dirigidas a los 32 comités departamentales y al comité distrital del SNCRPA.</t>
  </si>
  <si>
    <t xml:space="preserve">Servicio de asistencia técnica </t>
  </si>
  <si>
    <t xml:space="preserve">Fortalecer técnicamente a las instituciones y  autoridades del SRPA </t>
  </si>
  <si>
    <t>Decreto 1885 de 2015</t>
  </si>
  <si>
    <t>P-DPCP-04-04</t>
  </si>
  <si>
    <t xml:space="preserve">Investigaciones sobre fenómenos criminales priorizados (Observatorio de Política Criminal). </t>
  </si>
  <si>
    <t>Documentos de investigación elaborados.</t>
  </si>
  <si>
    <t xml:space="preserve">Código: 1207009 Servicio de información para la política criminal </t>
  </si>
  <si>
    <t>Elaborar documentos de análisis y estudios en materia de política criminal y penitenciaria</t>
  </si>
  <si>
    <t>C-CP-09</t>
  </si>
  <si>
    <t>C-PMI-05; C-PMI-06</t>
  </si>
  <si>
    <t>C-CN-28</t>
  </si>
  <si>
    <t>P-DPCP-04-05</t>
  </si>
  <si>
    <t>Asistencias técnicas para el abordaje de fenómenos criminales en prevención del delito y crimen organizado realizadas (ETCO).</t>
  </si>
  <si>
    <t>listados, actas o informes de asistencia</t>
  </si>
  <si>
    <t xml:space="preserve">Servicio de asistencia técnica en prevención del delito
</t>
  </si>
  <si>
    <t xml:space="preserve">Brindar asistencia técnica para la prevención de los fenómenos criminales
</t>
  </si>
  <si>
    <t>C-AT-02; C-AT-05; C-AT-21; C-AT-39</t>
  </si>
  <si>
    <t>P-DPCP-04-06</t>
  </si>
  <si>
    <t>Informe de seguimiento a compromisos del Plan Nacional de Desarrollo.</t>
  </si>
  <si>
    <t>Documentos de planeación</t>
  </si>
  <si>
    <t>C-PND-13</t>
  </si>
  <si>
    <t xml:space="preserve"> Ley 1908 de 2018
Ley de Sometimiento a la Justicia</t>
  </si>
  <si>
    <t>P-DPCP-04-07</t>
  </si>
  <si>
    <t>Informe de seguimiento a acciones CONPES.</t>
  </si>
  <si>
    <t>C-CP-04; C-CP-05; C-CP-07; C-CP-08; C-CP-09</t>
  </si>
  <si>
    <t>P-DPCP-04-08</t>
  </si>
  <si>
    <t>Informe de seguimiento a compromisos del Plan Marco de Implementación del acuerdo final de paz.</t>
  </si>
  <si>
    <t>C-PMI-10; C-PMI-09; C-PMI-08; C-PMI-07; C-PMI-05; C-PMI-06</t>
  </si>
  <si>
    <t>P-DPCP-04-09</t>
  </si>
  <si>
    <t>Informe de seguimiento a los avances de alertas tempranas.</t>
  </si>
  <si>
    <t>C-AT-29; C-AT-42; C-AT-23; C-AT-02; C-AT-05;  C-AT-21; C-AT-31; C-AT-39; C-AT-03; C-AT-22; C-AT-34; C-AT-37; C-AT-07</t>
  </si>
  <si>
    <t>P-DPCP-04-10</t>
  </si>
  <si>
    <t>Servicios de asistencia técnica a la garantía de DDHH</t>
  </si>
  <si>
    <t>Realizar seguimiento a las condiciones de vida en reclusión en el sistema penitenciario y carcelario</t>
  </si>
  <si>
    <t>C-CGR-18; C-CGR-19; C-CGR-20; C-CGR-21; C-CGR-22; C-CGR-23; C-CGR-24; C-CGR-25; C-CGR-26; C-CGR-27; C-CGR-28; C-CGR-29; C-CGR-30; C-CGR-31; C-CGR-32; C-CGR-33; C-CGR-34; C-CGR-35; C-CGR-36; C-CGR-37; C-CGR-38; C-CGR-39; C-CGR-40; C-CGR-41; C-CGR-42; C-CGR-43</t>
  </si>
  <si>
    <t>P-DPCP-06-01</t>
  </si>
  <si>
    <t xml:space="preserve">Socializaciones y/o brigadas jurídicas con Mujeres Privadas de la Libertad - MPL en el marco de la implementación de los servicios de utilidad publica realizadas (Ley 2292 de 2023, Decreto 1451 de 2023 y/o Sistema de Información de Utilidad Pública SIUP). realizadas </t>
  </si>
  <si>
    <t>P-DPCP-06-02</t>
  </si>
  <si>
    <t xml:space="preserve">Fortalecimiento progresivo a Centros de Armonización o sus equivalentes (CRIC). </t>
  </si>
  <si>
    <t>Informe (s) de fortalecimiento a centros de armonización indígena o sus equivalentes elaborados</t>
  </si>
  <si>
    <t>Código: 1207030 Servicio de asistencia técnica     (Producto principal del proyecto)  - de enfoques diferenciales en los sistemas penales</t>
  </si>
  <si>
    <t xml:space="preserve">Realizar acompañamiento a los procesos de concertación para el mejoramiento de las condiciones de reclusión de la población étnica
Apoyar técnicamente a las organizaciones en temas de privación de la libertad, resocialización e inclusión social con enfoque diferencial </t>
  </si>
  <si>
    <t>C-PND-48</t>
  </si>
  <si>
    <t xml:space="preserve">
Comisión mixta CRIC decreto 1811 de 2017</t>
  </si>
  <si>
    <t>P-DPCP-06-03</t>
  </si>
  <si>
    <t xml:space="preserve">Plan de cultura para la libertad, estrategias de enfoques diferenciales y otros proyectos especiales implementado 
</t>
  </si>
  <si>
    <t>Informe  del Plan de Cultura para la libertad</t>
  </si>
  <si>
    <t>Acompañar la implementación de prácticas restaurativas y estrategias que incluyen enfoques diferenciales</t>
  </si>
  <si>
    <t>C-PND-46</t>
  </si>
  <si>
    <t>C-CP-08; C-CP-09</t>
  </si>
  <si>
    <t>P-DPCP-06-04</t>
  </si>
  <si>
    <t xml:space="preserve">Sistema Penitenciario y Carcelario y a la garantía de los ejes de vida en reclusión en el marco del Estado de Cosas Inconstitucional del SPC con seguimiento realizado (informe ECI).
</t>
  </si>
  <si>
    <t>Informe de seguimiento ECI</t>
  </si>
  <si>
    <t>Código: 1207030 Servicio de asistencia técnica     (Producto principal del proyecto)  - en la garantía de derechos humanos</t>
  </si>
  <si>
    <t>C-PND-55</t>
  </si>
  <si>
    <t>Ordenes Corte Constitucional / Compromisos Normativos (DPCP) T762 DE 2015
T388 DE 2013
SU122 DE 2022
AUTO 1098 DE 2023
LEY 65 DE 1993
LEY 1709 DE 2014</t>
  </si>
  <si>
    <t>P-DPCP-06-05</t>
  </si>
  <si>
    <t xml:space="preserve">Campaña de Sensibilización y/o Concientización Ciudadana sobre la importancia del derecho a la libertad y al reconocimiento de las limitaciones de la prisión para la resocialización. </t>
  </si>
  <si>
    <t xml:space="preserve">Informe de la campaña de sensibilización
</t>
  </si>
  <si>
    <t>Realizar campañas de concientización ciudadana en alternatividad penal y justicia restaurativa</t>
  </si>
  <si>
    <t>C-PND-54</t>
  </si>
  <si>
    <t>P-DPCP-06-06</t>
  </si>
  <si>
    <t xml:space="preserve">Monitoreo realizado para la garantía de DDHH de A&amp;J privados de la libertad en el SRPA. </t>
  </si>
  <si>
    <t>listados, actas o informes de visita</t>
  </si>
  <si>
    <t>Realizar el monitoreo a la garantía de DDHH</t>
  </si>
  <si>
    <t>C-PND-49</t>
  </si>
  <si>
    <t>Acuerdos sobre DDHH en el SNCRPA</t>
  </si>
  <si>
    <t>P-DPCP-06-07</t>
  </si>
  <si>
    <t xml:space="preserve">Tableros estadísticos, bases de datos analizadas y boletines en materia de Política Criminal (Observatorio de Política Criminal). </t>
  </si>
  <si>
    <t>Código: 1207009 Servicio de información para la política criminal</t>
  </si>
  <si>
    <t>Realizar el levantamiento y procesamiento de la información</t>
  </si>
  <si>
    <t>P-GGFC-01-01</t>
  </si>
  <si>
    <t>Seguimiento a la ejecución presupuestal de la vigencia y reservas presupuestales con los enlaces financieros de las dependencias - realizado.</t>
  </si>
  <si>
    <t>Reportes de ejecución presupuestal  vigencia y reservas pptales.</t>
  </si>
  <si>
    <r>
      <rPr>
        <sz val="9"/>
        <color rgb="FFFF0000"/>
        <rFont val="Nunito"/>
      </rPr>
      <t>Código: 1299072</t>
    </r>
    <r>
      <rPr>
        <sz val="9"/>
        <rFont val="Nunito"/>
      </rPr>
      <t xml:space="preserve"> Servicio de actualización del Sistema de Gestión     (Producto principal del proyecto) </t>
    </r>
  </si>
  <si>
    <t>Generar acciones que fortalezcan la gestión presupuestal y eficiencia del gasto público</t>
  </si>
  <si>
    <t>C-MIPG-02</t>
  </si>
  <si>
    <t>P-GGFC-01-02</t>
  </si>
  <si>
    <t>Plan Anual Mensualizado de Caja - PAC ejecutado.</t>
  </si>
  <si>
    <t xml:space="preserve">Reportes de ejecución de PAC </t>
  </si>
  <si>
    <r>
      <rPr>
        <sz val="9"/>
        <color rgb="FFFF0000"/>
        <rFont val="Nunito"/>
      </rPr>
      <t xml:space="preserve">Código: 1299072 </t>
    </r>
    <r>
      <rPr>
        <sz val="9"/>
        <rFont val="Nunito"/>
      </rPr>
      <t xml:space="preserve">Servicio de actualización del Sistema de Gestión     (Producto principal del proyecto) </t>
    </r>
  </si>
  <si>
    <t>P-GGFC-01-03</t>
  </si>
  <si>
    <t>Manual actualizado</t>
  </si>
  <si>
    <t>P-GGFC-01-04</t>
  </si>
  <si>
    <t>Plan Operativo para implementar la Política de Gestión Presupuestal y Eficiencia del Gasto Público - MIPG.</t>
  </si>
  <si>
    <t xml:space="preserve">Matriz de seguimiento </t>
  </si>
  <si>
    <t>Mantenimiento preventivo y correctivo del equipamiento, infraestructura y mobiliario del Ministerio de Justicia y del Derecho ejecutado.</t>
  </si>
  <si>
    <t>F-GA-G01-01 Matriz de programación  y seguimiento de mantenimientos.</t>
  </si>
  <si>
    <t>P-GGA-01-02</t>
  </si>
  <si>
    <t>Mantenimiento preventivo y correctivo del parque automotor del Ministerio de Justicia y del Derecho ejecutado.</t>
  </si>
  <si>
    <t>F-GA-02-09 Matriz De Seguimiento Plan De Mantenimientos Preventivos</t>
  </si>
  <si>
    <t>P-GGA-01-03</t>
  </si>
  <si>
    <t xml:space="preserve">Matriz de seguimiento PIGA </t>
  </si>
  <si>
    <t>P-GGA-01-04</t>
  </si>
  <si>
    <t>P-GGA-01-05</t>
  </si>
  <si>
    <t>Plan interno de Austeridad en el Gasto - Vigencia 2025-2026, establecido por el Ministerio de Justicia y del Derecho.</t>
  </si>
  <si>
    <t>Reporte de seguimiento al plan interno de austeridad del gasto.(ultimo trimestre 2025 y avance 2026)</t>
  </si>
  <si>
    <t>C-CGR-44</t>
  </si>
  <si>
    <t>P-GGA-01-06</t>
  </si>
  <si>
    <t>Participación en las convocatorias de socialización del Plan de Gestión de Riesgos de Desastres de las Entidades Públicas y Privadas - PGRDEP</t>
  </si>
  <si>
    <t>Soporte de asistencia a reuniones citadas en la vigencia por la Unidad Nacional para la Gestión de Desastres y mesas internas</t>
  </si>
  <si>
    <t>P-GGA-01-07</t>
  </si>
  <si>
    <t>Diagnóstico para la implementación de programas ambientales</t>
  </si>
  <si>
    <t>Documento diagnóstico para la implementación de programas ambientales</t>
  </si>
  <si>
    <t>C-PL-01</t>
  </si>
  <si>
    <t>número</t>
  </si>
  <si>
    <t>C-MIPG-03</t>
  </si>
  <si>
    <t>P-GGC-01-02</t>
  </si>
  <si>
    <t xml:space="preserve">Plan Anual de Adquisiciones consolidado y publicado </t>
  </si>
  <si>
    <t xml:space="preserve">Plan Anual de Adquisiciones actualizado y publicado 
</t>
  </si>
  <si>
    <t>Elaborar e implementar los mecanismos operativos para la gestión contractual del MJD</t>
  </si>
  <si>
    <t>P-GGC-01-03</t>
  </si>
  <si>
    <t>Procesos contractuales publicados en Secop II, Secop I, TVEC  y página Web según la normativa aplicable.</t>
  </si>
  <si>
    <t>Informe procesos contractuales publicados</t>
  </si>
  <si>
    <t>P-GGC-01-04</t>
  </si>
  <si>
    <t xml:space="preserve">Circular dirigida al MJD que contenga los lineamientos técnicos para el análisis de género y la incorporación Integral de este enfoque en el plan anual de adquisiciones </t>
  </si>
  <si>
    <t>Circular socializada</t>
  </si>
  <si>
    <t>C-PL-08</t>
  </si>
  <si>
    <t xml:space="preserve">Plan Estratégico de Talento Humano actualizado y publicado. </t>
  </si>
  <si>
    <t>Documento plan 2026 publicado en la web e informe de seguimiento trimestral</t>
  </si>
  <si>
    <t xml:space="preserve">Servicio de actualización del Sistema de Gestión. </t>
  </si>
  <si>
    <t>Programar e implementar el ciclo de gestión humana dentro del sistema de gestión institucional</t>
  </si>
  <si>
    <t>C-MIPG-04</t>
  </si>
  <si>
    <t>P-GGH-01-02</t>
  </si>
  <si>
    <t>Plan Anual de Vacantes y Plan de Previsión de Recursos Humanos formulado e implementado.</t>
  </si>
  <si>
    <t>P-GGH-01-03</t>
  </si>
  <si>
    <t>Plan de Seguridad y Salud en el Trabajo formulado e implementado.</t>
  </si>
  <si>
    <t>P-GGH-01-04</t>
  </si>
  <si>
    <t>Plan Institucional de Capacitación formulado e implementado.</t>
  </si>
  <si>
    <t>P-GGH-01-05</t>
  </si>
  <si>
    <t xml:space="preserve">Plan de Bienestar Social, Estímulos e Incentivos formulado e implementado. </t>
  </si>
  <si>
    <t>P-GGH-01-06</t>
  </si>
  <si>
    <t>Plan de trabajo de la política de integridad formulado e implementado.</t>
  </si>
  <si>
    <t>P-GGH-01-07</t>
  </si>
  <si>
    <t>Plan de ejecución y seguimiento al programa de transparencia y ética pública (Grupo de Gestión Humana).</t>
  </si>
  <si>
    <t>P-GGH-01-08</t>
  </si>
  <si>
    <t>Matriz de seguimiento</t>
  </si>
  <si>
    <t>P-GGH-01-09</t>
  </si>
  <si>
    <t>Plan Operativo para implementar la política de integridad - MIPG</t>
  </si>
  <si>
    <t xml:space="preserve">Programa de Gestión Documental (PGD) Actualizado y publicado.                           </t>
  </si>
  <si>
    <t xml:space="preserve">Código: 1299071 Servicio de gestión documental actualizado </t>
  </si>
  <si>
    <t>Clasificar, ordenar, describir archivo de gestión</t>
  </si>
  <si>
    <t>C-MIPG-16</t>
  </si>
  <si>
    <t>C-CN-27</t>
  </si>
  <si>
    <t>P-GGD-01-02</t>
  </si>
  <si>
    <t>Programa de Gestión Documental (PGD) del capítulo 2 y capítulo 4. programas específicos PIC implementados.</t>
  </si>
  <si>
    <t>Informe de avance en la implementación del Programa De Gestión Documental (PGD)</t>
  </si>
  <si>
    <t>Fondo Lucha Contra Las Drogas</t>
  </si>
  <si>
    <t> Clasificar, ordenar, describir archivo central</t>
  </si>
  <si>
    <t>(Funcionamiento)</t>
  </si>
  <si>
    <t>P-GGD-01-03</t>
  </si>
  <si>
    <t>Sistema Integrado de Conservación implementado .</t>
  </si>
  <si>
    <t>Informe de avance en la implementación del Sistema Integrado de Conservación.</t>
  </si>
  <si>
    <t>Formular del plan de conservación documental</t>
  </si>
  <si>
    <t>P-GGD-01-04</t>
  </si>
  <si>
    <t>Informes de Verificación de Cumplimiento del Sistema de Gestión de Documentos Electrónicos de Archivo (SGDEA) frente al Modelo de Requisitos para la Gestión de Documentos Electrónicos (MOREQ) diseñado en el MJD.</t>
  </si>
  <si>
    <t>Formular el plan de conservación digital a largo plazo</t>
  </si>
  <si>
    <t>P-GGD-01-05</t>
  </si>
  <si>
    <t>Archivos de Derechos Humanos, Memoria Histórica y Conflicto Armado (DDHH), de los fondos acumulados DNE y del Fondo de Seguridad de la Rama Judicial Identificados y caracterizados.</t>
  </si>
  <si>
    <t xml:space="preserve">Instrumento de recolección de información del READH de los fondos intervenidos. </t>
  </si>
  <si>
    <t>P-GGD-01-06</t>
  </si>
  <si>
    <t xml:space="preserve">Plan Institucional de Archivos Actualizado y publicado.                           </t>
  </si>
  <si>
    <t>Clasificar, ordenar, describir archivo central</t>
  </si>
  <si>
    <t>P-GGD-01-07</t>
  </si>
  <si>
    <t>Plan Institucional de Archivos (PINAR) Implementado</t>
  </si>
  <si>
    <t>Matriz de seguimiento de implementación Plan Institucional de Archivos (PINAR)</t>
  </si>
  <si>
    <t>P-GGD-01-08</t>
  </si>
  <si>
    <t xml:space="preserve">Plan Operativo para implementar la Política Gestión Documental- MIPG </t>
  </si>
  <si>
    <t>P-GSC-01-02</t>
  </si>
  <si>
    <t>Plan de Participación Ciudadana formulado estructurado, monitoreado e implementado</t>
  </si>
  <si>
    <t>Plan de participación y formato seguimiento cuatrimestral</t>
  </si>
  <si>
    <t>P-GSC-01-03</t>
  </si>
  <si>
    <t>Caracterización de grupos de valor y relacionamiento con la ciudadanía actualizada.</t>
  </si>
  <si>
    <t>Documento caracterización final.</t>
  </si>
  <si>
    <t>P-GSC-01-04</t>
  </si>
  <si>
    <t>Definir e implementar la estrategia de relacionamiento con los grupos de valor</t>
  </si>
  <si>
    <t>C-MIPG-09</t>
  </si>
  <si>
    <t>P-GSC-01-05</t>
  </si>
  <si>
    <t>C-MIPG-08</t>
  </si>
  <si>
    <t>P-GSC-01-06</t>
  </si>
  <si>
    <t>Peticiones, quejas, reclamos, sugerencias y denuncias (PQRDS) respondidas.</t>
  </si>
  <si>
    <t>Informe trimestral PQRDS</t>
  </si>
  <si>
    <t>Elaborar y actualizar los instrumentos de planeación necesarios para el desarrollo de la prevención del delito y de fenómenos criminales</t>
  </si>
  <si>
    <t>C-PL-08; C-PL-10</t>
  </si>
  <si>
    <t>C-MIPG-01</t>
  </si>
  <si>
    <t>C-MIPG-18</t>
  </si>
  <si>
    <t>C-MIPG-07</t>
  </si>
  <si>
    <t>C-MIPG-07; C-MIPG-10</t>
  </si>
  <si>
    <t xml:space="preserve">C-CGR-46;
C-CGR-47; </t>
  </si>
  <si>
    <t>C-CGR-01
C-CGR-09
C-CGR-03
C-CGR-07
C-CGR-10</t>
  </si>
  <si>
    <t>C-CGR-05</t>
  </si>
  <si>
    <t xml:space="preserve">C-CGR-46; C-CGR-47
</t>
  </si>
  <si>
    <t>C-MIPG-19</t>
  </si>
  <si>
    <t>C-PL-02
C-PL-03
C-PL-04
C-PL-05</t>
  </si>
  <si>
    <t xml:space="preserve">
C-PL-03
C-PL-04
C-PL-05</t>
  </si>
  <si>
    <t>C-CN-23</t>
  </si>
  <si>
    <t>C-OFI-01</t>
  </si>
  <si>
    <t>C-OFI-07</t>
  </si>
  <si>
    <t>Comités sectoriales e institucionales de Gestión y Desempeño realizados</t>
  </si>
  <si>
    <t>Plan de ejecución y seguimiento al Programa de Transparencia y Ética Publica Grupo de Calidad y Transformación Organizacional -GCTO</t>
  </si>
  <si>
    <t>Segundo trimestre: Memorando  de Inicio del seguimiento.
Tercer trimestre: Avances del inventario.
Cuarto trimestre: Inventarios actualizados.</t>
  </si>
  <si>
    <t>Política de gobierno digital y  PETI con seguimiento a la ejecución</t>
  </si>
  <si>
    <t>1 informe trimestral de la política
1 informe trimestral del PETI</t>
  </si>
  <si>
    <t>Política de gobierno digital y  PETI</t>
  </si>
  <si>
    <t>Proyectos de analítica institucional con seguimiento</t>
  </si>
  <si>
    <t>Proyectos de analítica institucional</t>
  </si>
  <si>
    <t>Información de Transparencia por parte de la dirección de tecnologías, actualizada en el sitio web  y con seguimiento</t>
  </si>
  <si>
    <t>Diagnostico y avance de la implementación del mapa de ruta del PNID (Plan nacional de infraestructura de datos) definido por presidencia ,a nivel institucional y sectorial con seguimiento</t>
  </si>
  <si>
    <t>Diagnostico y avance de la implementación del mapa de ruta del PNID</t>
  </si>
  <si>
    <t>Plan operativo para la implementación de la política de gestión de información estadística</t>
  </si>
  <si>
    <t>Informe de seguimiento de la estrategia sectorial actualizado</t>
  </si>
  <si>
    <t xml:space="preserve">Informes Trimestrales de los resultados de la revisión de Actos Administrativos </t>
  </si>
  <si>
    <t>*Adelantar procesos de transferencia de conocimientos en materia de prevención de violencia en el contexto de la familia.
*Diseñar e implementar eventos de pedagogía para la ciudadanía sobre los servicios que prestan las Comisarías de Familia.</t>
  </si>
  <si>
    <t>Asistencia técnica a las entidades territoriales y Comisarías de Familia en la formulación de estrategias para el mejoramiento de atención especializada e interdisciplinar en el acceso a la justicia familiar con enfoque de género e interseccional</t>
  </si>
  <si>
    <t>*Apoyar con asistencia técnica a las entidades territoriales y Comisarías de Familia en la formulación de estrategias para el mejoramiento de atención especializada e interdisciplinar en el acceso a la justicia familiar
*Promover las iniciativas de las Comisarías de Familia para el fortalecimiento y optimización de sus servicios
*Gestionar la información registrada por las comisarias de familia ante el Ministerio de Justicia y Derecho para la toma de decisiones</t>
  </si>
  <si>
    <t>*Apoyar con asistencia técnica a las entidades territoriales y Comisarías de Familia en la formulación de estrategias para el mejoramiento de atención especializada e interdisciplinar en el acceso a la justicia familiar</t>
  </si>
  <si>
    <t>*Desarrollar herramientas de divulgación y socialización de reconocimiento de derechos y de los mecanismos de justicia para su protección (estrategias, Campañas, oferta de servicios, promoción, eventos)
*Consolidar y analizar la información relacionada con el acceso a la justicia de las poblaciones de especial protección
*Difundir los resultados de los procesos analíticos del instrumento de monitoreo
*Realizar acompañamiento para la implementación de instrumentos técnicos orientados a la transformación de los servicios de justicia inclusiva</t>
  </si>
  <si>
    <t xml:space="preserve">Implementación de la Guía de valoración de riesgo feminicida en municipios priorizados </t>
  </si>
  <si>
    <t xml:space="preserve">Informe final de implementación de la Guía de valoración de riesgo feminicida </t>
  </si>
  <si>
    <t>Visitas de  Inspección, vigilancia y control de Comisarías de Familia -IVC</t>
  </si>
  <si>
    <t>Informes trimestrales de Inspección, vigilancia y control de Comisarías de Familia -IVC</t>
  </si>
  <si>
    <t>Visitas de vigilancia y control de los consultorios jurídicos realizadas</t>
  </si>
  <si>
    <t>Informe de vigilancia y seguimiento de los consultorios jurídicos</t>
  </si>
  <si>
    <t xml:space="preserve">Informe final de implementación del laboratorio de innovación de acceso a la justicia </t>
  </si>
  <si>
    <t>Espacios técnicos realizados para articulación interinstitucional con las Entidades que cumplen funciones jurisdiccionales del ejecutivo- EFJE dando  continuidad a la Plataforma JUSTIFACIL</t>
  </si>
  <si>
    <t>Informe trimestral de espacios de articulación interinstitucional realizados (Ej:Sesiones Comisión Intersectorial de Ejecutivo CIJE, Grupo Técnico, Mesas Técnicas)</t>
  </si>
  <si>
    <t xml:space="preserve">Reporte de seguimiento a semestre vencido de las alertas tempranas conforme a directrices de la Defensoría del Pueblo y la CIPRAT </t>
  </si>
  <si>
    <t xml:space="preserve">Módulo construido para la atención a población migrante a través de los métodos alternativos de solución de conflictos </t>
  </si>
  <si>
    <t>Actividades de promoción de métodos alternativos de solución de conflictos implementadas en establecimientos penitenciarios</t>
  </si>
  <si>
    <t>Acompañamiento de las acciones de cooperación de las dependencias del Ministerio de Justicia y del Derecho y del Sector Administrativo de Justicia y del Derecho.</t>
  </si>
  <si>
    <t xml:space="preserve">Solicitudes atendidas de   Traslado de Personas Condenadas, Repatriaciones por parte de la Dirección de Asuntos Internacionales del Ministerio de Justicia y del Derecho. </t>
  </si>
  <si>
    <t>Seguimiento al cumplimiento de las Recomendaciones de la CEV por parte del Ministerio de Justicia y del Derecho realizado.</t>
  </si>
  <si>
    <t xml:space="preserve">Herramienta para la implementación de la política de drogas desde el impulso de iniciativas territoriales realizadas (Banco de Proyectos) </t>
  </si>
  <si>
    <t>Estrategias de  prevención y reducción de riesgos y daños e inclusión, protección social y cuidado de las personas que usan sustancias psicoactivas con enfoque territorial y comunitario</t>
  </si>
  <si>
    <t>Estrategia integral para el cambio de narrativas al rededor del fenómeno de las drogas para reducir el estigmas y las prácticas discriminatorias que recaen en usuarios/usuarias de sustancias, comunidades, territorios, personas instrumentalizadas por el narcotráfico y las  plantas, promoviendo un enfoque de reducción de riesgos y daños, derechos humanos y resignificación cultural.</t>
  </si>
  <si>
    <t>Generación de conocimiento técnico en los temas de competencia de la subdirección.</t>
  </si>
  <si>
    <t>Listados, actas o informe por territorio priorizado</t>
  </si>
  <si>
    <t>Listados, actas de asistencia e Informe por territorio priorizado</t>
  </si>
  <si>
    <t>Listados, actas de asistencia.</t>
  </si>
  <si>
    <t>Informe de seguimiento al Plan de Mejoramiento Institucional derivado de auditorias de la CGR</t>
  </si>
  <si>
    <t>Ordenes Corte Constitucional / Compromisos Normativos (DPCP) T762 DE 2015
Estrategia de prevención del delito postpenitenciaria y plan de cultura para la libertad</t>
  </si>
  <si>
    <t xml:space="preserve">
Informes de los tableros estadísticos, bases de datos y boletines en materia de Política Criminal.</t>
  </si>
  <si>
    <t>Manual de Políticas Contables Política (Arrendamientos Operativos y 
Pasivos Contingentes y Provisiones) - actualizado.</t>
  </si>
  <si>
    <t>Plan Integral de Gestión Ambiental (PIGA) ejecutado.</t>
  </si>
  <si>
    <t>Plan Estratégico de Seguridad Vial (PESV) ejecutado.</t>
  </si>
  <si>
    <t>Reporte  de seguimiento y  cumplimiento del Plan Estratégico de Seguridad Vial.</t>
  </si>
  <si>
    <t>Plan de ejecución y seguimiento al Programa de Transparencia y Ética Publica (Gestión Contractual)</t>
  </si>
  <si>
    <t>Plan Operativo para implementar la política Estratégica de Talento Humano -MIPG</t>
  </si>
  <si>
    <t>Instrumento Archivístico Programa de Gestión Documental (PGD) y los Programas Específicos actualizado, aprobado.</t>
  </si>
  <si>
    <t>Modelo de Requisitos para la Gestión de Documentos Electrónicos - MOREQ verificado en su cumplimiento.</t>
  </si>
  <si>
    <t>Instrumento Archivístico - Plan Institucional de Archivos (PINAR) actualizado</t>
  </si>
  <si>
    <t>Plan de ejecución y seguimiento al Programa de Transparencia y Ética Publica (Grupo de Servicio al Ciudadano)</t>
  </si>
  <si>
    <t>Plan Operativo para implementar la política de Participación Ciudadana en la gestión publica - MIPG</t>
  </si>
  <si>
    <t>Plan operativo para implementar la política de Servicio al ciudadano - MIPG</t>
  </si>
  <si>
    <r>
      <rPr>
        <sz val="9"/>
        <rFont val="Nunito"/>
      </rPr>
      <t>Documento de clasificación y trámite realizado, respecto de las denuncias por corrupción que se presentan a través de los canales de denuncia, establecidos por el Ministerio</t>
    </r>
    <r>
      <rPr>
        <sz val="11"/>
        <rFont val="Nunito"/>
      </rPr>
      <t>.</t>
    </r>
  </si>
  <si>
    <t>Informe actualización aplicativo GCODI</t>
  </si>
  <si>
    <t>Ciclos de formación dirigidos a la ciudadanía y comisarias de familia  para el fortalecimiento de los servicios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</si>
</sst>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sz val="11"/>
      <color theme="1"/>
      <name val="Arial"/>
      <family val="2"/>
    </font>
    <font>
      <b/>
      <sz val="11"/>
      <name val="Calibri"/>
      <family val="2"/>
      <scheme val="minor"/>
    </font>
    <font>
      <sz val="11"/>
      <name val="Calibri"/>
      <family val="2"/>
      <scheme val="minor"/>
    </font>
    <font>
      <sz val="8"/>
      <name val="Calibri"/>
      <family val="2"/>
      <scheme val="minor"/>
    </font>
    <font>
      <sz val="11"/>
      <name val="Nunito"/>
    </font>
    <font>
      <b/>
      <sz val="11"/>
      <name val="Nunito"/>
    </font>
    <font>
      <b/>
      <sz val="8"/>
      <name val="Nunito"/>
    </font>
    <font>
      <sz val="9"/>
      <name val="Nunito"/>
    </font>
    <font>
      <sz val="8"/>
      <name val="Nunito"/>
    </font>
    <font>
      <sz val="10"/>
      <name val="Nunito"/>
    </font>
    <font>
      <sz val="12"/>
      <color theme="1"/>
      <name val="Nunito Sans 7pt Regular"/>
    </font>
    <font>
      <sz val="10"/>
      <color theme="1"/>
      <name val="Nunito"/>
    </font>
    <font>
      <sz val="9"/>
      <color rgb="FF000000"/>
      <name val="Nunito"/>
    </font>
    <font>
      <b/>
      <sz val="9"/>
      <name val="Nunito"/>
    </font>
    <font>
      <sz val="11"/>
      <color theme="1"/>
      <name val="Nunito"/>
    </font>
    <font>
      <sz val="9"/>
      <color theme="1"/>
      <name val="Nunito"/>
    </font>
    <font>
      <b/>
      <sz val="11"/>
      <color theme="1"/>
      <name val="Nunito"/>
    </font>
    <font>
      <sz val="8"/>
      <color theme="1"/>
      <name val="Nunito"/>
    </font>
    <font>
      <sz val="11"/>
      <color theme="9" tint="-0.499984740745262"/>
      <name val="Nunito"/>
    </font>
    <font>
      <sz val="10"/>
      <color rgb="FF000000"/>
      <name val="Nunito"/>
    </font>
    <font>
      <sz val="10"/>
      <color rgb="FFFF0000"/>
      <name val="Nunito"/>
    </font>
    <font>
      <sz val="10"/>
      <name val="Nunito Regular"/>
    </font>
    <font>
      <sz val="10"/>
      <color rgb="FF000000"/>
      <name val="Nunito Regular"/>
    </font>
    <font>
      <b/>
      <sz val="10"/>
      <name val="Nunito Regular"/>
    </font>
    <font>
      <sz val="10"/>
      <color rgb="FF3A3838"/>
      <name val="Nunito Regular"/>
    </font>
    <font>
      <sz val="9"/>
      <name val="Nunito Regular"/>
    </font>
    <font>
      <sz val="9"/>
      <name val="Arial"/>
      <family val="2"/>
    </font>
    <font>
      <b/>
      <sz val="9"/>
      <name val="Arial"/>
      <family val="2"/>
    </font>
    <font>
      <sz val="9"/>
      <color theme="1"/>
      <name val="Nunito Regular"/>
    </font>
    <font>
      <sz val="9"/>
      <color rgb="FF000000"/>
      <name val="Nunito Regular"/>
    </font>
    <font>
      <b/>
      <sz val="14"/>
      <name val="Nunito"/>
    </font>
    <font>
      <i/>
      <sz val="10"/>
      <color rgb="FF000000"/>
      <name val="Nunito"/>
    </font>
    <font>
      <sz val="9"/>
      <color rgb="FFFF0000"/>
      <name val="Nunito"/>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00"/>
        <bgColor indexed="64"/>
      </patternFill>
    </fill>
    <fill>
      <patternFill patternType="solid">
        <fgColor rgb="FFF2F2F2"/>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2" fillId="0" borderId="0"/>
    <xf numFmtId="0" fontId="1" fillId="0" borderId="0"/>
  </cellStyleXfs>
  <cellXfs count="173">
    <xf numFmtId="0" fontId="0" fillId="0" borderId="0" xfId="0"/>
    <xf numFmtId="0" fontId="0" fillId="2" borderId="0" xfId="0" applyFill="1"/>
    <xf numFmtId="0" fontId="0" fillId="2" borderId="1" xfId="0" applyFill="1" applyBorder="1"/>
    <xf numFmtId="0" fontId="0" fillId="2" borderId="0" xfId="0" applyFill="1" applyAlignment="1">
      <alignment horizontal="center" vertical="center" wrapText="1"/>
    </xf>
    <xf numFmtId="0" fontId="0" fillId="2" borderId="0" xfId="0"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wrapText="1"/>
    </xf>
    <xf numFmtId="49" fontId="0" fillId="2" borderId="1" xfId="0" applyNumberFormat="1" applyFill="1" applyBorder="1" applyAlignment="1">
      <alignment horizont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0" xfId="0" applyFill="1" applyAlignment="1">
      <alignment horizontal="center"/>
    </xf>
    <xf numFmtId="0" fontId="6" fillId="2" borderId="0" xfId="0" applyFont="1" applyFill="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9"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14" fontId="9" fillId="2" borderId="1" xfId="0" applyNumberFormat="1" applyFont="1" applyFill="1" applyBorder="1" applyAlignment="1">
      <alignment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center" vertical="center"/>
    </xf>
    <xf numFmtId="0" fontId="9" fillId="2" borderId="0" xfId="0" applyFont="1" applyFill="1" applyAlignment="1">
      <alignment vertical="center" wrapText="1"/>
    </xf>
    <xf numFmtId="0" fontId="10" fillId="2" borderId="0" xfId="0" applyFont="1" applyFill="1" applyAlignment="1">
      <alignment horizontal="center" vertical="center"/>
    </xf>
    <xf numFmtId="0" fontId="12" fillId="0" borderId="1" xfId="0" applyFont="1" applyBorder="1" applyAlignment="1">
      <alignment horizontal="left"/>
    </xf>
    <xf numFmtId="0" fontId="12" fillId="0" borderId="0" xfId="0" applyFont="1" applyAlignment="1">
      <alignment horizontal="left"/>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9" fillId="2" borderId="1" xfId="0" applyFont="1" applyFill="1" applyBorder="1" applyAlignment="1">
      <alignment vertical="center"/>
    </xf>
    <xf numFmtId="0" fontId="14"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5" borderId="1" xfId="0" applyFont="1" applyFill="1" applyBorder="1" applyAlignment="1">
      <alignment vertical="center" wrapText="1"/>
    </xf>
    <xf numFmtId="0" fontId="9" fillId="0" borderId="1" xfId="0" applyFont="1" applyBorder="1" applyAlignment="1">
      <alignment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10" fillId="2" borderId="1" xfId="0" applyNumberFormat="1" applyFont="1" applyFill="1" applyBorder="1" applyAlignment="1">
      <alignment vertical="center"/>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4" borderId="1" xfId="0" applyFont="1" applyFill="1" applyBorder="1" applyAlignment="1">
      <alignment vertical="center" wrapText="1"/>
    </xf>
    <xf numFmtId="0" fontId="16" fillId="2" borderId="1" xfId="0" applyFont="1" applyFill="1" applyBorder="1" applyAlignment="1">
      <alignment vertical="center" wrapText="1"/>
    </xf>
    <xf numFmtId="0" fontId="16" fillId="2" borderId="1" xfId="0" applyFont="1" applyFill="1" applyBorder="1" applyAlignment="1">
      <alignment vertical="center"/>
    </xf>
    <xf numFmtId="0" fontId="18" fillId="2" borderId="1" xfId="0" applyFont="1" applyFill="1" applyBorder="1" applyAlignment="1">
      <alignment horizontal="center" vertical="center" wrapText="1"/>
    </xf>
    <xf numFmtId="14" fontId="19" fillId="2" borderId="1" xfId="0" applyNumberFormat="1" applyFont="1" applyFill="1" applyBorder="1" applyAlignment="1">
      <alignment vertical="center"/>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6" fillId="4" borderId="1" xfId="0" applyFont="1" applyFill="1" applyBorder="1" applyAlignment="1">
      <alignment vertical="center" wrapText="1"/>
    </xf>
    <xf numFmtId="14" fontId="6" fillId="2" borderId="1" xfId="0" applyNumberFormat="1" applyFont="1" applyFill="1" applyBorder="1" applyAlignment="1">
      <alignment vertical="center"/>
    </xf>
    <xf numFmtId="0" fontId="16"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4"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7" fillId="5" borderId="11" xfId="0" applyFont="1" applyFill="1" applyBorder="1" applyAlignment="1">
      <alignment horizontal="center" vertical="center" wrapText="1"/>
    </xf>
    <xf numFmtId="14" fontId="9" fillId="5" borderId="11" xfId="0"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23" fillId="5" borderId="1" xfId="0" applyFont="1" applyFill="1" applyBorder="1" applyAlignment="1">
      <alignment horizontal="center" vertical="center" wrapText="1"/>
    </xf>
    <xf numFmtId="0" fontId="24" fillId="0" borderId="1" xfId="0" applyFont="1" applyBorder="1" applyAlignment="1">
      <alignment vertical="center" wrapText="1"/>
    </xf>
    <xf numFmtId="0" fontId="23" fillId="5" borderId="1" xfId="0" applyFont="1" applyFill="1" applyBorder="1" applyAlignment="1">
      <alignment horizontal="center" vertical="center"/>
    </xf>
    <xf numFmtId="0" fontId="25" fillId="5" borderId="1" xfId="0" applyFont="1" applyFill="1" applyBorder="1" applyAlignment="1">
      <alignment horizontal="center" vertical="center" wrapText="1"/>
    </xf>
    <xf numFmtId="0" fontId="26" fillId="5" borderId="1" xfId="0" applyFont="1" applyFill="1" applyBorder="1" applyAlignment="1">
      <alignment vertical="center" wrapText="1"/>
    </xf>
    <xf numFmtId="14" fontId="27" fillId="2" borderId="1" xfId="0" applyNumberFormat="1" applyFont="1" applyFill="1" applyBorder="1" applyAlignment="1">
      <alignment vertical="center"/>
    </xf>
    <xf numFmtId="0" fontId="27" fillId="4" borderId="1" xfId="0" applyFont="1" applyFill="1" applyBorder="1" applyAlignment="1">
      <alignment vertical="center" wrapText="1"/>
    </xf>
    <xf numFmtId="0" fontId="27" fillId="2" borderId="1" xfId="0" applyFont="1" applyFill="1" applyBorder="1" applyAlignment="1">
      <alignment vertical="center" wrapText="1"/>
    </xf>
    <xf numFmtId="0" fontId="27" fillId="2" borderId="1" xfId="0" applyFont="1" applyFill="1" applyBorder="1" applyAlignment="1">
      <alignment horizontal="center" vertical="center" wrapText="1"/>
    </xf>
    <xf numFmtId="0" fontId="23" fillId="0" borderId="1" xfId="0" applyFont="1" applyBorder="1" applyAlignment="1">
      <alignment vertical="center" wrapText="1"/>
    </xf>
    <xf numFmtId="0" fontId="17" fillId="0" borderId="1" xfId="0" applyFont="1" applyBorder="1" applyAlignment="1">
      <alignment horizontal="center" vertical="center" wrapText="1"/>
    </xf>
    <xf numFmtId="0" fontId="28"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14" fontId="28" fillId="2" borderId="1" xfId="0" applyNumberFormat="1" applyFont="1" applyFill="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21" fillId="0" borderId="1" xfId="0" applyFont="1" applyBorder="1" applyAlignment="1">
      <alignment horizontal="left" vertical="top" wrapText="1"/>
    </xf>
    <xf numFmtId="0" fontId="6" fillId="0" borderId="1" xfId="0" applyFont="1" applyBorder="1" applyAlignment="1">
      <alignment horizontal="left" vertical="top" wrapText="1"/>
    </xf>
    <xf numFmtId="14" fontId="9" fillId="0" borderId="1" xfId="0" applyNumberFormat="1" applyFont="1" applyBorder="1" applyAlignment="1">
      <alignment horizontal="left" vertical="top"/>
    </xf>
    <xf numFmtId="14" fontId="13" fillId="0" borderId="1" xfId="0" applyNumberFormat="1" applyFont="1" applyBorder="1" applyAlignment="1">
      <alignment horizontal="left" vertical="top" wrapText="1"/>
    </xf>
    <xf numFmtId="0" fontId="21" fillId="0" borderId="1" xfId="0" applyFont="1" applyBorder="1" applyAlignment="1">
      <alignment horizontal="left" vertical="top"/>
    </xf>
    <xf numFmtId="0" fontId="14" fillId="0" borderId="1" xfId="0" applyFont="1" applyBorder="1" applyAlignment="1">
      <alignment horizontal="left" vertical="top" wrapText="1"/>
    </xf>
    <xf numFmtId="0" fontId="6" fillId="0" borderId="1" xfId="0" applyFont="1" applyBorder="1" applyAlignment="1">
      <alignment horizontal="left" vertical="top"/>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6" fillId="0" borderId="1" xfId="0" applyFont="1" applyBorder="1" applyAlignment="1">
      <alignment horizontal="left" vertical="top"/>
    </xf>
    <xf numFmtId="0" fontId="16" fillId="0" borderId="1" xfId="0" applyFont="1" applyBorder="1" applyAlignment="1">
      <alignment horizontal="left" vertical="top" wrapText="1"/>
    </xf>
    <xf numFmtId="3" fontId="16"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9" fillId="7" borderId="1" xfId="0" applyFont="1" applyFill="1" applyBorder="1" applyAlignment="1">
      <alignment vertical="center" wrapText="1"/>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0" fontId="9" fillId="5" borderId="1" xfId="0" applyFont="1" applyFill="1" applyBorder="1" applyAlignment="1">
      <alignment vertical="center"/>
    </xf>
    <xf numFmtId="0" fontId="15"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14" fontId="9" fillId="5" borderId="1" xfId="0" applyNumberFormat="1" applyFont="1" applyFill="1" applyBorder="1" applyAlignment="1">
      <alignment vertical="center"/>
    </xf>
    <xf numFmtId="0" fontId="9" fillId="7" borderId="13" xfId="0" applyFont="1" applyFill="1" applyBorder="1" applyAlignment="1">
      <alignment vertical="center" wrapText="1"/>
    </xf>
    <xf numFmtId="0" fontId="9" fillId="7" borderId="12" xfId="0" applyFont="1" applyFill="1" applyBorder="1" applyAlignment="1">
      <alignment vertical="center" wrapText="1"/>
    </xf>
    <xf numFmtId="0" fontId="27" fillId="0" borderId="1" xfId="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1" applyFont="1" applyBorder="1" applyAlignment="1">
      <alignment horizontal="center" vertical="center" wrapText="1"/>
    </xf>
    <xf numFmtId="0" fontId="27" fillId="0" borderId="0" xfId="0" applyFont="1" applyAlignment="1">
      <alignment horizontal="center" vertical="center"/>
    </xf>
    <xf numFmtId="0" fontId="31" fillId="0" borderId="11" xfId="0" applyFont="1" applyBorder="1" applyAlignment="1">
      <alignment horizontal="center" vertical="center" wrapText="1"/>
    </xf>
    <xf numFmtId="0" fontId="31" fillId="0" borderId="12" xfId="0" applyFont="1" applyBorder="1" applyAlignment="1">
      <alignment wrapText="1"/>
    </xf>
    <xf numFmtId="0" fontId="27" fillId="0" borderId="1" xfId="0" applyFont="1" applyBorder="1" applyAlignment="1">
      <alignment horizontal="center" vertical="center" wrapText="1"/>
    </xf>
    <xf numFmtId="0" fontId="11" fillId="0" borderId="0" xfId="0" applyFont="1" applyAlignment="1">
      <alignment horizontal="center" vertical="center"/>
    </xf>
    <xf numFmtId="0" fontId="9"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1"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xf>
    <xf numFmtId="0" fontId="19" fillId="0" borderId="1" xfId="0" applyFont="1" applyBorder="1" applyAlignment="1">
      <alignment horizontal="left" vertical="top" wrapText="1"/>
    </xf>
    <xf numFmtId="0" fontId="13" fillId="0" borderId="1" xfId="0" applyFont="1" applyBorder="1" applyAlignment="1">
      <alignment horizontal="left" vertical="top" wrapText="1"/>
    </xf>
    <xf numFmtId="0" fontId="10" fillId="0" borderId="1" xfId="0" applyFont="1" applyBorder="1" applyAlignment="1">
      <alignment horizontal="left" vertical="top"/>
    </xf>
    <xf numFmtId="0" fontId="21" fillId="0" borderId="1" xfId="0" applyFont="1" applyBorder="1" applyAlignment="1">
      <alignment wrapText="1"/>
    </xf>
    <xf numFmtId="0" fontId="27"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0" applyFont="1" applyBorder="1" applyAlignment="1">
      <alignment horizontal="center" vertical="center"/>
    </xf>
    <xf numFmtId="0" fontId="11" fillId="0" borderId="14" xfId="0" applyFont="1" applyBorder="1" applyAlignment="1">
      <alignment horizontal="center" vertical="center"/>
    </xf>
    <xf numFmtId="1" fontId="11" fillId="0" borderId="14" xfId="0" applyNumberFormat="1" applyFont="1" applyBorder="1" applyAlignment="1">
      <alignment horizontal="center" vertical="center"/>
    </xf>
    <xf numFmtId="14" fontId="11" fillId="0" borderId="12" xfId="0" applyNumberFormat="1" applyFont="1" applyBorder="1" applyAlignment="1">
      <alignment horizontal="center" vertical="center" wrapText="1"/>
    </xf>
    <xf numFmtId="0" fontId="11" fillId="0" borderId="12"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left" vertical="top" wrapText="1"/>
    </xf>
    <xf numFmtId="0" fontId="9" fillId="0" borderId="1" xfId="0" applyFont="1" applyBorder="1" applyAlignment="1">
      <alignment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wrapText="1"/>
    </xf>
    <xf numFmtId="0" fontId="9" fillId="0" borderId="12" xfId="0" applyFont="1" applyBorder="1" applyAlignment="1">
      <alignment wrapText="1"/>
    </xf>
    <xf numFmtId="0" fontId="15" fillId="5"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9" fillId="5" borderId="13" xfId="0" applyFont="1" applyFill="1" applyBorder="1" applyAlignment="1">
      <alignment horizontal="left" vertical="center" wrapText="1"/>
    </xf>
    <xf numFmtId="0" fontId="9" fillId="5" borderId="12" xfId="0" applyFont="1" applyFill="1" applyBorder="1" applyAlignment="1">
      <alignment horizontal="left" vertical="center" wrapText="1"/>
    </xf>
    <xf numFmtId="14" fontId="9" fillId="5" borderId="13" xfId="0" applyNumberFormat="1" applyFont="1" applyFill="1" applyBorder="1" applyAlignment="1">
      <alignment vertical="center"/>
    </xf>
    <xf numFmtId="14" fontId="9" fillId="5" borderId="12" xfId="0" applyNumberFormat="1" applyFont="1" applyFill="1" applyBorder="1" applyAlignment="1">
      <alignment vertical="center"/>
    </xf>
    <xf numFmtId="0" fontId="9" fillId="7" borderId="13" xfId="0" applyFont="1" applyFill="1" applyBorder="1" applyAlignment="1">
      <alignment vertical="center" wrapText="1"/>
    </xf>
    <xf numFmtId="0" fontId="9" fillId="7" borderId="12" xfId="0" applyFont="1" applyFill="1" applyBorder="1" applyAlignment="1">
      <alignment vertical="center" wrapText="1"/>
    </xf>
    <xf numFmtId="0" fontId="9" fillId="5" borderId="13" xfId="0" applyFont="1" applyFill="1" applyBorder="1" applyAlignment="1">
      <alignment vertical="center" wrapText="1"/>
    </xf>
    <xf numFmtId="0" fontId="9" fillId="5" borderId="12" xfId="0" applyFont="1" applyFill="1" applyBorder="1" applyAlignment="1">
      <alignment vertical="center" wrapText="1"/>
    </xf>
    <xf numFmtId="0" fontId="9" fillId="5" borderId="13" xfId="0" applyFont="1" applyFill="1" applyBorder="1" applyAlignment="1">
      <alignment vertical="center"/>
    </xf>
    <xf numFmtId="0" fontId="9" fillId="5" borderId="12" xfId="0" applyFont="1" applyFill="1" applyBorder="1" applyAlignment="1">
      <alignment vertical="center"/>
    </xf>
    <xf numFmtId="0" fontId="9" fillId="5" borderId="1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2" borderId="1" xfId="0" applyFill="1" applyBorder="1" applyAlignment="1">
      <alignment horizontal="center" vertical="center" wrapText="1"/>
    </xf>
  </cellXfs>
  <cellStyles count="3">
    <cellStyle name="Normal" xfId="0" builtinId="0"/>
    <cellStyle name="Normal 2" xfId="1" xr:uid="{00000000-0005-0000-0000-000001000000}"/>
    <cellStyle name="Normal 2 4 2" xfId="2" xr:uid="{00000000-0005-0000-0000-000002000000}"/>
  </cellStyles>
  <dxfs count="7">
    <dxf>
      <numFmt numFmtId="0" formatCode="General"/>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404839</xdr:colOff>
      <xdr:row>0</xdr:row>
      <xdr:rowOff>101599</xdr:rowOff>
    </xdr:from>
    <xdr:to>
      <xdr:col>2</xdr:col>
      <xdr:colOff>760439</xdr:colOff>
      <xdr:row>2</xdr:row>
      <xdr:rowOff>567267</xdr:rowOff>
    </xdr:to>
    <xdr:pic>
      <xdr:nvPicPr>
        <xdr:cNvPr id="4" name="Imagen 3">
          <a:extLst>
            <a:ext uri="{FF2B5EF4-FFF2-40B4-BE49-F238E27FC236}">
              <a16:creationId xmlns:a16="http://schemas.microsoft.com/office/drawing/2014/main" id="{33C625F2-0E6C-4BCA-B991-F8A165919D53}"/>
            </a:ext>
          </a:extLst>
        </xdr:cNvPr>
        <xdr:cNvPicPr>
          <a:picLocks noChangeAspect="1"/>
        </xdr:cNvPicPr>
      </xdr:nvPicPr>
      <xdr:blipFill>
        <a:blip xmlns:r="http://schemas.openxmlformats.org/officeDocument/2006/relationships" r:embed="rId1"/>
        <a:stretch>
          <a:fillRect/>
        </a:stretch>
      </xdr:blipFill>
      <xdr:spPr>
        <a:xfrm>
          <a:off x="555234" y="101599"/>
          <a:ext cx="1628942" cy="8667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1:E24" totalsRowShown="0" headerRowDxfId="6" headerRowBorderDxfId="5" tableBorderDxfId="4" totalsRowBorderDxfId="3">
  <autoFilter ref="C1:E24" xr:uid="{00000000-0009-0000-0100-000001000000}"/>
  <tableColumns count="3">
    <tableColumn id="1" xr3:uid="{00000000-0010-0000-0000-000001000000}" name="Dependencia" dataDxfId="2"/>
    <tableColumn id="2" xr3:uid="{00000000-0010-0000-0000-000002000000}" name="Siglas" dataDxfId="1"/>
    <tableColumn id="3" xr3:uid="{00000000-0010-0000-0000-000003000000}" name="Código Produc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263"/>
  <sheetViews>
    <sheetView zoomScaleNormal="100" workbookViewId="0">
      <selection activeCell="I5" sqref="I5"/>
    </sheetView>
  </sheetViews>
  <sheetFormatPr baseColWidth="10" defaultColWidth="11.42578125" defaultRowHeight="16.5"/>
  <cols>
    <col min="1" max="1" width="2.28515625" style="11" customWidth="1"/>
    <col min="2" max="2" width="19.140625" style="28" customWidth="1"/>
    <col min="3" max="3" width="30.42578125" style="28" customWidth="1"/>
    <col min="4" max="4" width="21.42578125" style="28" customWidth="1"/>
    <col min="5" max="5" width="24.85546875" style="28" customWidth="1"/>
    <col min="6" max="6" width="17" style="25" customWidth="1"/>
    <col min="7" max="7" width="28.42578125" style="26" customWidth="1"/>
    <col min="8" max="8" width="11.42578125" style="11"/>
    <col min="9" max="11" width="10.85546875" style="25" bestFit="1" customWidth="1"/>
    <col min="12" max="12" width="10.85546875" style="27" bestFit="1" customWidth="1"/>
    <col min="13" max="13" width="13.85546875" style="27" bestFit="1" customWidth="1"/>
    <col min="14" max="14" width="24.140625" style="11" customWidth="1"/>
    <col min="15" max="15" width="10" style="11" customWidth="1"/>
    <col min="16" max="16" width="10.28515625" style="11" customWidth="1"/>
    <col min="17" max="17" width="23.42578125" style="28" customWidth="1"/>
    <col min="18" max="18" width="35.42578125" style="28" customWidth="1"/>
    <col min="19" max="19" width="25.28515625" style="28" customWidth="1"/>
    <col min="20" max="20" width="24.140625" style="28" customWidth="1"/>
    <col min="21" max="21" width="10.7109375" style="25" customWidth="1"/>
    <col min="22" max="22" width="10.7109375" style="29" customWidth="1"/>
    <col min="23" max="23" width="10.7109375" style="25" customWidth="1"/>
    <col min="24" max="24" width="15.140625" style="25" customWidth="1"/>
    <col min="25" max="31" width="10.7109375" style="25" customWidth="1"/>
    <col min="32" max="32" width="13.42578125" style="25" customWidth="1"/>
    <col min="33" max="33" width="14.140625" style="25" customWidth="1"/>
    <col min="34" max="34" width="10.7109375" style="25" customWidth="1"/>
    <col min="35" max="16384" width="11.42578125" style="11"/>
  </cols>
  <sheetData>
    <row r="2" spans="2:34" ht="15" customHeight="1">
      <c r="B2" s="168"/>
      <c r="C2" s="169"/>
      <c r="D2" s="161" t="s">
        <v>0</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3"/>
      <c r="AE2" s="161" t="s">
        <v>1</v>
      </c>
      <c r="AF2" s="162"/>
      <c r="AG2" s="162"/>
      <c r="AH2" s="163"/>
    </row>
    <row r="3" spans="2:34" ht="46.5" customHeight="1">
      <c r="B3" s="170"/>
      <c r="C3" s="171"/>
      <c r="D3" s="164"/>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6"/>
      <c r="AE3" s="164"/>
      <c r="AF3" s="165"/>
      <c r="AG3" s="165"/>
      <c r="AH3" s="166"/>
    </row>
    <row r="4" spans="2:34">
      <c r="B4" s="156" t="s">
        <v>2</v>
      </c>
      <c r="C4" s="156"/>
      <c r="D4" s="156"/>
      <c r="E4" s="156"/>
      <c r="F4" s="157" t="s">
        <v>3</v>
      </c>
      <c r="G4" s="157"/>
      <c r="H4" s="157"/>
      <c r="I4" s="157"/>
      <c r="J4" s="157"/>
      <c r="K4" s="157"/>
      <c r="L4" s="157"/>
      <c r="M4" s="157"/>
      <c r="N4" s="157"/>
      <c r="O4" s="157"/>
      <c r="P4" s="157"/>
      <c r="Q4" s="167" t="s">
        <v>4</v>
      </c>
      <c r="R4" s="167"/>
      <c r="S4" s="167"/>
      <c r="T4" s="167"/>
      <c r="U4" s="158" t="s">
        <v>5</v>
      </c>
      <c r="V4" s="159"/>
      <c r="W4" s="159"/>
      <c r="X4" s="159"/>
      <c r="Y4" s="159"/>
      <c r="Z4" s="159"/>
      <c r="AA4" s="159"/>
      <c r="AB4" s="159"/>
      <c r="AC4" s="159"/>
      <c r="AD4" s="159"/>
      <c r="AE4" s="159"/>
      <c r="AF4" s="159"/>
      <c r="AG4" s="159"/>
      <c r="AH4" s="160"/>
    </row>
    <row r="5" spans="2:34" ht="45" customHeight="1">
      <c r="B5" s="13" t="s">
        <v>6</v>
      </c>
      <c r="C5" s="13" t="s">
        <v>7</v>
      </c>
      <c r="D5" s="13" t="s">
        <v>8</v>
      </c>
      <c r="E5" s="13" t="s">
        <v>9</v>
      </c>
      <c r="F5" s="14" t="s">
        <v>10</v>
      </c>
      <c r="G5" s="14" t="s">
        <v>11</v>
      </c>
      <c r="H5" s="15" t="s">
        <v>12</v>
      </c>
      <c r="I5" s="14" t="s">
        <v>13</v>
      </c>
      <c r="J5" s="14" t="s">
        <v>14</v>
      </c>
      <c r="K5" s="14" t="s">
        <v>15</v>
      </c>
      <c r="L5" s="14" t="s">
        <v>16</v>
      </c>
      <c r="M5" s="14" t="s">
        <v>17</v>
      </c>
      <c r="N5" s="15" t="s">
        <v>18</v>
      </c>
      <c r="O5" s="14" t="s">
        <v>19</v>
      </c>
      <c r="P5" s="14" t="s">
        <v>20</v>
      </c>
      <c r="Q5" s="13" t="s">
        <v>21</v>
      </c>
      <c r="R5" s="13" t="s">
        <v>22</v>
      </c>
      <c r="S5" s="13" t="s">
        <v>23</v>
      </c>
      <c r="T5" s="13" t="s">
        <v>24</v>
      </c>
      <c r="U5" s="16" t="s">
        <v>25</v>
      </c>
      <c r="V5" s="16" t="s">
        <v>26</v>
      </c>
      <c r="W5" s="16" t="s">
        <v>27</v>
      </c>
      <c r="X5" s="16" t="s">
        <v>28</v>
      </c>
      <c r="Y5" s="16" t="s">
        <v>29</v>
      </c>
      <c r="Z5" s="16" t="s">
        <v>30</v>
      </c>
      <c r="AA5" s="16" t="s">
        <v>31</v>
      </c>
      <c r="AB5" s="16" t="s">
        <v>32</v>
      </c>
      <c r="AC5" s="16" t="s">
        <v>33</v>
      </c>
      <c r="AD5" s="16" t="s">
        <v>34</v>
      </c>
      <c r="AE5" s="16" t="s">
        <v>35</v>
      </c>
      <c r="AF5" s="16" t="s">
        <v>36</v>
      </c>
      <c r="AG5" s="16" t="s">
        <v>37</v>
      </c>
      <c r="AH5" s="16" t="s">
        <v>38</v>
      </c>
    </row>
    <row r="6" spans="2:34" ht="81" customHeight="1">
      <c r="B6" s="32" t="s">
        <v>39</v>
      </c>
      <c r="C6" s="32" t="s">
        <v>40</v>
      </c>
      <c r="D6" s="32" t="s">
        <v>41</v>
      </c>
      <c r="E6" s="33" t="s">
        <v>42</v>
      </c>
      <c r="F6" s="18" t="s">
        <v>43</v>
      </c>
      <c r="G6" s="20" t="s">
        <v>1180</v>
      </c>
      <c r="H6" s="20" t="s">
        <v>44</v>
      </c>
      <c r="I6" s="20">
        <v>1</v>
      </c>
      <c r="J6" s="20">
        <v>1</v>
      </c>
      <c r="K6" s="20">
        <v>1</v>
      </c>
      <c r="L6" s="20">
        <v>1</v>
      </c>
      <c r="M6" s="13">
        <v>4</v>
      </c>
      <c r="N6" s="23" t="s">
        <v>195</v>
      </c>
      <c r="O6" s="21">
        <v>46023</v>
      </c>
      <c r="P6" s="21">
        <v>46387</v>
      </c>
      <c r="Q6" s="33" t="s">
        <v>45</v>
      </c>
      <c r="R6" s="32"/>
      <c r="S6" s="22"/>
      <c r="T6" s="23"/>
      <c r="U6" s="109"/>
      <c r="V6" s="103"/>
      <c r="W6" s="109"/>
      <c r="X6" s="109"/>
      <c r="Y6" s="109"/>
      <c r="Z6" s="109"/>
      <c r="AA6" s="109"/>
      <c r="AB6" s="109"/>
      <c r="AC6" s="109"/>
      <c r="AD6" s="104" t="s">
        <v>198</v>
      </c>
      <c r="AE6" s="109"/>
      <c r="AF6" s="109"/>
      <c r="AG6" s="109"/>
      <c r="AH6" s="109"/>
    </row>
    <row r="7" spans="2:34" ht="99.75">
      <c r="B7" s="32" t="s">
        <v>39</v>
      </c>
      <c r="C7" s="32" t="s">
        <v>40</v>
      </c>
      <c r="D7" s="32" t="s">
        <v>41</v>
      </c>
      <c r="E7" s="33" t="s">
        <v>42</v>
      </c>
      <c r="F7" s="18" t="s">
        <v>46</v>
      </c>
      <c r="G7" s="23" t="s">
        <v>194</v>
      </c>
      <c r="H7" s="20" t="s">
        <v>44</v>
      </c>
      <c r="I7" s="20">
        <v>1</v>
      </c>
      <c r="J7" s="20">
        <v>1</v>
      </c>
      <c r="K7" s="20">
        <v>1</v>
      </c>
      <c r="L7" s="20">
        <v>1</v>
      </c>
      <c r="M7" s="13">
        <v>4</v>
      </c>
      <c r="N7" s="23" t="s">
        <v>196</v>
      </c>
      <c r="O7" s="21">
        <v>46023</v>
      </c>
      <c r="P7" s="21">
        <v>46387</v>
      </c>
      <c r="Q7" s="33" t="s">
        <v>45</v>
      </c>
      <c r="R7" s="32"/>
      <c r="S7" s="22"/>
      <c r="T7" s="23"/>
      <c r="U7" s="109"/>
      <c r="V7" s="109"/>
      <c r="W7" s="109"/>
      <c r="X7" s="109"/>
      <c r="Y7" s="109"/>
      <c r="Z7" s="109"/>
      <c r="AA7" s="109"/>
      <c r="AB7" s="109"/>
      <c r="AC7" s="104"/>
      <c r="AD7" s="109"/>
      <c r="AE7" s="109"/>
      <c r="AF7" s="104" t="s">
        <v>197</v>
      </c>
      <c r="AG7" s="109"/>
      <c r="AH7" s="109"/>
    </row>
    <row r="8" spans="2:34" ht="99.75">
      <c r="B8" s="32" t="s">
        <v>39</v>
      </c>
      <c r="C8" s="32" t="s">
        <v>40</v>
      </c>
      <c r="D8" s="32" t="s">
        <v>41</v>
      </c>
      <c r="E8" s="33" t="s">
        <v>42</v>
      </c>
      <c r="F8" s="18" t="s">
        <v>47</v>
      </c>
      <c r="G8" s="23" t="s">
        <v>48</v>
      </c>
      <c r="H8" s="20" t="s">
        <v>44</v>
      </c>
      <c r="I8" s="20">
        <v>1</v>
      </c>
      <c r="J8" s="20">
        <v>1</v>
      </c>
      <c r="K8" s="20">
        <v>1</v>
      </c>
      <c r="L8" s="20">
        <v>1</v>
      </c>
      <c r="M8" s="13">
        <v>4</v>
      </c>
      <c r="N8" s="23" t="s">
        <v>1181</v>
      </c>
      <c r="O8" s="21">
        <v>46023</v>
      </c>
      <c r="P8" s="21">
        <v>46387</v>
      </c>
      <c r="Q8" s="33" t="s">
        <v>45</v>
      </c>
      <c r="R8" s="32"/>
      <c r="S8" s="22"/>
      <c r="T8" s="23"/>
      <c r="U8" s="109"/>
      <c r="V8" s="109"/>
      <c r="W8" s="109"/>
      <c r="X8" s="109"/>
      <c r="Y8" s="109"/>
      <c r="Z8" s="109"/>
      <c r="AA8" s="109"/>
      <c r="AB8" s="109"/>
      <c r="AC8" s="109"/>
      <c r="AD8" s="104" t="s">
        <v>198</v>
      </c>
      <c r="AE8" s="109"/>
      <c r="AF8" s="109"/>
      <c r="AG8" s="109"/>
      <c r="AH8" s="109"/>
    </row>
    <row r="9" spans="2:34" ht="99.75">
      <c r="B9" s="32" t="s">
        <v>193</v>
      </c>
      <c r="C9" s="32" t="s">
        <v>40</v>
      </c>
      <c r="D9" s="32" t="s">
        <v>41</v>
      </c>
      <c r="E9" s="32" t="s">
        <v>143</v>
      </c>
      <c r="F9" s="18" t="s">
        <v>175</v>
      </c>
      <c r="G9" s="34" t="s">
        <v>199</v>
      </c>
      <c r="H9" s="19">
        <v>1</v>
      </c>
      <c r="I9" s="20">
        <v>1</v>
      </c>
      <c r="J9" s="20">
        <v>1</v>
      </c>
      <c r="K9" s="20">
        <v>1</v>
      </c>
      <c r="L9" s="20">
        <v>1</v>
      </c>
      <c r="M9" s="13">
        <v>4</v>
      </c>
      <c r="N9" s="23" t="s">
        <v>200</v>
      </c>
      <c r="O9" s="21">
        <v>46023</v>
      </c>
      <c r="P9" s="21">
        <v>46387</v>
      </c>
      <c r="Q9" s="32" t="s">
        <v>93</v>
      </c>
      <c r="R9" s="32"/>
      <c r="S9" s="32" t="s">
        <v>93</v>
      </c>
      <c r="T9" s="24"/>
      <c r="U9" s="109"/>
      <c r="V9" s="103"/>
      <c r="W9" s="109"/>
      <c r="X9" s="109"/>
      <c r="Y9" s="109"/>
      <c r="Z9" s="109"/>
      <c r="AA9" s="109"/>
      <c r="AB9" s="109"/>
      <c r="AC9" s="104"/>
      <c r="AD9" s="104" t="s">
        <v>201</v>
      </c>
      <c r="AE9" s="109"/>
      <c r="AF9" s="104" t="s">
        <v>197</v>
      </c>
      <c r="AG9" s="109"/>
      <c r="AH9" s="109"/>
    </row>
    <row r="10" spans="2:34" ht="99.75">
      <c r="B10" s="32" t="s">
        <v>193</v>
      </c>
      <c r="C10" s="32" t="s">
        <v>40</v>
      </c>
      <c r="D10" s="32" t="s">
        <v>41</v>
      </c>
      <c r="E10" s="32" t="s">
        <v>143</v>
      </c>
      <c r="F10" s="18" t="s">
        <v>202</v>
      </c>
      <c r="G10" s="34" t="s">
        <v>203</v>
      </c>
      <c r="H10" s="19">
        <v>1</v>
      </c>
      <c r="I10" s="20">
        <v>1</v>
      </c>
      <c r="J10" s="20">
        <v>1</v>
      </c>
      <c r="K10" s="20">
        <v>1</v>
      </c>
      <c r="L10" s="20">
        <v>1</v>
      </c>
      <c r="M10" s="13">
        <v>4</v>
      </c>
      <c r="N10" s="23" t="s">
        <v>204</v>
      </c>
      <c r="O10" s="21">
        <v>46023</v>
      </c>
      <c r="P10" s="21">
        <v>46387</v>
      </c>
      <c r="Q10" s="32" t="s">
        <v>93</v>
      </c>
      <c r="R10" s="32"/>
      <c r="S10" s="32" t="s">
        <v>93</v>
      </c>
      <c r="T10" s="24"/>
      <c r="U10" s="109"/>
      <c r="V10" s="109"/>
      <c r="W10" s="109"/>
      <c r="X10" s="109"/>
      <c r="Y10" s="109"/>
      <c r="Z10" s="109"/>
      <c r="AA10" s="109"/>
      <c r="AB10" s="109"/>
      <c r="AC10" s="109"/>
      <c r="AD10" s="104" t="s">
        <v>201</v>
      </c>
      <c r="AE10" s="109"/>
      <c r="AF10" s="109"/>
      <c r="AG10" s="109"/>
      <c r="AH10" s="109"/>
    </row>
    <row r="11" spans="2:34" ht="99.75">
      <c r="B11" s="32" t="s">
        <v>193</v>
      </c>
      <c r="C11" s="32" t="s">
        <v>40</v>
      </c>
      <c r="D11" s="32" t="s">
        <v>41</v>
      </c>
      <c r="E11" s="32" t="s">
        <v>143</v>
      </c>
      <c r="F11" s="18" t="s">
        <v>205</v>
      </c>
      <c r="G11" s="34" t="s">
        <v>206</v>
      </c>
      <c r="H11" s="19">
        <v>1</v>
      </c>
      <c r="I11" s="20">
        <v>1</v>
      </c>
      <c r="J11" s="20">
        <v>1</v>
      </c>
      <c r="K11" s="20">
        <v>1</v>
      </c>
      <c r="L11" s="20">
        <v>1</v>
      </c>
      <c r="M11" s="13">
        <v>4</v>
      </c>
      <c r="N11" s="23" t="s">
        <v>207</v>
      </c>
      <c r="O11" s="21">
        <v>46023</v>
      </c>
      <c r="P11" s="21">
        <v>46387</v>
      </c>
      <c r="Q11" s="32" t="s">
        <v>93</v>
      </c>
      <c r="R11" s="32"/>
      <c r="S11" s="32" t="s">
        <v>93</v>
      </c>
      <c r="T11" s="24"/>
      <c r="U11" s="109"/>
      <c r="V11" s="109"/>
      <c r="W11" s="109"/>
      <c r="X11" s="109"/>
      <c r="Y11" s="109"/>
      <c r="Z11" s="109"/>
      <c r="AA11" s="109"/>
      <c r="AB11" s="109"/>
      <c r="AC11" s="104" t="s">
        <v>208</v>
      </c>
      <c r="AD11" s="104" t="s">
        <v>201</v>
      </c>
      <c r="AE11" s="109"/>
      <c r="AF11" s="109"/>
      <c r="AG11" s="109"/>
      <c r="AH11" s="109"/>
    </row>
    <row r="12" spans="2:34" ht="99.75">
      <c r="B12" s="32" t="s">
        <v>193</v>
      </c>
      <c r="C12" s="32" t="s">
        <v>40</v>
      </c>
      <c r="D12" s="32" t="s">
        <v>41</v>
      </c>
      <c r="E12" s="32" t="s">
        <v>143</v>
      </c>
      <c r="F12" s="18" t="s">
        <v>209</v>
      </c>
      <c r="G12" s="34" t="s">
        <v>210</v>
      </c>
      <c r="H12" s="19">
        <v>1</v>
      </c>
      <c r="I12" s="20">
        <v>1</v>
      </c>
      <c r="J12" s="20">
        <v>1</v>
      </c>
      <c r="K12" s="20">
        <v>1</v>
      </c>
      <c r="L12" s="20">
        <v>1</v>
      </c>
      <c r="M12" s="13">
        <v>4</v>
      </c>
      <c r="N12" s="23" t="s">
        <v>211</v>
      </c>
      <c r="O12" s="21">
        <v>46023</v>
      </c>
      <c r="P12" s="21">
        <v>46387</v>
      </c>
      <c r="Q12" s="32" t="s">
        <v>93</v>
      </c>
      <c r="R12" s="32"/>
      <c r="S12" s="32" t="s">
        <v>93</v>
      </c>
      <c r="T12" s="24"/>
      <c r="U12" s="109"/>
      <c r="V12" s="109"/>
      <c r="W12" s="109"/>
      <c r="X12" s="109"/>
      <c r="Y12" s="109"/>
      <c r="Z12" s="109"/>
      <c r="AA12" s="109"/>
      <c r="AB12" s="109"/>
      <c r="AC12" s="109"/>
      <c r="AD12" s="104" t="s">
        <v>201</v>
      </c>
      <c r="AE12" s="109"/>
      <c r="AF12" s="109"/>
      <c r="AG12" s="109"/>
      <c r="AH12" s="109"/>
    </row>
    <row r="13" spans="2:34" ht="99.75">
      <c r="B13" s="32" t="s">
        <v>193</v>
      </c>
      <c r="C13" s="32" t="s">
        <v>40</v>
      </c>
      <c r="D13" s="32" t="s">
        <v>41</v>
      </c>
      <c r="E13" s="32" t="s">
        <v>143</v>
      </c>
      <c r="F13" s="18" t="s">
        <v>212</v>
      </c>
      <c r="G13" s="34" t="s">
        <v>213</v>
      </c>
      <c r="H13" s="19">
        <v>1</v>
      </c>
      <c r="I13" s="20">
        <v>1</v>
      </c>
      <c r="J13" s="20">
        <v>1</v>
      </c>
      <c r="K13" s="20">
        <v>1</v>
      </c>
      <c r="L13" s="20">
        <v>1</v>
      </c>
      <c r="M13" s="13">
        <v>4</v>
      </c>
      <c r="N13" s="23" t="s">
        <v>214</v>
      </c>
      <c r="O13" s="21">
        <v>46023</v>
      </c>
      <c r="P13" s="21">
        <v>46387</v>
      </c>
      <c r="Q13" s="32" t="s">
        <v>93</v>
      </c>
      <c r="R13" s="32"/>
      <c r="S13" s="32" t="s">
        <v>93</v>
      </c>
      <c r="T13" s="24"/>
      <c r="U13" s="109"/>
      <c r="V13" s="109"/>
      <c r="W13" s="109"/>
      <c r="X13" s="109"/>
      <c r="Y13" s="109"/>
      <c r="Z13" s="109"/>
      <c r="AA13" s="109"/>
      <c r="AB13" s="109"/>
      <c r="AC13" s="109"/>
      <c r="AD13" s="104" t="s">
        <v>201</v>
      </c>
      <c r="AE13" s="109"/>
      <c r="AF13" s="109"/>
      <c r="AG13" s="109"/>
      <c r="AH13" s="109"/>
    </row>
    <row r="14" spans="2:34" ht="99.75">
      <c r="B14" s="32" t="s">
        <v>181</v>
      </c>
      <c r="C14" s="32" t="s">
        <v>40</v>
      </c>
      <c r="D14" s="32" t="s">
        <v>41</v>
      </c>
      <c r="E14" s="32" t="s">
        <v>83</v>
      </c>
      <c r="F14" s="35" t="s">
        <v>215</v>
      </c>
      <c r="G14" s="36" t="s">
        <v>216</v>
      </c>
      <c r="H14" s="37" t="s">
        <v>217</v>
      </c>
      <c r="I14" s="38">
        <v>0</v>
      </c>
      <c r="J14" s="38">
        <v>0</v>
      </c>
      <c r="K14" s="38">
        <v>1</v>
      </c>
      <c r="L14" s="38">
        <v>1</v>
      </c>
      <c r="M14" s="39">
        <f>SUM(I14:L14)</f>
        <v>2</v>
      </c>
      <c r="N14" s="40" t="s">
        <v>218</v>
      </c>
      <c r="O14" s="21">
        <v>46023</v>
      </c>
      <c r="P14" s="21">
        <v>46387</v>
      </c>
      <c r="Q14" s="32"/>
      <c r="R14" s="32" t="s">
        <v>160</v>
      </c>
      <c r="S14" s="22" t="s">
        <v>219</v>
      </c>
      <c r="T14" s="22" t="s">
        <v>220</v>
      </c>
      <c r="U14" s="109"/>
      <c r="V14" s="103"/>
      <c r="W14" s="109"/>
      <c r="X14" s="109"/>
      <c r="Y14" s="109"/>
      <c r="Z14" s="109"/>
      <c r="AA14" s="109"/>
      <c r="AB14" s="109"/>
      <c r="AC14" s="109"/>
      <c r="AD14" s="109"/>
      <c r="AE14" s="109"/>
      <c r="AF14" s="109"/>
      <c r="AG14" s="109"/>
      <c r="AH14" s="109"/>
    </row>
    <row r="15" spans="2:34" ht="99.75">
      <c r="B15" s="32" t="s">
        <v>181</v>
      </c>
      <c r="C15" s="32" t="s">
        <v>40</v>
      </c>
      <c r="D15" s="32" t="s">
        <v>41</v>
      </c>
      <c r="E15" s="32" t="s">
        <v>83</v>
      </c>
      <c r="F15" s="35" t="s">
        <v>221</v>
      </c>
      <c r="G15" s="36" t="s">
        <v>222</v>
      </c>
      <c r="H15" s="37" t="s">
        <v>217</v>
      </c>
      <c r="I15" s="38">
        <v>1</v>
      </c>
      <c r="J15" s="38">
        <v>1</v>
      </c>
      <c r="K15" s="38">
        <v>0</v>
      </c>
      <c r="L15" s="38">
        <v>0</v>
      </c>
      <c r="M15" s="39">
        <f t="shared" ref="M15:M27" si="0">SUM(I15:L15)</f>
        <v>2</v>
      </c>
      <c r="N15" s="40" t="s">
        <v>223</v>
      </c>
      <c r="O15" s="21">
        <v>46023</v>
      </c>
      <c r="P15" s="21">
        <v>46387</v>
      </c>
      <c r="Q15" s="32"/>
      <c r="R15" s="32" t="s">
        <v>160</v>
      </c>
      <c r="S15" s="22" t="s">
        <v>219</v>
      </c>
      <c r="T15" s="22" t="s">
        <v>220</v>
      </c>
      <c r="U15" s="109"/>
      <c r="V15" s="109"/>
      <c r="W15" s="109"/>
      <c r="X15" s="109"/>
      <c r="Y15" s="109"/>
      <c r="Z15" s="109"/>
      <c r="AA15" s="109"/>
      <c r="AB15" s="109"/>
      <c r="AC15" s="109"/>
      <c r="AD15" s="109" t="s">
        <v>1110</v>
      </c>
      <c r="AE15" s="109"/>
      <c r="AF15" s="109"/>
      <c r="AG15" s="109"/>
      <c r="AH15" s="109"/>
    </row>
    <row r="16" spans="2:34" ht="99.75">
      <c r="B16" s="32" t="s">
        <v>181</v>
      </c>
      <c r="C16" s="32" t="s">
        <v>40</v>
      </c>
      <c r="D16" s="32" t="s">
        <v>41</v>
      </c>
      <c r="E16" s="32" t="s">
        <v>83</v>
      </c>
      <c r="F16" s="35" t="s">
        <v>225</v>
      </c>
      <c r="G16" s="36" t="s">
        <v>226</v>
      </c>
      <c r="H16" s="37" t="s">
        <v>217</v>
      </c>
      <c r="I16" s="38">
        <v>0</v>
      </c>
      <c r="J16" s="38">
        <v>0</v>
      </c>
      <c r="K16" s="38">
        <v>0</v>
      </c>
      <c r="L16" s="38">
        <v>1</v>
      </c>
      <c r="M16" s="39">
        <f t="shared" si="0"/>
        <v>1</v>
      </c>
      <c r="N16" s="40" t="s">
        <v>218</v>
      </c>
      <c r="O16" s="21">
        <v>46023</v>
      </c>
      <c r="P16" s="21">
        <v>46387</v>
      </c>
      <c r="Q16" s="32"/>
      <c r="R16" s="32" t="s">
        <v>160</v>
      </c>
      <c r="S16" s="22" t="s">
        <v>219</v>
      </c>
      <c r="T16" s="22" t="s">
        <v>220</v>
      </c>
      <c r="U16" s="109"/>
      <c r="V16" s="109"/>
      <c r="W16" s="109"/>
      <c r="X16" s="109"/>
      <c r="Y16" s="109"/>
      <c r="Z16" s="109"/>
      <c r="AA16" s="109"/>
      <c r="AB16" s="109"/>
      <c r="AC16" s="109"/>
      <c r="AD16" s="109"/>
      <c r="AE16" s="109"/>
      <c r="AF16" s="109"/>
      <c r="AG16" s="109"/>
      <c r="AH16" s="109"/>
    </row>
    <row r="17" spans="2:34" ht="99.75">
      <c r="B17" s="32" t="s">
        <v>181</v>
      </c>
      <c r="C17" s="32" t="s">
        <v>40</v>
      </c>
      <c r="D17" s="32" t="s">
        <v>41</v>
      </c>
      <c r="E17" s="32" t="s">
        <v>83</v>
      </c>
      <c r="F17" s="35" t="s">
        <v>227</v>
      </c>
      <c r="G17" s="36" t="s">
        <v>228</v>
      </c>
      <c r="H17" s="37" t="s">
        <v>217</v>
      </c>
      <c r="I17" s="38">
        <v>0</v>
      </c>
      <c r="J17" s="38">
        <v>1</v>
      </c>
      <c r="K17" s="38">
        <v>0</v>
      </c>
      <c r="L17" s="38">
        <v>1</v>
      </c>
      <c r="M17" s="39">
        <f t="shared" si="0"/>
        <v>2</v>
      </c>
      <c r="N17" s="40" t="s">
        <v>218</v>
      </c>
      <c r="O17" s="21">
        <v>46023</v>
      </c>
      <c r="P17" s="21">
        <v>46387</v>
      </c>
      <c r="Q17" s="32"/>
      <c r="R17" s="32" t="s">
        <v>160</v>
      </c>
      <c r="S17" s="22" t="s">
        <v>219</v>
      </c>
      <c r="T17" s="22" t="s">
        <v>220</v>
      </c>
      <c r="U17" s="109"/>
      <c r="V17" s="109"/>
      <c r="W17" s="109"/>
      <c r="X17" s="109"/>
      <c r="Y17" s="109"/>
      <c r="Z17" s="109"/>
      <c r="AA17" s="109"/>
      <c r="AB17" s="109"/>
      <c r="AC17" s="109"/>
      <c r="AD17" s="109"/>
      <c r="AE17" s="109"/>
      <c r="AF17" s="109"/>
      <c r="AG17" s="109"/>
      <c r="AH17" s="109"/>
    </row>
    <row r="18" spans="2:34" ht="99.75">
      <c r="B18" s="32" t="s">
        <v>181</v>
      </c>
      <c r="C18" s="32" t="s">
        <v>40</v>
      </c>
      <c r="D18" s="32" t="s">
        <v>41</v>
      </c>
      <c r="E18" s="32" t="s">
        <v>83</v>
      </c>
      <c r="F18" s="35" t="s">
        <v>229</v>
      </c>
      <c r="G18" s="41" t="s">
        <v>230</v>
      </c>
      <c r="H18" s="37" t="s">
        <v>217</v>
      </c>
      <c r="I18" s="42">
        <v>0</v>
      </c>
      <c r="J18" s="42">
        <v>0</v>
      </c>
      <c r="K18" s="42">
        <v>1</v>
      </c>
      <c r="L18" s="42">
        <v>0</v>
      </c>
      <c r="M18" s="39">
        <f t="shared" si="0"/>
        <v>1</v>
      </c>
      <c r="N18" s="40" t="s">
        <v>218</v>
      </c>
      <c r="O18" s="21">
        <v>46023</v>
      </c>
      <c r="P18" s="21">
        <v>46387</v>
      </c>
      <c r="Q18" s="32"/>
      <c r="R18" s="32" t="s">
        <v>160</v>
      </c>
      <c r="S18" s="22" t="s">
        <v>219</v>
      </c>
      <c r="T18" s="22" t="s">
        <v>220</v>
      </c>
      <c r="U18" s="109"/>
      <c r="V18" s="109"/>
      <c r="W18" s="109"/>
      <c r="X18" s="109"/>
      <c r="Y18" s="109"/>
      <c r="Z18" s="109"/>
      <c r="AA18" s="109"/>
      <c r="AB18" s="109"/>
      <c r="AC18" s="109"/>
      <c r="AD18" s="109"/>
      <c r="AE18" s="109"/>
      <c r="AF18" s="109"/>
      <c r="AG18" s="109"/>
      <c r="AH18" s="109"/>
    </row>
    <row r="19" spans="2:34" ht="99.75">
      <c r="B19" s="32" t="s">
        <v>181</v>
      </c>
      <c r="C19" s="32" t="s">
        <v>40</v>
      </c>
      <c r="D19" s="32" t="s">
        <v>41</v>
      </c>
      <c r="E19" s="32" t="s">
        <v>83</v>
      </c>
      <c r="F19" s="35" t="s">
        <v>231</v>
      </c>
      <c r="G19" s="36" t="s">
        <v>232</v>
      </c>
      <c r="H19" s="37" t="s">
        <v>217</v>
      </c>
      <c r="I19" s="38">
        <v>0</v>
      </c>
      <c r="J19" s="38">
        <v>0</v>
      </c>
      <c r="K19" s="38">
        <v>1</v>
      </c>
      <c r="L19" s="38">
        <v>0</v>
      </c>
      <c r="M19" s="39">
        <f t="shared" si="0"/>
        <v>1</v>
      </c>
      <c r="N19" s="40" t="s">
        <v>233</v>
      </c>
      <c r="O19" s="21">
        <v>46023</v>
      </c>
      <c r="P19" s="21">
        <v>46387</v>
      </c>
      <c r="Q19" s="32"/>
      <c r="R19" s="32" t="s">
        <v>160</v>
      </c>
      <c r="S19" s="22" t="s">
        <v>219</v>
      </c>
      <c r="T19" s="22" t="s">
        <v>220</v>
      </c>
      <c r="U19" s="109"/>
      <c r="V19" s="103"/>
      <c r="W19" s="109"/>
      <c r="X19" s="109"/>
      <c r="Y19" s="109"/>
      <c r="Z19" s="109"/>
      <c r="AA19" s="109"/>
      <c r="AB19" s="109"/>
      <c r="AC19" s="109"/>
      <c r="AD19" s="109" t="s">
        <v>1110</v>
      </c>
      <c r="AE19" s="109"/>
      <c r="AF19" s="109"/>
      <c r="AG19" s="109"/>
      <c r="AH19" s="109"/>
    </row>
    <row r="20" spans="2:34" ht="99.75">
      <c r="B20" s="32" t="s">
        <v>181</v>
      </c>
      <c r="C20" s="32" t="s">
        <v>40</v>
      </c>
      <c r="D20" s="32" t="s">
        <v>41</v>
      </c>
      <c r="E20" s="32" t="s">
        <v>83</v>
      </c>
      <c r="F20" s="35" t="s">
        <v>234</v>
      </c>
      <c r="G20" s="22" t="s">
        <v>235</v>
      </c>
      <c r="H20" s="37" t="s">
        <v>217</v>
      </c>
      <c r="I20" s="43">
        <v>1</v>
      </c>
      <c r="J20" s="43">
        <v>1</v>
      </c>
      <c r="K20" s="43">
        <v>1</v>
      </c>
      <c r="L20" s="43">
        <v>1</v>
      </c>
      <c r="M20" s="39">
        <f t="shared" si="0"/>
        <v>4</v>
      </c>
      <c r="N20" s="40" t="s">
        <v>236</v>
      </c>
      <c r="O20" s="21">
        <v>46023</v>
      </c>
      <c r="P20" s="21">
        <v>46387</v>
      </c>
      <c r="Q20" s="32"/>
      <c r="R20" s="32" t="s">
        <v>160</v>
      </c>
      <c r="S20" s="22" t="s">
        <v>219</v>
      </c>
      <c r="T20" s="22" t="s">
        <v>220</v>
      </c>
      <c r="U20" s="109"/>
      <c r="V20" s="103"/>
      <c r="W20" s="109"/>
      <c r="X20" s="109"/>
      <c r="Y20" s="109"/>
      <c r="Z20" s="109"/>
      <c r="AA20" s="109" t="s">
        <v>1043</v>
      </c>
      <c r="AB20" s="109"/>
      <c r="AC20" s="109" t="s">
        <v>1043</v>
      </c>
      <c r="AD20" s="109"/>
      <c r="AE20" s="109"/>
      <c r="AF20" s="109" t="s">
        <v>197</v>
      </c>
      <c r="AG20" s="109"/>
      <c r="AH20" s="109"/>
    </row>
    <row r="21" spans="2:34" ht="99.75">
      <c r="B21" s="32" t="s">
        <v>181</v>
      </c>
      <c r="C21" s="32" t="s">
        <v>40</v>
      </c>
      <c r="D21" s="32" t="s">
        <v>41</v>
      </c>
      <c r="E21" s="32" t="s">
        <v>83</v>
      </c>
      <c r="F21" s="35" t="s">
        <v>237</v>
      </c>
      <c r="G21" s="36" t="s">
        <v>238</v>
      </c>
      <c r="H21" s="37" t="s">
        <v>217</v>
      </c>
      <c r="I21" s="38">
        <v>1</v>
      </c>
      <c r="J21" s="38">
        <v>1</v>
      </c>
      <c r="K21" s="38">
        <v>1</v>
      </c>
      <c r="L21" s="38">
        <v>1</v>
      </c>
      <c r="M21" s="39">
        <f t="shared" si="0"/>
        <v>4</v>
      </c>
      <c r="N21" s="40" t="s">
        <v>223</v>
      </c>
      <c r="O21" s="21">
        <v>46023</v>
      </c>
      <c r="P21" s="21">
        <v>46387</v>
      </c>
      <c r="Q21" s="32"/>
      <c r="R21" s="32" t="s">
        <v>160</v>
      </c>
      <c r="S21" s="22" t="s">
        <v>219</v>
      </c>
      <c r="T21" s="22" t="s">
        <v>220</v>
      </c>
      <c r="U21" s="109"/>
      <c r="V21" s="103"/>
      <c r="W21" s="109"/>
      <c r="X21" s="109"/>
      <c r="Y21" s="109"/>
      <c r="Z21" s="109"/>
      <c r="AA21" s="109" t="s">
        <v>1043</v>
      </c>
      <c r="AB21" s="109"/>
      <c r="AC21" s="109" t="s">
        <v>1043</v>
      </c>
      <c r="AD21" s="109" t="s">
        <v>1110</v>
      </c>
      <c r="AE21" s="109"/>
      <c r="AF21" s="109"/>
      <c r="AG21" s="109"/>
      <c r="AH21" s="109"/>
    </row>
    <row r="22" spans="2:34" ht="99.75">
      <c r="B22" s="32" t="s">
        <v>181</v>
      </c>
      <c r="C22" s="32" t="s">
        <v>40</v>
      </c>
      <c r="D22" s="32" t="s">
        <v>41</v>
      </c>
      <c r="E22" s="32" t="s">
        <v>83</v>
      </c>
      <c r="F22" s="35" t="s">
        <v>239</v>
      </c>
      <c r="G22" s="36" t="s">
        <v>240</v>
      </c>
      <c r="H22" s="37" t="s">
        <v>217</v>
      </c>
      <c r="I22" s="35">
        <v>1</v>
      </c>
      <c r="J22" s="35">
        <v>0</v>
      </c>
      <c r="K22" s="35">
        <v>0</v>
      </c>
      <c r="L22" s="35">
        <v>1</v>
      </c>
      <c r="M22" s="39">
        <f t="shared" si="0"/>
        <v>2</v>
      </c>
      <c r="N22" s="40" t="s">
        <v>223</v>
      </c>
      <c r="O22" s="21">
        <v>46023</v>
      </c>
      <c r="P22" s="21">
        <v>46387</v>
      </c>
      <c r="Q22" s="32"/>
      <c r="R22" s="32" t="s">
        <v>160</v>
      </c>
      <c r="S22" s="22" t="s">
        <v>219</v>
      </c>
      <c r="T22" s="22" t="s">
        <v>220</v>
      </c>
      <c r="U22" s="109"/>
      <c r="V22" s="103"/>
      <c r="W22" s="109"/>
      <c r="X22" s="109"/>
      <c r="Y22" s="109"/>
      <c r="Z22" s="109"/>
      <c r="AA22" s="109" t="s">
        <v>1043</v>
      </c>
      <c r="AB22" s="109"/>
      <c r="AC22" s="109" t="s">
        <v>1043</v>
      </c>
      <c r="AD22" s="109" t="s">
        <v>1110</v>
      </c>
      <c r="AE22" s="109"/>
      <c r="AF22" s="109"/>
      <c r="AG22" s="109"/>
      <c r="AH22" s="109"/>
    </row>
    <row r="23" spans="2:34" ht="99.75">
      <c r="B23" s="32" t="s">
        <v>181</v>
      </c>
      <c r="C23" s="32" t="s">
        <v>40</v>
      </c>
      <c r="D23" s="32" t="s">
        <v>41</v>
      </c>
      <c r="E23" s="32" t="s">
        <v>83</v>
      </c>
      <c r="F23" s="35" t="s">
        <v>241</v>
      </c>
      <c r="G23" s="36" t="s">
        <v>242</v>
      </c>
      <c r="H23" s="37" t="s">
        <v>217</v>
      </c>
      <c r="I23" s="35">
        <v>1</v>
      </c>
      <c r="J23" s="35">
        <v>1</v>
      </c>
      <c r="K23" s="35">
        <v>1</v>
      </c>
      <c r="L23" s="35">
        <v>1</v>
      </c>
      <c r="M23" s="39">
        <f t="shared" si="0"/>
        <v>4</v>
      </c>
      <c r="N23" s="40" t="s">
        <v>243</v>
      </c>
      <c r="O23" s="21">
        <v>46023</v>
      </c>
      <c r="P23" s="21">
        <v>46387</v>
      </c>
      <c r="Q23" s="32"/>
      <c r="R23" s="32" t="s">
        <v>160</v>
      </c>
      <c r="S23" s="22" t="s">
        <v>219</v>
      </c>
      <c r="T23" s="22" t="s">
        <v>220</v>
      </c>
      <c r="U23" s="109"/>
      <c r="V23" s="103"/>
      <c r="W23" s="109"/>
      <c r="X23" s="109"/>
      <c r="Y23" s="109"/>
      <c r="Z23" s="109"/>
      <c r="AA23" s="109"/>
      <c r="AB23" s="109"/>
      <c r="AC23" s="109"/>
      <c r="AD23" s="109"/>
      <c r="AE23" s="109"/>
      <c r="AF23" s="109"/>
      <c r="AG23" s="109"/>
      <c r="AH23" s="109"/>
    </row>
    <row r="24" spans="2:34" ht="99.75">
      <c r="B24" s="32" t="s">
        <v>181</v>
      </c>
      <c r="C24" s="32" t="s">
        <v>40</v>
      </c>
      <c r="D24" s="32" t="s">
        <v>41</v>
      </c>
      <c r="E24" s="32" t="s">
        <v>83</v>
      </c>
      <c r="F24" s="35" t="s">
        <v>244</v>
      </c>
      <c r="G24" s="36" t="s">
        <v>245</v>
      </c>
      <c r="H24" s="37" t="s">
        <v>217</v>
      </c>
      <c r="I24" s="35">
        <v>0</v>
      </c>
      <c r="J24" s="35">
        <v>0</v>
      </c>
      <c r="K24" s="35">
        <v>0</v>
      </c>
      <c r="L24" s="35">
        <v>1</v>
      </c>
      <c r="M24" s="39">
        <f t="shared" si="0"/>
        <v>1</v>
      </c>
      <c r="N24" s="40" t="s">
        <v>218</v>
      </c>
      <c r="O24" s="21">
        <v>46023</v>
      </c>
      <c r="P24" s="21">
        <v>46387</v>
      </c>
      <c r="Q24" s="32"/>
      <c r="R24" s="32" t="s">
        <v>160</v>
      </c>
      <c r="S24" s="22" t="s">
        <v>219</v>
      </c>
      <c r="T24" s="22" t="s">
        <v>220</v>
      </c>
      <c r="U24" s="109"/>
      <c r="V24" s="103"/>
      <c r="W24" s="109"/>
      <c r="X24" s="109"/>
      <c r="Y24" s="109"/>
      <c r="Z24" s="109"/>
      <c r="AA24" s="109"/>
      <c r="AB24" s="109"/>
      <c r="AC24" s="109"/>
      <c r="AD24" s="109"/>
      <c r="AE24" s="109"/>
      <c r="AF24" s="109"/>
      <c r="AG24" s="109"/>
      <c r="AH24" s="109"/>
    </row>
    <row r="25" spans="2:34" ht="99.75">
      <c r="B25" s="32" t="s">
        <v>181</v>
      </c>
      <c r="C25" s="32" t="s">
        <v>40</v>
      </c>
      <c r="D25" s="32" t="s">
        <v>41</v>
      </c>
      <c r="E25" s="32" t="s">
        <v>83</v>
      </c>
      <c r="F25" s="35" t="s">
        <v>246</v>
      </c>
      <c r="G25" s="36" t="s">
        <v>247</v>
      </c>
      <c r="H25" s="37" t="s">
        <v>217</v>
      </c>
      <c r="I25" s="35">
        <v>1</v>
      </c>
      <c r="J25" s="35">
        <v>1</v>
      </c>
      <c r="K25" s="35">
        <v>1</v>
      </c>
      <c r="L25" s="35">
        <v>1</v>
      </c>
      <c r="M25" s="39">
        <f t="shared" si="0"/>
        <v>4</v>
      </c>
      <c r="N25" s="40" t="s">
        <v>223</v>
      </c>
      <c r="O25" s="21">
        <v>46023</v>
      </c>
      <c r="P25" s="21">
        <v>46387</v>
      </c>
      <c r="Q25" s="32"/>
      <c r="R25" s="32" t="s">
        <v>160</v>
      </c>
      <c r="S25" s="22" t="s">
        <v>219</v>
      </c>
      <c r="T25" s="22" t="s">
        <v>220</v>
      </c>
      <c r="U25" s="109"/>
      <c r="V25" s="103"/>
      <c r="W25" s="109"/>
      <c r="X25" s="109"/>
      <c r="Y25" s="109"/>
      <c r="Z25" s="109"/>
      <c r="AA25" s="109"/>
      <c r="AB25" s="109"/>
      <c r="AC25" s="109"/>
      <c r="AD25" s="109"/>
      <c r="AE25" s="109"/>
      <c r="AF25" s="109"/>
      <c r="AG25" s="109"/>
      <c r="AH25" s="109"/>
    </row>
    <row r="26" spans="2:34" ht="99.75">
      <c r="B26" s="32" t="s">
        <v>181</v>
      </c>
      <c r="C26" s="32" t="s">
        <v>40</v>
      </c>
      <c r="D26" s="32" t="s">
        <v>41</v>
      </c>
      <c r="E26" s="32" t="s">
        <v>83</v>
      </c>
      <c r="F26" s="35" t="s">
        <v>248</v>
      </c>
      <c r="G26" s="36" t="s">
        <v>249</v>
      </c>
      <c r="H26" s="37" t="s">
        <v>217</v>
      </c>
      <c r="I26" s="35">
        <v>1</v>
      </c>
      <c r="J26" s="35">
        <v>1</v>
      </c>
      <c r="K26" s="35">
        <v>1</v>
      </c>
      <c r="L26" s="35">
        <v>1</v>
      </c>
      <c r="M26" s="39">
        <f t="shared" si="0"/>
        <v>4</v>
      </c>
      <c r="N26" s="40" t="s">
        <v>250</v>
      </c>
      <c r="O26" s="21">
        <v>46023</v>
      </c>
      <c r="P26" s="21">
        <v>46387</v>
      </c>
      <c r="Q26" s="32"/>
      <c r="R26" s="32" t="s">
        <v>160</v>
      </c>
      <c r="S26" s="22" t="s">
        <v>219</v>
      </c>
      <c r="T26" s="22" t="s">
        <v>220</v>
      </c>
      <c r="U26" s="109"/>
      <c r="V26" s="103"/>
      <c r="W26" s="109"/>
      <c r="X26" s="109"/>
      <c r="Y26" s="109"/>
      <c r="Z26" s="109"/>
      <c r="AA26" s="109"/>
      <c r="AB26" s="109"/>
      <c r="AC26" s="109"/>
      <c r="AD26" s="109" t="s">
        <v>1111</v>
      </c>
      <c r="AE26" s="109"/>
      <c r="AF26" s="109"/>
      <c r="AG26" s="109"/>
      <c r="AH26" s="109"/>
    </row>
    <row r="27" spans="2:34" ht="99.75">
      <c r="B27" s="32" t="s">
        <v>181</v>
      </c>
      <c r="C27" s="32" t="s">
        <v>40</v>
      </c>
      <c r="D27" s="32" t="s">
        <v>41</v>
      </c>
      <c r="E27" s="32" t="s">
        <v>83</v>
      </c>
      <c r="F27" s="35" t="s">
        <v>252</v>
      </c>
      <c r="G27" s="22" t="s">
        <v>1124</v>
      </c>
      <c r="H27" s="37" t="s">
        <v>217</v>
      </c>
      <c r="I27" s="23"/>
      <c r="J27" s="23">
        <v>1</v>
      </c>
      <c r="K27" s="23"/>
      <c r="L27" s="23">
        <v>1</v>
      </c>
      <c r="M27" s="39">
        <f t="shared" si="0"/>
        <v>2</v>
      </c>
      <c r="N27" s="40" t="s">
        <v>253</v>
      </c>
      <c r="O27" s="21">
        <v>46023</v>
      </c>
      <c r="P27" s="21">
        <v>46387</v>
      </c>
      <c r="Q27" s="32"/>
      <c r="R27" s="32" t="s">
        <v>160</v>
      </c>
      <c r="S27" s="22" t="s">
        <v>219</v>
      </c>
      <c r="T27" s="22" t="s">
        <v>220</v>
      </c>
      <c r="U27" s="109"/>
      <c r="V27" s="103"/>
      <c r="W27" s="109"/>
      <c r="X27" s="109"/>
      <c r="Y27" s="109"/>
      <c r="Z27" s="109"/>
      <c r="AA27" s="109"/>
      <c r="AB27" s="109"/>
      <c r="AC27" s="109"/>
      <c r="AD27" s="109" t="s">
        <v>1110</v>
      </c>
      <c r="AE27" s="109"/>
      <c r="AF27" s="109"/>
      <c r="AG27" s="109"/>
      <c r="AH27" s="109"/>
    </row>
    <row r="28" spans="2:34" ht="99.75">
      <c r="B28" s="32" t="s">
        <v>181</v>
      </c>
      <c r="C28" s="32" t="s">
        <v>40</v>
      </c>
      <c r="D28" s="32" t="s">
        <v>41</v>
      </c>
      <c r="E28" s="32" t="s">
        <v>83</v>
      </c>
      <c r="F28" s="35" t="s">
        <v>254</v>
      </c>
      <c r="G28" s="17" t="s">
        <v>255</v>
      </c>
      <c r="H28" s="19" t="s">
        <v>44</v>
      </c>
      <c r="I28" s="20">
        <v>1</v>
      </c>
      <c r="J28" s="20">
        <v>0</v>
      </c>
      <c r="K28" s="20">
        <v>0</v>
      </c>
      <c r="L28" s="20">
        <v>0</v>
      </c>
      <c r="M28" s="13">
        <f>SUM(I28:L28)</f>
        <v>1</v>
      </c>
      <c r="N28" s="40" t="s">
        <v>256</v>
      </c>
      <c r="O28" s="44">
        <v>46023</v>
      </c>
      <c r="P28" s="44">
        <v>46112</v>
      </c>
      <c r="Q28" s="32"/>
      <c r="R28" s="32" t="s">
        <v>160</v>
      </c>
      <c r="S28" s="22" t="s">
        <v>257</v>
      </c>
      <c r="T28" s="45" t="s">
        <v>220</v>
      </c>
      <c r="U28" s="109"/>
      <c r="V28" s="103"/>
      <c r="W28" s="109"/>
      <c r="X28" s="109"/>
      <c r="Y28" s="109"/>
      <c r="Z28" s="109"/>
      <c r="AA28" s="109"/>
      <c r="AB28" s="109"/>
      <c r="AC28" s="109"/>
      <c r="AD28" s="109" t="s">
        <v>1002</v>
      </c>
      <c r="AE28" s="109"/>
      <c r="AF28" s="109"/>
      <c r="AG28" s="109"/>
      <c r="AH28" s="109"/>
    </row>
    <row r="29" spans="2:34" ht="99.75">
      <c r="B29" s="32" t="s">
        <v>181</v>
      </c>
      <c r="C29" s="32" t="s">
        <v>40</v>
      </c>
      <c r="D29" s="32" t="s">
        <v>41</v>
      </c>
      <c r="E29" s="32" t="s">
        <v>83</v>
      </c>
      <c r="F29" s="35" t="s">
        <v>258</v>
      </c>
      <c r="G29" s="17" t="s">
        <v>259</v>
      </c>
      <c r="H29" s="19" t="s">
        <v>44</v>
      </c>
      <c r="I29" s="20">
        <v>0</v>
      </c>
      <c r="J29" s="20">
        <v>1</v>
      </c>
      <c r="K29" s="20">
        <v>0</v>
      </c>
      <c r="L29" s="20">
        <v>0</v>
      </c>
      <c r="M29" s="13">
        <f t="shared" ref="M29:M41" si="1">SUM(I29:L29)</f>
        <v>1</v>
      </c>
      <c r="N29" s="40" t="s">
        <v>260</v>
      </c>
      <c r="O29" s="44">
        <v>46023</v>
      </c>
      <c r="P29" s="44">
        <v>46173</v>
      </c>
      <c r="Q29" s="32"/>
      <c r="R29" s="32" t="s">
        <v>160</v>
      </c>
      <c r="S29" s="22" t="s">
        <v>257</v>
      </c>
      <c r="T29" s="23" t="s">
        <v>220</v>
      </c>
      <c r="U29" s="109"/>
      <c r="V29" s="109"/>
      <c r="W29" s="109"/>
      <c r="X29" s="109"/>
      <c r="Y29" s="109"/>
      <c r="Z29" s="109"/>
      <c r="AA29" s="109"/>
      <c r="AB29" s="109"/>
      <c r="AC29" s="109"/>
      <c r="AD29" s="109" t="s">
        <v>1002</v>
      </c>
      <c r="AE29" s="109"/>
      <c r="AF29" s="109"/>
      <c r="AG29" s="109"/>
      <c r="AH29" s="109"/>
    </row>
    <row r="30" spans="2:34" ht="99.75">
      <c r="B30" s="32" t="s">
        <v>181</v>
      </c>
      <c r="C30" s="32" t="s">
        <v>40</v>
      </c>
      <c r="D30" s="32" t="s">
        <v>41</v>
      </c>
      <c r="E30" s="32" t="s">
        <v>83</v>
      </c>
      <c r="F30" s="35" t="s">
        <v>261</v>
      </c>
      <c r="G30" s="17" t="s">
        <v>262</v>
      </c>
      <c r="H30" s="19" t="s">
        <v>44</v>
      </c>
      <c r="I30" s="20">
        <v>0</v>
      </c>
      <c r="J30" s="20">
        <v>1</v>
      </c>
      <c r="K30" s="20">
        <v>1</v>
      </c>
      <c r="L30" s="20">
        <v>1</v>
      </c>
      <c r="M30" s="13">
        <f t="shared" si="1"/>
        <v>3</v>
      </c>
      <c r="N30" s="40" t="s">
        <v>263</v>
      </c>
      <c r="O30" s="44">
        <v>46023</v>
      </c>
      <c r="P30" s="44">
        <v>46387</v>
      </c>
      <c r="Q30" s="32" t="s">
        <v>45</v>
      </c>
      <c r="R30" s="32"/>
      <c r="S30" s="22"/>
      <c r="T30" s="23"/>
      <c r="U30" s="109"/>
      <c r="V30" s="109"/>
      <c r="W30" s="109"/>
      <c r="X30" s="109"/>
      <c r="Y30" s="109"/>
      <c r="Z30" s="109"/>
      <c r="AA30" s="109"/>
      <c r="AB30" s="109"/>
      <c r="AC30" s="109"/>
      <c r="AD30" s="109" t="s">
        <v>1002</v>
      </c>
      <c r="AE30" s="109"/>
      <c r="AF30" s="109"/>
      <c r="AG30" s="109"/>
      <c r="AH30" s="109"/>
    </row>
    <row r="31" spans="2:34" ht="99.75">
      <c r="B31" s="32" t="s">
        <v>181</v>
      </c>
      <c r="C31" s="32" t="s">
        <v>40</v>
      </c>
      <c r="D31" s="32" t="s">
        <v>41</v>
      </c>
      <c r="E31" s="32" t="s">
        <v>83</v>
      </c>
      <c r="F31" s="35" t="s">
        <v>264</v>
      </c>
      <c r="G31" s="17" t="s">
        <v>265</v>
      </c>
      <c r="H31" s="19" t="s">
        <v>44</v>
      </c>
      <c r="I31" s="20">
        <v>0</v>
      </c>
      <c r="J31" s="20">
        <v>1</v>
      </c>
      <c r="K31" s="20">
        <v>1</v>
      </c>
      <c r="L31" s="20">
        <v>1</v>
      </c>
      <c r="M31" s="13">
        <f t="shared" si="1"/>
        <v>3</v>
      </c>
      <c r="N31" s="40" t="s">
        <v>266</v>
      </c>
      <c r="O31" s="44">
        <v>46023</v>
      </c>
      <c r="P31" s="44">
        <v>46387</v>
      </c>
      <c r="Q31" s="32"/>
      <c r="R31" s="32" t="s">
        <v>160</v>
      </c>
      <c r="S31" s="22" t="s">
        <v>257</v>
      </c>
      <c r="T31" s="23" t="s">
        <v>220</v>
      </c>
      <c r="U31" s="109"/>
      <c r="V31" s="109"/>
      <c r="W31" s="109"/>
      <c r="X31" s="109"/>
      <c r="Y31" s="109"/>
      <c r="Z31" s="109"/>
      <c r="AA31" s="109"/>
      <c r="AB31" s="109"/>
      <c r="AC31" s="109"/>
      <c r="AD31" s="109" t="s">
        <v>1002</v>
      </c>
      <c r="AE31" s="109"/>
      <c r="AF31" s="109"/>
      <c r="AG31" s="109"/>
      <c r="AH31" s="109"/>
    </row>
    <row r="32" spans="2:34" ht="99.75">
      <c r="B32" s="32" t="s">
        <v>181</v>
      </c>
      <c r="C32" s="32" t="s">
        <v>40</v>
      </c>
      <c r="D32" s="32" t="s">
        <v>41</v>
      </c>
      <c r="E32" s="32" t="s">
        <v>83</v>
      </c>
      <c r="F32" s="35" t="s">
        <v>267</v>
      </c>
      <c r="G32" s="17" t="s">
        <v>268</v>
      </c>
      <c r="H32" s="19" t="s">
        <v>44</v>
      </c>
      <c r="I32" s="20">
        <v>1</v>
      </c>
      <c r="J32" s="20">
        <v>0</v>
      </c>
      <c r="K32" s="20">
        <v>1</v>
      </c>
      <c r="L32" s="20">
        <v>0</v>
      </c>
      <c r="M32" s="13">
        <f t="shared" si="1"/>
        <v>2</v>
      </c>
      <c r="N32" s="40" t="s">
        <v>269</v>
      </c>
      <c r="O32" s="44">
        <v>46023</v>
      </c>
      <c r="P32" s="44">
        <v>46387</v>
      </c>
      <c r="Q32" s="32" t="s">
        <v>45</v>
      </c>
      <c r="R32" s="32"/>
      <c r="S32" s="22"/>
      <c r="T32" s="23"/>
      <c r="U32" s="109"/>
      <c r="V32" s="109"/>
      <c r="W32" s="109"/>
      <c r="X32" s="109"/>
      <c r="Y32" s="109"/>
      <c r="Z32" s="109"/>
      <c r="AA32" s="109"/>
      <c r="AB32" s="109"/>
      <c r="AC32" s="109"/>
      <c r="AD32" s="109" t="s">
        <v>1002</v>
      </c>
      <c r="AE32" s="109"/>
      <c r="AF32" s="109"/>
      <c r="AG32" s="109"/>
      <c r="AH32" s="109"/>
    </row>
    <row r="33" spans="2:34" ht="99.75">
      <c r="B33" s="32" t="s">
        <v>181</v>
      </c>
      <c r="C33" s="32" t="s">
        <v>40</v>
      </c>
      <c r="D33" s="32" t="s">
        <v>41</v>
      </c>
      <c r="E33" s="32" t="s">
        <v>83</v>
      </c>
      <c r="F33" s="35" t="s">
        <v>270</v>
      </c>
      <c r="G33" s="17" t="s">
        <v>271</v>
      </c>
      <c r="H33" s="19" t="s">
        <v>44</v>
      </c>
      <c r="I33" s="20">
        <v>1</v>
      </c>
      <c r="J33" s="20">
        <v>1</v>
      </c>
      <c r="K33" s="20">
        <v>1</v>
      </c>
      <c r="L33" s="20">
        <v>1</v>
      </c>
      <c r="M33" s="13">
        <f t="shared" si="1"/>
        <v>4</v>
      </c>
      <c r="N33" s="40" t="s">
        <v>272</v>
      </c>
      <c r="O33" s="44">
        <v>46023</v>
      </c>
      <c r="P33" s="44">
        <v>46387</v>
      </c>
      <c r="Q33" s="32"/>
      <c r="R33" s="32" t="s">
        <v>160</v>
      </c>
      <c r="S33" s="22" t="s">
        <v>257</v>
      </c>
      <c r="T33" s="23" t="s">
        <v>220</v>
      </c>
      <c r="U33" s="109"/>
      <c r="V33" s="103"/>
      <c r="W33" s="109"/>
      <c r="X33" s="109"/>
      <c r="Y33" s="109"/>
      <c r="Z33" s="109"/>
      <c r="AA33" s="109"/>
      <c r="AB33" s="109"/>
      <c r="AC33" s="109"/>
      <c r="AD33" s="109" t="s">
        <v>1002</v>
      </c>
      <c r="AE33" s="109"/>
      <c r="AF33" s="109"/>
      <c r="AG33" s="109"/>
      <c r="AH33" s="109"/>
    </row>
    <row r="34" spans="2:34" ht="99.75">
      <c r="B34" s="32" t="s">
        <v>181</v>
      </c>
      <c r="C34" s="32" t="s">
        <v>40</v>
      </c>
      <c r="D34" s="32" t="s">
        <v>41</v>
      </c>
      <c r="E34" s="32" t="s">
        <v>83</v>
      </c>
      <c r="F34" s="35" t="s">
        <v>273</v>
      </c>
      <c r="G34" s="17" t="s">
        <v>274</v>
      </c>
      <c r="H34" s="19" t="s">
        <v>44</v>
      </c>
      <c r="I34" s="20">
        <v>1</v>
      </c>
      <c r="J34" s="20">
        <v>1</v>
      </c>
      <c r="K34" s="20">
        <v>1</v>
      </c>
      <c r="L34" s="20">
        <v>1</v>
      </c>
      <c r="M34" s="13">
        <f t="shared" si="1"/>
        <v>4</v>
      </c>
      <c r="N34" s="40" t="s">
        <v>275</v>
      </c>
      <c r="O34" s="44">
        <v>46023</v>
      </c>
      <c r="P34" s="44">
        <v>46387</v>
      </c>
      <c r="Q34" s="32"/>
      <c r="R34" s="32" t="s">
        <v>160</v>
      </c>
      <c r="S34" s="22" t="s">
        <v>257</v>
      </c>
      <c r="T34" s="23" t="s">
        <v>220</v>
      </c>
      <c r="U34" s="109"/>
      <c r="V34" s="103"/>
      <c r="W34" s="109"/>
      <c r="X34" s="109"/>
      <c r="Y34" s="109"/>
      <c r="Z34" s="109"/>
      <c r="AA34" s="109"/>
      <c r="AB34" s="109"/>
      <c r="AC34" s="109"/>
      <c r="AD34" s="109" t="s">
        <v>1002</v>
      </c>
      <c r="AE34" s="109"/>
      <c r="AF34" s="109"/>
      <c r="AG34" s="109"/>
      <c r="AH34" s="109"/>
    </row>
    <row r="35" spans="2:34" ht="99.75">
      <c r="B35" s="32" t="s">
        <v>181</v>
      </c>
      <c r="C35" s="32" t="s">
        <v>40</v>
      </c>
      <c r="D35" s="32" t="s">
        <v>41</v>
      </c>
      <c r="E35" s="32" t="s">
        <v>83</v>
      </c>
      <c r="F35" s="35" t="s">
        <v>276</v>
      </c>
      <c r="G35" s="17" t="s">
        <v>277</v>
      </c>
      <c r="H35" s="19" t="s">
        <v>44</v>
      </c>
      <c r="I35" s="20">
        <v>3</v>
      </c>
      <c r="J35" s="20">
        <v>3</v>
      </c>
      <c r="K35" s="20">
        <v>3</v>
      </c>
      <c r="L35" s="20">
        <v>3</v>
      </c>
      <c r="M35" s="13">
        <f t="shared" si="1"/>
        <v>12</v>
      </c>
      <c r="N35" s="40" t="s">
        <v>278</v>
      </c>
      <c r="O35" s="44">
        <v>46023</v>
      </c>
      <c r="P35" s="44">
        <v>46387</v>
      </c>
      <c r="Q35" s="32"/>
      <c r="R35" s="32" t="s">
        <v>160</v>
      </c>
      <c r="S35" s="22" t="s">
        <v>257</v>
      </c>
      <c r="T35" s="23" t="s">
        <v>220</v>
      </c>
      <c r="U35" s="109"/>
      <c r="V35" s="103"/>
      <c r="W35" s="109"/>
      <c r="X35" s="109"/>
      <c r="Y35" s="109"/>
      <c r="Z35" s="109"/>
      <c r="AA35" s="109"/>
      <c r="AB35" s="109"/>
      <c r="AC35" s="109"/>
      <c r="AD35" s="109" t="s">
        <v>1002</v>
      </c>
      <c r="AE35" s="109"/>
      <c r="AF35" s="109"/>
      <c r="AG35" s="109"/>
      <c r="AH35" s="109"/>
    </row>
    <row r="36" spans="2:34" ht="99.75">
      <c r="B36" s="32" t="s">
        <v>181</v>
      </c>
      <c r="C36" s="32" t="s">
        <v>40</v>
      </c>
      <c r="D36" s="32" t="s">
        <v>41</v>
      </c>
      <c r="E36" s="32" t="s">
        <v>83</v>
      </c>
      <c r="F36" s="35" t="s">
        <v>279</v>
      </c>
      <c r="G36" s="17" t="s">
        <v>280</v>
      </c>
      <c r="H36" s="19" t="s">
        <v>44</v>
      </c>
      <c r="I36" s="20">
        <v>1</v>
      </c>
      <c r="J36" s="20">
        <v>1</v>
      </c>
      <c r="K36" s="20">
        <v>1</v>
      </c>
      <c r="L36" s="46">
        <v>0</v>
      </c>
      <c r="M36" s="13">
        <f t="shared" si="1"/>
        <v>3</v>
      </c>
      <c r="N36" s="40" t="s">
        <v>281</v>
      </c>
      <c r="O36" s="44">
        <v>46023</v>
      </c>
      <c r="P36" s="44">
        <v>46387</v>
      </c>
      <c r="Q36" s="32"/>
      <c r="R36" s="32" t="s">
        <v>160</v>
      </c>
      <c r="S36" s="22" t="s">
        <v>257</v>
      </c>
      <c r="T36" s="23" t="s">
        <v>220</v>
      </c>
      <c r="U36" s="109"/>
      <c r="V36" s="103"/>
      <c r="W36" s="109"/>
      <c r="X36" s="109"/>
      <c r="Y36" s="109"/>
      <c r="Z36" s="109"/>
      <c r="AA36" s="109" t="s">
        <v>1043</v>
      </c>
      <c r="AB36" s="109"/>
      <c r="AC36" s="109" t="s">
        <v>1043</v>
      </c>
      <c r="AD36" s="109" t="s">
        <v>1002</v>
      </c>
      <c r="AE36" s="109"/>
      <c r="AF36" s="109"/>
      <c r="AG36" s="109"/>
      <c r="AH36" s="109"/>
    </row>
    <row r="37" spans="2:34" ht="99.75">
      <c r="B37" s="32" t="s">
        <v>181</v>
      </c>
      <c r="C37" s="32" t="s">
        <v>40</v>
      </c>
      <c r="D37" s="32" t="s">
        <v>41</v>
      </c>
      <c r="E37" s="32" t="s">
        <v>83</v>
      </c>
      <c r="F37" s="35" t="s">
        <v>282</v>
      </c>
      <c r="G37" s="17" t="s">
        <v>283</v>
      </c>
      <c r="H37" s="19" t="s">
        <v>44</v>
      </c>
      <c r="I37" s="20">
        <v>1</v>
      </c>
      <c r="J37" s="20">
        <v>1</v>
      </c>
      <c r="K37" s="20">
        <v>1</v>
      </c>
      <c r="L37" s="20">
        <v>1</v>
      </c>
      <c r="M37" s="13">
        <f t="shared" si="1"/>
        <v>4</v>
      </c>
      <c r="N37" s="40" t="s">
        <v>284</v>
      </c>
      <c r="O37" s="44">
        <v>46023</v>
      </c>
      <c r="P37" s="44">
        <v>46387</v>
      </c>
      <c r="Q37" s="32"/>
      <c r="R37" s="32" t="s">
        <v>160</v>
      </c>
      <c r="S37" s="22" t="s">
        <v>257</v>
      </c>
      <c r="T37" s="23" t="s">
        <v>220</v>
      </c>
      <c r="U37" s="109"/>
      <c r="V37" s="103"/>
      <c r="W37" s="109"/>
      <c r="X37" s="109"/>
      <c r="Y37" s="109"/>
      <c r="Z37" s="109"/>
      <c r="AA37" s="109"/>
      <c r="AB37" s="109"/>
      <c r="AC37" s="109"/>
      <c r="AD37" s="109" t="s">
        <v>1002</v>
      </c>
      <c r="AE37" s="109"/>
      <c r="AF37" s="109"/>
      <c r="AG37" s="109"/>
      <c r="AH37" s="109"/>
    </row>
    <row r="38" spans="2:34" ht="99.75">
      <c r="B38" s="47" t="s">
        <v>181</v>
      </c>
      <c r="C38" s="47" t="s">
        <v>40</v>
      </c>
      <c r="D38" s="47" t="s">
        <v>41</v>
      </c>
      <c r="E38" s="47" t="s">
        <v>83</v>
      </c>
      <c r="F38" s="35" t="s">
        <v>285</v>
      </c>
      <c r="G38" s="48" t="s">
        <v>286</v>
      </c>
      <c r="H38" s="49" t="s">
        <v>44</v>
      </c>
      <c r="I38" s="46">
        <v>1</v>
      </c>
      <c r="J38" s="46">
        <v>1</v>
      </c>
      <c r="K38" s="46">
        <v>1</v>
      </c>
      <c r="L38" s="46">
        <v>1</v>
      </c>
      <c r="M38" s="50">
        <f t="shared" si="1"/>
        <v>4</v>
      </c>
      <c r="N38" s="40" t="s">
        <v>287</v>
      </c>
      <c r="O38" s="51">
        <v>46023</v>
      </c>
      <c r="P38" s="51">
        <v>46387</v>
      </c>
      <c r="Q38" s="47"/>
      <c r="R38" s="47" t="s">
        <v>160</v>
      </c>
      <c r="S38" s="52" t="s">
        <v>257</v>
      </c>
      <c r="T38" s="53" t="s">
        <v>220</v>
      </c>
      <c r="U38" s="104"/>
      <c r="V38" s="105"/>
      <c r="W38" s="104"/>
      <c r="X38" s="104"/>
      <c r="Y38" s="104"/>
      <c r="Z38" s="104"/>
      <c r="AA38" s="104"/>
      <c r="AB38" s="104"/>
      <c r="AC38" s="104"/>
      <c r="AD38" s="104" t="s">
        <v>1002</v>
      </c>
      <c r="AE38" s="104"/>
      <c r="AF38" s="104"/>
      <c r="AG38" s="104"/>
      <c r="AH38" s="104"/>
    </row>
    <row r="39" spans="2:34" ht="99.75">
      <c r="B39" s="47" t="s">
        <v>181</v>
      </c>
      <c r="C39" s="47" t="s">
        <v>40</v>
      </c>
      <c r="D39" s="47" t="s">
        <v>41</v>
      </c>
      <c r="E39" s="47" t="s">
        <v>83</v>
      </c>
      <c r="F39" s="35" t="s">
        <v>288</v>
      </c>
      <c r="G39" s="48" t="s">
        <v>289</v>
      </c>
      <c r="H39" s="49" t="s">
        <v>44</v>
      </c>
      <c r="I39" s="46">
        <v>1</v>
      </c>
      <c r="J39" s="46">
        <v>1</v>
      </c>
      <c r="K39" s="46">
        <v>1</v>
      </c>
      <c r="L39" s="46">
        <v>1</v>
      </c>
      <c r="M39" s="50">
        <f t="shared" si="1"/>
        <v>4</v>
      </c>
      <c r="N39" s="40" t="s">
        <v>290</v>
      </c>
      <c r="O39" s="51">
        <v>46023</v>
      </c>
      <c r="P39" s="51">
        <v>46387</v>
      </c>
      <c r="Q39" s="47"/>
      <c r="R39" s="47" t="s">
        <v>160</v>
      </c>
      <c r="S39" s="52" t="s">
        <v>257</v>
      </c>
      <c r="T39" s="53" t="s">
        <v>220</v>
      </c>
      <c r="U39" s="104"/>
      <c r="V39" s="105"/>
      <c r="W39" s="104"/>
      <c r="X39" s="104"/>
      <c r="Y39" s="104"/>
      <c r="Z39" s="104"/>
      <c r="AA39" s="104"/>
      <c r="AB39" s="104"/>
      <c r="AC39" s="104"/>
      <c r="AD39" s="104" t="s">
        <v>1002</v>
      </c>
      <c r="AE39" s="104"/>
      <c r="AF39" s="104"/>
      <c r="AG39" s="104"/>
      <c r="AH39" s="104"/>
    </row>
    <row r="40" spans="2:34" ht="99.75">
      <c r="B40" s="32" t="s">
        <v>181</v>
      </c>
      <c r="C40" s="32" t="s">
        <v>40</v>
      </c>
      <c r="D40" s="32" t="s">
        <v>41</v>
      </c>
      <c r="E40" s="32" t="s">
        <v>83</v>
      </c>
      <c r="F40" s="35" t="s">
        <v>291</v>
      </c>
      <c r="G40" s="17" t="s">
        <v>292</v>
      </c>
      <c r="H40" s="19" t="s">
        <v>44</v>
      </c>
      <c r="I40" s="20">
        <v>2</v>
      </c>
      <c r="J40" s="20">
        <v>0</v>
      </c>
      <c r="K40" s="20">
        <v>1</v>
      </c>
      <c r="L40" s="20">
        <v>0</v>
      </c>
      <c r="M40" s="13">
        <f t="shared" si="1"/>
        <v>3</v>
      </c>
      <c r="N40" s="40" t="s">
        <v>293</v>
      </c>
      <c r="O40" s="44">
        <v>46204</v>
      </c>
      <c r="P40" s="44">
        <v>46387</v>
      </c>
      <c r="Q40" s="32" t="s">
        <v>45</v>
      </c>
      <c r="R40" s="32"/>
      <c r="S40" s="22"/>
      <c r="T40" s="23"/>
      <c r="U40" s="109"/>
      <c r="V40" s="103"/>
      <c r="W40" s="109"/>
      <c r="X40" s="109"/>
      <c r="Y40" s="109"/>
      <c r="Z40" s="109"/>
      <c r="AA40" s="109"/>
      <c r="AB40" s="109"/>
      <c r="AC40" s="109"/>
      <c r="AD40" s="109" t="s">
        <v>1002</v>
      </c>
      <c r="AE40" s="109"/>
      <c r="AF40" s="109"/>
      <c r="AG40" s="109"/>
      <c r="AH40" s="109"/>
    </row>
    <row r="41" spans="2:34" ht="99.75">
      <c r="B41" s="32" t="s">
        <v>181</v>
      </c>
      <c r="C41" s="32" t="s">
        <v>40</v>
      </c>
      <c r="D41" s="32" t="s">
        <v>41</v>
      </c>
      <c r="E41" s="32" t="s">
        <v>83</v>
      </c>
      <c r="F41" s="35" t="s">
        <v>294</v>
      </c>
      <c r="G41" s="17" t="s">
        <v>295</v>
      </c>
      <c r="H41" s="19" t="s">
        <v>44</v>
      </c>
      <c r="I41" s="20">
        <v>3</v>
      </c>
      <c r="J41" s="20">
        <v>3</v>
      </c>
      <c r="K41" s="20">
        <v>3</v>
      </c>
      <c r="L41" s="20">
        <v>3</v>
      </c>
      <c r="M41" s="13">
        <f t="shared" si="1"/>
        <v>12</v>
      </c>
      <c r="N41" s="40" t="s">
        <v>296</v>
      </c>
      <c r="O41" s="44">
        <v>46023</v>
      </c>
      <c r="P41" s="44">
        <v>46387</v>
      </c>
      <c r="Q41" s="32"/>
      <c r="R41" s="32" t="s">
        <v>160</v>
      </c>
      <c r="S41" s="22" t="s">
        <v>257</v>
      </c>
      <c r="T41" s="23" t="s">
        <v>220</v>
      </c>
      <c r="U41" s="109"/>
      <c r="V41" s="103"/>
      <c r="W41" s="109"/>
      <c r="X41" s="109"/>
      <c r="Y41" s="109"/>
      <c r="Z41" s="109"/>
      <c r="AA41" s="109"/>
      <c r="AB41" s="109"/>
      <c r="AC41" s="109"/>
      <c r="AD41" s="109" t="s">
        <v>1002</v>
      </c>
      <c r="AE41" s="109"/>
      <c r="AF41" s="109"/>
      <c r="AG41" s="109"/>
      <c r="AH41" s="109"/>
    </row>
    <row r="42" spans="2:34" ht="165">
      <c r="B42" s="54" t="s">
        <v>181</v>
      </c>
      <c r="C42" s="54" t="s">
        <v>40</v>
      </c>
      <c r="D42" s="54" t="s">
        <v>41</v>
      </c>
      <c r="E42" s="54" t="s">
        <v>177</v>
      </c>
      <c r="F42" s="35" t="s">
        <v>297</v>
      </c>
      <c r="G42" s="17" t="s">
        <v>298</v>
      </c>
      <c r="H42" s="19" t="s">
        <v>217</v>
      </c>
      <c r="I42" s="20">
        <v>1</v>
      </c>
      <c r="J42" s="20">
        <v>1</v>
      </c>
      <c r="K42" s="20">
        <v>1</v>
      </c>
      <c r="L42" s="20">
        <v>1</v>
      </c>
      <c r="M42" s="13">
        <v>4</v>
      </c>
      <c r="N42" s="40" t="s">
        <v>299</v>
      </c>
      <c r="O42" s="55">
        <v>46023</v>
      </c>
      <c r="P42" s="55">
        <v>46387</v>
      </c>
      <c r="Q42" s="54"/>
      <c r="R42" s="54" t="s">
        <v>160</v>
      </c>
      <c r="S42" s="17" t="s">
        <v>257</v>
      </c>
      <c r="T42" s="20" t="s">
        <v>220</v>
      </c>
      <c r="U42" s="109"/>
      <c r="V42" s="103"/>
      <c r="W42" s="109"/>
      <c r="X42" s="109"/>
      <c r="Y42" s="109"/>
      <c r="Z42" s="109"/>
      <c r="AA42" s="109"/>
      <c r="AB42" s="109"/>
      <c r="AC42" s="109"/>
      <c r="AD42" s="109" t="s">
        <v>1112</v>
      </c>
      <c r="AE42" s="109"/>
      <c r="AF42" s="109"/>
      <c r="AG42" s="109"/>
      <c r="AH42" s="109"/>
    </row>
    <row r="43" spans="2:34" ht="165">
      <c r="B43" s="54" t="s">
        <v>181</v>
      </c>
      <c r="C43" s="54" t="s">
        <v>40</v>
      </c>
      <c r="D43" s="54" t="s">
        <v>41</v>
      </c>
      <c r="E43" s="54" t="s">
        <v>177</v>
      </c>
      <c r="F43" s="35" t="s">
        <v>300</v>
      </c>
      <c r="G43" s="17" t="s">
        <v>301</v>
      </c>
      <c r="H43" s="19" t="s">
        <v>217</v>
      </c>
      <c r="I43" s="20">
        <v>1</v>
      </c>
      <c r="J43" s="20">
        <v>1</v>
      </c>
      <c r="K43" s="20">
        <v>1</v>
      </c>
      <c r="L43" s="20">
        <v>1</v>
      </c>
      <c r="M43" s="13">
        <f>+I43+J43+K43+L43</f>
        <v>4</v>
      </c>
      <c r="N43" s="40" t="s">
        <v>302</v>
      </c>
      <c r="O43" s="55">
        <v>46023</v>
      </c>
      <c r="P43" s="55">
        <v>46387</v>
      </c>
      <c r="Q43" s="32"/>
      <c r="R43" s="54" t="s">
        <v>160</v>
      </c>
      <c r="S43" s="17" t="s">
        <v>257</v>
      </c>
      <c r="T43" s="20" t="s">
        <v>220</v>
      </c>
      <c r="U43" s="109"/>
      <c r="V43" s="103"/>
      <c r="W43" s="109"/>
      <c r="X43" s="109"/>
      <c r="Y43" s="109" t="s">
        <v>1114</v>
      </c>
      <c r="Z43" s="109"/>
      <c r="AA43" s="106" t="s">
        <v>1043</v>
      </c>
      <c r="AB43" s="109"/>
      <c r="AC43" s="109" t="s">
        <v>1043</v>
      </c>
      <c r="AD43" s="109" t="s">
        <v>1113</v>
      </c>
      <c r="AE43" s="109"/>
      <c r="AF43" s="109"/>
      <c r="AG43" s="109"/>
      <c r="AH43" s="109"/>
    </row>
    <row r="44" spans="2:34" ht="165">
      <c r="B44" s="54" t="s">
        <v>181</v>
      </c>
      <c r="C44" s="54" t="s">
        <v>40</v>
      </c>
      <c r="D44" s="54" t="s">
        <v>41</v>
      </c>
      <c r="E44" s="54" t="s">
        <v>177</v>
      </c>
      <c r="F44" s="35" t="s">
        <v>303</v>
      </c>
      <c r="G44" s="17" t="s">
        <v>304</v>
      </c>
      <c r="H44" s="19" t="s">
        <v>217</v>
      </c>
      <c r="I44" s="20">
        <v>0</v>
      </c>
      <c r="J44" s="20">
        <v>0</v>
      </c>
      <c r="K44" s="20">
        <v>1</v>
      </c>
      <c r="L44" s="20">
        <v>1</v>
      </c>
      <c r="M44" s="13">
        <v>2</v>
      </c>
      <c r="N44" s="40" t="s">
        <v>305</v>
      </c>
      <c r="O44" s="55">
        <v>46023</v>
      </c>
      <c r="P44" s="55">
        <v>46387</v>
      </c>
      <c r="Q44" s="32"/>
      <c r="R44" s="54" t="s">
        <v>160</v>
      </c>
      <c r="S44" s="17" t="s">
        <v>257</v>
      </c>
      <c r="T44" s="20" t="s">
        <v>220</v>
      </c>
      <c r="U44" s="109"/>
      <c r="V44" s="103"/>
      <c r="W44" s="109"/>
      <c r="X44" s="109"/>
      <c r="Y44" s="109"/>
      <c r="Z44" s="109"/>
      <c r="AA44" s="109"/>
      <c r="AB44" s="109"/>
      <c r="AC44" s="109"/>
      <c r="AD44" s="109" t="s">
        <v>1102</v>
      </c>
      <c r="AE44" s="109"/>
      <c r="AF44" s="109"/>
      <c r="AG44" s="109"/>
      <c r="AH44" s="109"/>
    </row>
    <row r="45" spans="2:34" ht="165">
      <c r="B45" s="54" t="s">
        <v>181</v>
      </c>
      <c r="C45" s="54" t="s">
        <v>40</v>
      </c>
      <c r="D45" s="54" t="s">
        <v>41</v>
      </c>
      <c r="E45" s="54" t="s">
        <v>177</v>
      </c>
      <c r="F45" s="35" t="s">
        <v>306</v>
      </c>
      <c r="G45" s="17" t="s">
        <v>307</v>
      </c>
      <c r="H45" s="19" t="s">
        <v>217</v>
      </c>
      <c r="I45" s="20">
        <v>1</v>
      </c>
      <c r="J45" s="20">
        <v>0</v>
      </c>
      <c r="K45" s="20">
        <v>0</v>
      </c>
      <c r="L45" s="20">
        <v>2</v>
      </c>
      <c r="M45" s="13">
        <v>3</v>
      </c>
      <c r="N45" s="40" t="s">
        <v>308</v>
      </c>
      <c r="O45" s="55">
        <v>46023</v>
      </c>
      <c r="P45" s="55">
        <v>46387</v>
      </c>
      <c r="Q45" s="32"/>
      <c r="R45" s="54" t="s">
        <v>160</v>
      </c>
      <c r="S45" s="17" t="s">
        <v>257</v>
      </c>
      <c r="T45" s="20" t="s">
        <v>220</v>
      </c>
      <c r="U45" s="109"/>
      <c r="V45" s="103"/>
      <c r="W45" s="109"/>
      <c r="X45" s="109"/>
      <c r="Y45" s="109"/>
      <c r="Z45" s="109"/>
      <c r="AA45" s="106" t="s">
        <v>1043</v>
      </c>
      <c r="AB45" s="109"/>
      <c r="AC45" s="109" t="s">
        <v>1043</v>
      </c>
      <c r="AD45" s="109" t="s">
        <v>1102</v>
      </c>
      <c r="AE45" s="109"/>
      <c r="AF45" s="109"/>
      <c r="AG45" s="109"/>
      <c r="AH45" s="109"/>
    </row>
    <row r="46" spans="2:34" ht="165">
      <c r="B46" s="54" t="s">
        <v>181</v>
      </c>
      <c r="C46" s="54" t="s">
        <v>40</v>
      </c>
      <c r="D46" s="54" t="s">
        <v>41</v>
      </c>
      <c r="E46" s="54" t="s">
        <v>177</v>
      </c>
      <c r="F46" s="35" t="s">
        <v>309</v>
      </c>
      <c r="G46" s="17" t="s">
        <v>1125</v>
      </c>
      <c r="H46" s="19" t="s">
        <v>217</v>
      </c>
      <c r="I46" s="23">
        <v>1</v>
      </c>
      <c r="J46" s="23">
        <v>1</v>
      </c>
      <c r="K46" s="23">
        <v>1</v>
      </c>
      <c r="L46" s="23">
        <v>1</v>
      </c>
      <c r="M46" s="39">
        <v>4</v>
      </c>
      <c r="N46" s="56" t="s">
        <v>310</v>
      </c>
      <c r="O46" s="55">
        <v>46023</v>
      </c>
      <c r="P46" s="55">
        <v>46387</v>
      </c>
      <c r="Q46" s="32"/>
      <c r="R46" s="54" t="s">
        <v>160</v>
      </c>
      <c r="S46" s="17" t="s">
        <v>257</v>
      </c>
      <c r="T46" s="20" t="s">
        <v>220</v>
      </c>
      <c r="U46" s="109"/>
      <c r="V46" s="103"/>
      <c r="W46" s="109"/>
      <c r="X46" s="109"/>
      <c r="Y46" s="109"/>
      <c r="Z46" s="109"/>
      <c r="AA46" s="109" t="s">
        <v>1043</v>
      </c>
      <c r="AB46" s="109"/>
      <c r="AC46" s="109" t="s">
        <v>1043</v>
      </c>
      <c r="AD46" s="109"/>
      <c r="AE46" s="109"/>
      <c r="AF46" s="109"/>
      <c r="AG46" s="109"/>
      <c r="AH46" s="109"/>
    </row>
    <row r="47" spans="2:34" ht="99.75">
      <c r="B47" s="32" t="s">
        <v>181</v>
      </c>
      <c r="C47" s="32" t="s">
        <v>40</v>
      </c>
      <c r="D47" s="32" t="s">
        <v>41</v>
      </c>
      <c r="E47" s="32" t="s">
        <v>83</v>
      </c>
      <c r="F47" s="35" t="s">
        <v>254</v>
      </c>
      <c r="G47" s="17" t="s">
        <v>311</v>
      </c>
      <c r="H47" s="19" t="s">
        <v>315</v>
      </c>
      <c r="I47" s="20">
        <v>1</v>
      </c>
      <c r="J47" s="20">
        <v>1</v>
      </c>
      <c r="K47" s="20">
        <v>1</v>
      </c>
      <c r="L47" s="20">
        <v>1</v>
      </c>
      <c r="M47" s="13">
        <v>4</v>
      </c>
      <c r="N47" s="23" t="s">
        <v>312</v>
      </c>
      <c r="O47" s="21">
        <v>46023</v>
      </c>
      <c r="P47" s="21">
        <v>46387</v>
      </c>
      <c r="Q47" s="32" t="s">
        <v>45</v>
      </c>
      <c r="R47" s="32"/>
      <c r="S47" s="22"/>
      <c r="T47" s="23"/>
      <c r="U47" s="109"/>
      <c r="V47" s="103"/>
      <c r="W47" s="109" t="s">
        <v>807</v>
      </c>
      <c r="X47" s="109"/>
      <c r="Y47" s="109"/>
      <c r="Z47" s="109"/>
      <c r="AA47" s="109"/>
      <c r="AB47" s="109"/>
      <c r="AC47" s="109"/>
      <c r="AD47" s="109"/>
      <c r="AE47" s="109"/>
      <c r="AF47" s="109"/>
      <c r="AG47" s="109"/>
      <c r="AH47" s="109"/>
    </row>
    <row r="48" spans="2:34" ht="142.5">
      <c r="B48" s="57" t="s">
        <v>130</v>
      </c>
      <c r="C48" s="62" t="s">
        <v>40</v>
      </c>
      <c r="D48" s="62" t="s">
        <v>41</v>
      </c>
      <c r="E48" s="62" t="s">
        <v>143</v>
      </c>
      <c r="F48" s="58" t="s">
        <v>313</v>
      </c>
      <c r="G48" s="59" t="s">
        <v>314</v>
      </c>
      <c r="H48" s="59" t="s">
        <v>315</v>
      </c>
      <c r="I48" s="59">
        <v>0</v>
      </c>
      <c r="J48" s="59">
        <v>1</v>
      </c>
      <c r="K48" s="59">
        <v>1</v>
      </c>
      <c r="L48" s="59">
        <v>1</v>
      </c>
      <c r="M48" s="60">
        <v>3</v>
      </c>
      <c r="N48" s="59" t="s">
        <v>316</v>
      </c>
      <c r="O48" s="61">
        <v>45672</v>
      </c>
      <c r="P48" s="61">
        <v>46006</v>
      </c>
      <c r="Q48" s="62" t="s">
        <v>317</v>
      </c>
      <c r="R48" s="62" t="s">
        <v>154</v>
      </c>
      <c r="S48" s="63" t="s">
        <v>318</v>
      </c>
      <c r="T48" s="63" t="s">
        <v>319</v>
      </c>
      <c r="U48" s="107"/>
      <c r="V48" s="107"/>
      <c r="W48" s="107"/>
      <c r="X48" s="107"/>
      <c r="Y48" s="107"/>
      <c r="Z48" s="107"/>
      <c r="AA48" s="107"/>
      <c r="AB48" s="107"/>
      <c r="AC48" s="104" t="s">
        <v>320</v>
      </c>
      <c r="AD48" s="104" t="s">
        <v>321</v>
      </c>
      <c r="AE48" s="107"/>
      <c r="AF48" s="107"/>
      <c r="AG48" s="107"/>
      <c r="AH48" s="107" t="s">
        <v>322</v>
      </c>
    </row>
    <row r="49" spans="2:34" ht="99.75">
      <c r="B49" s="57" t="s">
        <v>130</v>
      </c>
      <c r="C49" s="62" t="s">
        <v>40</v>
      </c>
      <c r="D49" s="62" t="s">
        <v>41</v>
      </c>
      <c r="E49" s="62" t="s">
        <v>143</v>
      </c>
      <c r="F49" s="58" t="s">
        <v>323</v>
      </c>
      <c r="G49" s="59" t="s">
        <v>324</v>
      </c>
      <c r="H49" s="59" t="s">
        <v>315</v>
      </c>
      <c r="I49" s="59">
        <v>0</v>
      </c>
      <c r="J49" s="59">
        <v>1</v>
      </c>
      <c r="K49" s="59">
        <v>0</v>
      </c>
      <c r="L49" s="59">
        <v>1</v>
      </c>
      <c r="M49" s="60">
        <v>2</v>
      </c>
      <c r="N49" s="59" t="s">
        <v>325</v>
      </c>
      <c r="O49" s="61">
        <v>45672</v>
      </c>
      <c r="P49" s="61">
        <v>46006</v>
      </c>
      <c r="Q49" s="62" t="s">
        <v>317</v>
      </c>
      <c r="R49" s="62" t="s">
        <v>154</v>
      </c>
      <c r="S49" s="63" t="s">
        <v>326</v>
      </c>
      <c r="T49" s="63" t="s">
        <v>327</v>
      </c>
      <c r="U49" s="107"/>
      <c r="V49" s="107"/>
      <c r="W49" s="107"/>
      <c r="X49" s="107"/>
      <c r="Y49" s="107"/>
      <c r="Z49" s="107"/>
      <c r="AA49" s="107"/>
      <c r="AB49" s="107"/>
      <c r="AC49" s="107"/>
      <c r="AD49" s="104" t="s">
        <v>321</v>
      </c>
      <c r="AE49" s="107"/>
      <c r="AF49" s="107"/>
      <c r="AG49" s="107"/>
      <c r="AH49" s="107" t="s">
        <v>322</v>
      </c>
    </row>
    <row r="50" spans="2:34" ht="135">
      <c r="B50" s="57" t="s">
        <v>130</v>
      </c>
      <c r="C50" s="62" t="s">
        <v>40</v>
      </c>
      <c r="D50" s="62" t="s">
        <v>41</v>
      </c>
      <c r="E50" s="62" t="s">
        <v>143</v>
      </c>
      <c r="F50" s="58" t="s">
        <v>328</v>
      </c>
      <c r="G50" s="59" t="s">
        <v>329</v>
      </c>
      <c r="H50" s="59" t="s">
        <v>315</v>
      </c>
      <c r="I50" s="59">
        <v>0</v>
      </c>
      <c r="J50" s="59">
        <v>1</v>
      </c>
      <c r="K50" s="59">
        <v>1</v>
      </c>
      <c r="L50" s="59">
        <v>1</v>
      </c>
      <c r="M50" s="60">
        <v>3</v>
      </c>
      <c r="N50" s="59" t="s">
        <v>1126</v>
      </c>
      <c r="O50" s="61">
        <v>45672</v>
      </c>
      <c r="P50" s="61">
        <v>46006</v>
      </c>
      <c r="Q50" s="62" t="s">
        <v>317</v>
      </c>
      <c r="R50" s="62" t="s">
        <v>154</v>
      </c>
      <c r="S50" s="63" t="s">
        <v>330</v>
      </c>
      <c r="T50" s="63" t="s">
        <v>327</v>
      </c>
      <c r="U50" s="107"/>
      <c r="V50" s="107"/>
      <c r="W50" s="107"/>
      <c r="X50" s="107"/>
      <c r="Y50" s="107"/>
      <c r="Z50" s="107"/>
      <c r="AA50" s="107"/>
      <c r="AB50" s="107"/>
      <c r="AC50" s="107"/>
      <c r="AD50" s="104" t="s">
        <v>321</v>
      </c>
      <c r="AE50" s="107"/>
      <c r="AF50" s="107"/>
      <c r="AG50" s="107"/>
      <c r="AH50" s="108"/>
    </row>
    <row r="51" spans="2:34" ht="99.75">
      <c r="B51" s="57" t="s">
        <v>130</v>
      </c>
      <c r="C51" s="62" t="s">
        <v>40</v>
      </c>
      <c r="D51" s="62" t="s">
        <v>41</v>
      </c>
      <c r="E51" s="62" t="s">
        <v>143</v>
      </c>
      <c r="F51" s="58" t="s">
        <v>331</v>
      </c>
      <c r="G51" s="59" t="s">
        <v>332</v>
      </c>
      <c r="H51" s="59" t="s">
        <v>315</v>
      </c>
      <c r="I51" s="59">
        <v>0</v>
      </c>
      <c r="J51" s="59">
        <v>1</v>
      </c>
      <c r="K51" s="59">
        <v>0</v>
      </c>
      <c r="L51" s="59">
        <v>1</v>
      </c>
      <c r="M51" s="60">
        <v>2</v>
      </c>
      <c r="N51" s="59" t="s">
        <v>333</v>
      </c>
      <c r="O51" s="61">
        <v>45672</v>
      </c>
      <c r="P51" s="61">
        <v>46006</v>
      </c>
      <c r="Q51" s="62" t="s">
        <v>317</v>
      </c>
      <c r="R51" s="62" t="s">
        <v>154</v>
      </c>
      <c r="S51" s="63" t="s">
        <v>334</v>
      </c>
      <c r="T51" s="63" t="s">
        <v>317</v>
      </c>
      <c r="U51" s="107"/>
      <c r="V51" s="107"/>
      <c r="W51" s="107"/>
      <c r="X51" s="107"/>
      <c r="Y51" s="107"/>
      <c r="Z51" s="107"/>
      <c r="AA51" s="107"/>
      <c r="AB51" s="107"/>
      <c r="AC51" s="107"/>
      <c r="AD51" s="104" t="s">
        <v>321</v>
      </c>
      <c r="AE51" s="107"/>
      <c r="AF51" s="107"/>
      <c r="AG51" s="107"/>
      <c r="AH51" s="108"/>
    </row>
    <row r="52" spans="2:34" ht="128.25">
      <c r="B52" s="57" t="s">
        <v>130</v>
      </c>
      <c r="C52" s="62" t="s">
        <v>40</v>
      </c>
      <c r="D52" s="62" t="s">
        <v>41</v>
      </c>
      <c r="E52" s="62" t="s">
        <v>143</v>
      </c>
      <c r="F52" s="58" t="s">
        <v>335</v>
      </c>
      <c r="G52" s="59" t="s">
        <v>1127</v>
      </c>
      <c r="H52" s="59" t="s">
        <v>315</v>
      </c>
      <c r="I52" s="59">
        <v>2</v>
      </c>
      <c r="J52" s="59">
        <v>2</v>
      </c>
      <c r="K52" s="59">
        <v>2</v>
      </c>
      <c r="L52" s="59">
        <v>2</v>
      </c>
      <c r="M52" s="60">
        <v>8</v>
      </c>
      <c r="N52" s="59" t="s">
        <v>1128</v>
      </c>
      <c r="O52" s="61">
        <v>45672</v>
      </c>
      <c r="P52" s="61">
        <v>46006</v>
      </c>
      <c r="Q52" s="62" t="s">
        <v>317</v>
      </c>
      <c r="R52" s="62" t="s">
        <v>154</v>
      </c>
      <c r="S52" s="63" t="s">
        <v>1129</v>
      </c>
      <c r="T52" s="63" t="s">
        <v>336</v>
      </c>
      <c r="U52" s="107"/>
      <c r="V52" s="107"/>
      <c r="W52" s="107"/>
      <c r="X52" s="107"/>
      <c r="Y52" s="107"/>
      <c r="Z52" s="107"/>
      <c r="AA52" s="107"/>
      <c r="AB52" s="107"/>
      <c r="AC52" s="107"/>
      <c r="AD52" s="104" t="s">
        <v>224</v>
      </c>
      <c r="AE52" s="107"/>
      <c r="AF52" s="107"/>
      <c r="AG52" s="107"/>
      <c r="AH52" s="108"/>
    </row>
    <row r="53" spans="2:34" ht="99.75">
      <c r="B53" s="57" t="s">
        <v>130</v>
      </c>
      <c r="C53" s="62" t="s">
        <v>40</v>
      </c>
      <c r="D53" s="62" t="s">
        <v>41</v>
      </c>
      <c r="E53" s="62" t="s">
        <v>143</v>
      </c>
      <c r="F53" s="58" t="s">
        <v>337</v>
      </c>
      <c r="G53" s="59" t="s">
        <v>338</v>
      </c>
      <c r="H53" s="59" t="s">
        <v>315</v>
      </c>
      <c r="I53" s="59">
        <v>1</v>
      </c>
      <c r="J53" s="59">
        <v>1</v>
      </c>
      <c r="K53" s="59">
        <v>1</v>
      </c>
      <c r="L53" s="59">
        <v>1</v>
      </c>
      <c r="M53" s="60">
        <v>4</v>
      </c>
      <c r="N53" s="59" t="s">
        <v>339</v>
      </c>
      <c r="O53" s="61">
        <v>45672</v>
      </c>
      <c r="P53" s="61">
        <v>46006</v>
      </c>
      <c r="Q53" s="62" t="s">
        <v>317</v>
      </c>
      <c r="R53" s="62" t="s">
        <v>154</v>
      </c>
      <c r="S53" s="63" t="s">
        <v>340</v>
      </c>
      <c r="T53" s="63" t="s">
        <v>341</v>
      </c>
      <c r="U53" s="107"/>
      <c r="V53" s="107"/>
      <c r="W53" s="107"/>
      <c r="X53" s="107"/>
      <c r="Y53" s="104" t="s">
        <v>342</v>
      </c>
      <c r="Z53" s="107"/>
      <c r="AA53" s="107"/>
      <c r="AB53" s="107"/>
      <c r="AC53" s="107"/>
      <c r="AD53" s="104" t="s">
        <v>201</v>
      </c>
      <c r="AE53" s="107"/>
      <c r="AF53" s="107"/>
      <c r="AG53" s="107"/>
      <c r="AH53" s="108"/>
    </row>
    <row r="54" spans="2:34" ht="99.75">
      <c r="B54" s="57" t="s">
        <v>130</v>
      </c>
      <c r="C54" s="62" t="s">
        <v>40</v>
      </c>
      <c r="D54" s="62" t="s">
        <v>41</v>
      </c>
      <c r="E54" s="62" t="s">
        <v>143</v>
      </c>
      <c r="F54" s="58" t="s">
        <v>343</v>
      </c>
      <c r="G54" s="59" t="s">
        <v>344</v>
      </c>
      <c r="H54" s="59" t="s">
        <v>315</v>
      </c>
      <c r="I54" s="59">
        <v>0</v>
      </c>
      <c r="J54" s="59">
        <v>1</v>
      </c>
      <c r="K54" s="59">
        <v>0</v>
      </c>
      <c r="L54" s="59">
        <v>1</v>
      </c>
      <c r="M54" s="60">
        <v>2</v>
      </c>
      <c r="N54" s="59" t="s">
        <v>345</v>
      </c>
      <c r="O54" s="61">
        <v>45672</v>
      </c>
      <c r="P54" s="61">
        <v>46006</v>
      </c>
      <c r="Q54" s="62" t="s">
        <v>317</v>
      </c>
      <c r="R54" s="62" t="s">
        <v>154</v>
      </c>
      <c r="S54" s="63" t="s">
        <v>346</v>
      </c>
      <c r="T54" s="63" t="s">
        <v>347</v>
      </c>
      <c r="U54" s="107"/>
      <c r="V54" s="107"/>
      <c r="W54" s="107"/>
      <c r="X54" s="107"/>
      <c r="Y54" s="107"/>
      <c r="Z54" s="107"/>
      <c r="AA54" s="107"/>
      <c r="AB54" s="107"/>
      <c r="AC54" s="107"/>
      <c r="AD54" s="104" t="s">
        <v>224</v>
      </c>
      <c r="AE54" s="107"/>
      <c r="AF54" s="107"/>
      <c r="AG54" s="107"/>
      <c r="AH54" s="108"/>
    </row>
    <row r="55" spans="2:34" ht="128.25">
      <c r="B55" s="57" t="s">
        <v>130</v>
      </c>
      <c r="C55" s="62" t="s">
        <v>40</v>
      </c>
      <c r="D55" s="62" t="s">
        <v>41</v>
      </c>
      <c r="E55" s="62" t="s">
        <v>143</v>
      </c>
      <c r="F55" s="58" t="s">
        <v>348</v>
      </c>
      <c r="G55" s="59" t="s">
        <v>349</v>
      </c>
      <c r="H55" s="59" t="s">
        <v>315</v>
      </c>
      <c r="I55" s="59">
        <v>1</v>
      </c>
      <c r="J55" s="59">
        <v>1</v>
      </c>
      <c r="K55" s="59">
        <v>1</v>
      </c>
      <c r="L55" s="59">
        <v>1</v>
      </c>
      <c r="M55" s="60">
        <v>4</v>
      </c>
      <c r="N55" s="59" t="s">
        <v>350</v>
      </c>
      <c r="O55" s="61">
        <v>45672</v>
      </c>
      <c r="P55" s="61">
        <v>46006</v>
      </c>
      <c r="Q55" s="62" t="s">
        <v>317</v>
      </c>
      <c r="R55" s="62" t="s">
        <v>154</v>
      </c>
      <c r="S55" s="63" t="s">
        <v>351</v>
      </c>
      <c r="T55" s="63" t="s">
        <v>352</v>
      </c>
      <c r="U55" s="107"/>
      <c r="V55" s="107"/>
      <c r="W55" s="107"/>
      <c r="X55" s="107"/>
      <c r="Y55" s="107"/>
      <c r="Z55" s="107"/>
      <c r="AA55" s="107"/>
      <c r="AB55" s="107"/>
      <c r="AC55" s="107"/>
      <c r="AD55" s="104" t="s">
        <v>224</v>
      </c>
      <c r="AE55" s="107"/>
      <c r="AF55" s="107"/>
      <c r="AG55" s="107"/>
      <c r="AH55" s="108" t="s">
        <v>322</v>
      </c>
    </row>
    <row r="56" spans="2:34" ht="142.5">
      <c r="B56" s="57" t="s">
        <v>130</v>
      </c>
      <c r="C56" s="62" t="s">
        <v>40</v>
      </c>
      <c r="D56" s="62" t="s">
        <v>41</v>
      </c>
      <c r="E56" s="62" t="s">
        <v>422</v>
      </c>
      <c r="F56" s="58" t="s">
        <v>353</v>
      </c>
      <c r="G56" s="59" t="s">
        <v>354</v>
      </c>
      <c r="H56" s="59" t="s">
        <v>315</v>
      </c>
      <c r="I56" s="59">
        <v>1</v>
      </c>
      <c r="J56" s="59">
        <v>1</v>
      </c>
      <c r="K56" s="59">
        <v>1</v>
      </c>
      <c r="L56" s="59">
        <v>1</v>
      </c>
      <c r="M56" s="60">
        <v>4</v>
      </c>
      <c r="N56" s="59" t="s">
        <v>350</v>
      </c>
      <c r="O56" s="61">
        <v>45672</v>
      </c>
      <c r="P56" s="61">
        <v>46006</v>
      </c>
      <c r="Q56" s="62" t="s">
        <v>317</v>
      </c>
      <c r="R56" s="62" t="s">
        <v>154</v>
      </c>
      <c r="S56" s="63" t="s">
        <v>354</v>
      </c>
      <c r="T56" s="63" t="s">
        <v>355</v>
      </c>
      <c r="U56" s="107"/>
      <c r="V56" s="107"/>
      <c r="W56" s="107"/>
      <c r="X56" s="107"/>
      <c r="Y56" s="107"/>
      <c r="Z56" s="107"/>
      <c r="AA56" s="107"/>
      <c r="AB56" s="107"/>
      <c r="AC56" s="107"/>
      <c r="AD56" s="104" t="s">
        <v>224</v>
      </c>
      <c r="AE56" s="107"/>
      <c r="AF56" s="107"/>
      <c r="AG56" s="107"/>
      <c r="AH56" s="108" t="s">
        <v>322</v>
      </c>
    </row>
    <row r="57" spans="2:34" ht="99.75">
      <c r="B57" s="57" t="s">
        <v>130</v>
      </c>
      <c r="C57" s="62" t="s">
        <v>40</v>
      </c>
      <c r="D57" s="62" t="s">
        <v>41</v>
      </c>
      <c r="E57" s="62" t="s">
        <v>422</v>
      </c>
      <c r="F57" s="58" t="s">
        <v>356</v>
      </c>
      <c r="G57" s="59" t="s">
        <v>357</v>
      </c>
      <c r="H57" s="59" t="s">
        <v>315</v>
      </c>
      <c r="I57" s="59">
        <v>1</v>
      </c>
      <c r="J57" s="59">
        <v>1</v>
      </c>
      <c r="K57" s="59">
        <v>1</v>
      </c>
      <c r="L57" s="59">
        <v>1</v>
      </c>
      <c r="M57" s="60">
        <v>4</v>
      </c>
      <c r="N57" s="59" t="s">
        <v>350</v>
      </c>
      <c r="O57" s="61">
        <v>45672</v>
      </c>
      <c r="P57" s="61">
        <v>46006</v>
      </c>
      <c r="Q57" s="62" t="s">
        <v>317</v>
      </c>
      <c r="R57" s="62" t="s">
        <v>154</v>
      </c>
      <c r="S57" s="63" t="s">
        <v>357</v>
      </c>
      <c r="T57" s="63" t="s">
        <v>358</v>
      </c>
      <c r="U57" s="107"/>
      <c r="V57" s="107"/>
      <c r="W57" s="107"/>
      <c r="X57" s="107"/>
      <c r="Y57" s="107"/>
      <c r="Z57" s="107"/>
      <c r="AA57" s="107"/>
      <c r="AB57" s="107"/>
      <c r="AC57" s="107"/>
      <c r="AD57" s="104" t="s">
        <v>224</v>
      </c>
      <c r="AE57" s="107"/>
      <c r="AF57" s="107"/>
      <c r="AG57" s="107"/>
      <c r="AH57" s="108" t="s">
        <v>322</v>
      </c>
    </row>
    <row r="58" spans="2:34" ht="99.75">
      <c r="B58" s="57" t="s">
        <v>130</v>
      </c>
      <c r="C58" s="62" t="s">
        <v>40</v>
      </c>
      <c r="D58" s="62" t="s">
        <v>41</v>
      </c>
      <c r="E58" s="62" t="s">
        <v>143</v>
      </c>
      <c r="F58" s="58" t="s">
        <v>359</v>
      </c>
      <c r="G58" s="59" t="s">
        <v>360</v>
      </c>
      <c r="H58" s="59" t="s">
        <v>315</v>
      </c>
      <c r="I58" s="59">
        <v>1</v>
      </c>
      <c r="J58" s="59">
        <v>1</v>
      </c>
      <c r="K58" s="59">
        <v>1</v>
      </c>
      <c r="L58" s="59">
        <v>1</v>
      </c>
      <c r="M58" s="60">
        <v>4</v>
      </c>
      <c r="N58" s="59" t="s">
        <v>350</v>
      </c>
      <c r="O58" s="61">
        <v>45672</v>
      </c>
      <c r="P58" s="61">
        <v>46006</v>
      </c>
      <c r="Q58" s="62" t="s">
        <v>45</v>
      </c>
      <c r="R58" s="62" t="s">
        <v>317</v>
      </c>
      <c r="S58" s="63" t="s">
        <v>361</v>
      </c>
      <c r="T58" s="63" t="s">
        <v>361</v>
      </c>
      <c r="U58" s="107"/>
      <c r="V58" s="107"/>
      <c r="W58" s="107"/>
      <c r="X58" s="107"/>
      <c r="Y58" s="107"/>
      <c r="Z58" s="107"/>
      <c r="AA58" s="107"/>
      <c r="AB58" s="107"/>
      <c r="AC58" s="107"/>
      <c r="AD58" s="104" t="s">
        <v>224</v>
      </c>
      <c r="AE58" s="107"/>
      <c r="AF58" s="107"/>
      <c r="AG58" s="107"/>
      <c r="AH58" s="108" t="s">
        <v>322</v>
      </c>
    </row>
    <row r="59" spans="2:34" ht="99.75">
      <c r="B59" s="57" t="s">
        <v>130</v>
      </c>
      <c r="C59" s="62" t="s">
        <v>40</v>
      </c>
      <c r="D59" s="62" t="s">
        <v>41</v>
      </c>
      <c r="E59" s="62" t="s">
        <v>143</v>
      </c>
      <c r="F59" s="58" t="s">
        <v>362</v>
      </c>
      <c r="G59" s="59" t="s">
        <v>363</v>
      </c>
      <c r="H59" s="59" t="s">
        <v>315</v>
      </c>
      <c r="I59" s="59">
        <v>1</v>
      </c>
      <c r="J59" s="59">
        <v>1</v>
      </c>
      <c r="K59" s="59">
        <v>1</v>
      </c>
      <c r="L59" s="59">
        <v>1</v>
      </c>
      <c r="M59" s="60">
        <v>4</v>
      </c>
      <c r="N59" s="59" t="s">
        <v>364</v>
      </c>
      <c r="O59" s="61">
        <v>45672</v>
      </c>
      <c r="P59" s="61">
        <v>46006</v>
      </c>
      <c r="Q59" s="62" t="s">
        <v>317</v>
      </c>
      <c r="R59" s="62" t="s">
        <v>154</v>
      </c>
      <c r="S59" s="63" t="s">
        <v>365</v>
      </c>
      <c r="T59" s="63" t="s">
        <v>366</v>
      </c>
      <c r="U59" s="107"/>
      <c r="V59" s="104" t="s">
        <v>367</v>
      </c>
      <c r="W59" s="107"/>
      <c r="X59" s="107"/>
      <c r="Y59" s="107"/>
      <c r="Z59" s="107"/>
      <c r="AA59" s="107"/>
      <c r="AB59" s="107"/>
      <c r="AC59" s="107"/>
      <c r="AD59" s="104" t="s">
        <v>224</v>
      </c>
      <c r="AE59" s="107"/>
      <c r="AF59" s="107"/>
      <c r="AG59" s="107"/>
      <c r="AH59" s="108"/>
    </row>
    <row r="60" spans="2:34" ht="99.75">
      <c r="B60" s="57" t="s">
        <v>130</v>
      </c>
      <c r="C60" s="62" t="s">
        <v>40</v>
      </c>
      <c r="D60" s="62" t="s">
        <v>41</v>
      </c>
      <c r="E60" s="62" t="s">
        <v>422</v>
      </c>
      <c r="F60" s="58" t="s">
        <v>368</v>
      </c>
      <c r="G60" s="59" t="s">
        <v>369</v>
      </c>
      <c r="H60" s="59" t="s">
        <v>315</v>
      </c>
      <c r="I60" s="59">
        <v>1</v>
      </c>
      <c r="J60" s="59">
        <v>1</v>
      </c>
      <c r="K60" s="59">
        <v>1</v>
      </c>
      <c r="L60" s="59">
        <v>1</v>
      </c>
      <c r="M60" s="60">
        <v>4</v>
      </c>
      <c r="N60" s="59" t="s">
        <v>350</v>
      </c>
      <c r="O60" s="61">
        <v>45672</v>
      </c>
      <c r="P60" s="61">
        <v>46006</v>
      </c>
      <c r="Q60" s="62" t="s">
        <v>317</v>
      </c>
      <c r="R60" s="62" t="s">
        <v>154</v>
      </c>
      <c r="S60" s="63" t="s">
        <v>370</v>
      </c>
      <c r="T60" s="63" t="s">
        <v>347</v>
      </c>
      <c r="U60" s="107"/>
      <c r="V60" s="107"/>
      <c r="W60" s="107"/>
      <c r="X60" s="107"/>
      <c r="Y60" s="107"/>
      <c r="Z60" s="107"/>
      <c r="AA60" s="107"/>
      <c r="AB60" s="107"/>
      <c r="AC60" s="107"/>
      <c r="AD60" s="104" t="s">
        <v>224</v>
      </c>
      <c r="AE60" s="107"/>
      <c r="AF60" s="107"/>
      <c r="AG60" s="107"/>
      <c r="AH60" s="108" t="s">
        <v>322</v>
      </c>
    </row>
    <row r="61" spans="2:34" ht="99.75">
      <c r="B61" s="57" t="s">
        <v>130</v>
      </c>
      <c r="C61" s="62" t="s">
        <v>40</v>
      </c>
      <c r="D61" s="62" t="s">
        <v>41</v>
      </c>
      <c r="E61" s="62" t="s">
        <v>422</v>
      </c>
      <c r="F61" s="58" t="s">
        <v>371</v>
      </c>
      <c r="G61" s="59" t="s">
        <v>372</v>
      </c>
      <c r="H61" s="59" t="s">
        <v>315</v>
      </c>
      <c r="I61" s="59">
        <v>1</v>
      </c>
      <c r="J61" s="59">
        <v>1</v>
      </c>
      <c r="K61" s="59">
        <v>1</v>
      </c>
      <c r="L61" s="59">
        <v>1</v>
      </c>
      <c r="M61" s="60">
        <v>4</v>
      </c>
      <c r="N61" s="59" t="s">
        <v>373</v>
      </c>
      <c r="O61" s="61">
        <v>45672</v>
      </c>
      <c r="P61" s="61">
        <v>46006</v>
      </c>
      <c r="Q61" s="62" t="s">
        <v>45</v>
      </c>
      <c r="R61" s="62" t="s">
        <v>317</v>
      </c>
      <c r="S61" s="63" t="s">
        <v>361</v>
      </c>
      <c r="T61" s="63" t="s">
        <v>361</v>
      </c>
      <c r="U61" s="107"/>
      <c r="V61" s="107"/>
      <c r="W61" s="107"/>
      <c r="X61" s="107"/>
      <c r="Y61" s="107"/>
      <c r="Z61" s="107"/>
      <c r="AA61" s="107"/>
      <c r="AB61" s="107"/>
      <c r="AC61" s="104" t="s">
        <v>208</v>
      </c>
      <c r="AD61" s="104" t="s">
        <v>224</v>
      </c>
      <c r="AE61" s="107"/>
      <c r="AF61" s="107"/>
      <c r="AG61" s="107"/>
      <c r="AH61" s="108"/>
    </row>
    <row r="62" spans="2:34" ht="99.75">
      <c r="B62" s="57" t="s">
        <v>130</v>
      </c>
      <c r="C62" s="62" t="s">
        <v>40</v>
      </c>
      <c r="D62" s="62" t="s">
        <v>41</v>
      </c>
      <c r="E62" s="62" t="s">
        <v>143</v>
      </c>
      <c r="F62" s="58" t="s">
        <v>374</v>
      </c>
      <c r="G62" s="59" t="s">
        <v>375</v>
      </c>
      <c r="H62" s="59" t="s">
        <v>315</v>
      </c>
      <c r="I62" s="59">
        <v>1</v>
      </c>
      <c r="J62" s="59">
        <v>1</v>
      </c>
      <c r="K62" s="59">
        <v>1</v>
      </c>
      <c r="L62" s="59">
        <v>1</v>
      </c>
      <c r="M62" s="60">
        <v>4</v>
      </c>
      <c r="N62" s="59" t="s">
        <v>376</v>
      </c>
      <c r="O62" s="61">
        <v>45672</v>
      </c>
      <c r="P62" s="61">
        <v>46006</v>
      </c>
      <c r="Q62" s="62" t="s">
        <v>317</v>
      </c>
      <c r="R62" s="62" t="s">
        <v>154</v>
      </c>
      <c r="S62" s="63" t="s">
        <v>377</v>
      </c>
      <c r="T62" s="63" t="s">
        <v>341</v>
      </c>
      <c r="U62" s="107"/>
      <c r="V62" s="107"/>
      <c r="W62" s="107"/>
      <c r="X62" s="107"/>
      <c r="Y62" s="107"/>
      <c r="Z62" s="107"/>
      <c r="AA62" s="107"/>
      <c r="AB62" s="107"/>
      <c r="AC62" s="107"/>
      <c r="AD62" s="104" t="s">
        <v>224</v>
      </c>
      <c r="AE62" s="107"/>
      <c r="AF62" s="107"/>
      <c r="AG62" s="107"/>
      <c r="AH62" s="108" t="s">
        <v>322</v>
      </c>
    </row>
    <row r="63" spans="2:34" ht="99.75">
      <c r="B63" s="57" t="s">
        <v>130</v>
      </c>
      <c r="C63" s="62" t="s">
        <v>40</v>
      </c>
      <c r="D63" s="62" t="s">
        <v>41</v>
      </c>
      <c r="E63" s="62" t="s">
        <v>143</v>
      </c>
      <c r="F63" s="58" t="s">
        <v>378</v>
      </c>
      <c r="G63" s="59" t="s">
        <v>379</v>
      </c>
      <c r="H63" s="59" t="s">
        <v>315</v>
      </c>
      <c r="I63" s="59">
        <v>1</v>
      </c>
      <c r="J63" s="59">
        <v>1</v>
      </c>
      <c r="K63" s="59">
        <v>1</v>
      </c>
      <c r="L63" s="59">
        <v>1</v>
      </c>
      <c r="M63" s="60">
        <v>4</v>
      </c>
      <c r="N63" s="59" t="s">
        <v>376</v>
      </c>
      <c r="O63" s="61">
        <v>45672</v>
      </c>
      <c r="P63" s="61">
        <v>46006</v>
      </c>
      <c r="Q63" s="62" t="s">
        <v>317</v>
      </c>
      <c r="R63" s="62" t="s">
        <v>154</v>
      </c>
      <c r="S63" s="63" t="s">
        <v>380</v>
      </c>
      <c r="T63" s="63" t="s">
        <v>381</v>
      </c>
      <c r="U63" s="107"/>
      <c r="V63" s="107"/>
      <c r="W63" s="107"/>
      <c r="X63" s="107"/>
      <c r="Y63" s="107"/>
      <c r="Z63" s="107"/>
      <c r="AA63" s="107"/>
      <c r="AB63" s="107"/>
      <c r="AC63" s="107"/>
      <c r="AD63" s="104" t="s">
        <v>224</v>
      </c>
      <c r="AE63" s="107"/>
      <c r="AF63" s="107"/>
      <c r="AG63" s="107"/>
      <c r="AH63" s="108"/>
    </row>
    <row r="64" spans="2:34" ht="120">
      <c r="B64" s="57" t="s">
        <v>130</v>
      </c>
      <c r="C64" s="62" t="s">
        <v>40</v>
      </c>
      <c r="D64" s="62" t="s">
        <v>41</v>
      </c>
      <c r="E64" s="62" t="s">
        <v>143</v>
      </c>
      <c r="F64" s="58" t="s">
        <v>382</v>
      </c>
      <c r="G64" s="59" t="s">
        <v>383</v>
      </c>
      <c r="H64" s="59" t="s">
        <v>315</v>
      </c>
      <c r="I64" s="59">
        <v>1</v>
      </c>
      <c r="J64" s="59">
        <v>1</v>
      </c>
      <c r="K64" s="59">
        <v>1</v>
      </c>
      <c r="L64" s="59">
        <v>1</v>
      </c>
      <c r="M64" s="60">
        <v>4</v>
      </c>
      <c r="N64" s="59" t="s">
        <v>384</v>
      </c>
      <c r="O64" s="61">
        <v>45672</v>
      </c>
      <c r="P64" s="61">
        <v>46006</v>
      </c>
      <c r="Q64" s="62" t="s">
        <v>317</v>
      </c>
      <c r="R64" s="62" t="s">
        <v>154</v>
      </c>
      <c r="S64" s="63" t="s">
        <v>385</v>
      </c>
      <c r="T64" s="63" t="s">
        <v>381</v>
      </c>
      <c r="U64" s="107"/>
      <c r="V64" s="107"/>
      <c r="W64" s="107"/>
      <c r="X64" s="107"/>
      <c r="Y64" s="107"/>
      <c r="Z64" s="107"/>
      <c r="AA64" s="107"/>
      <c r="AB64" s="107"/>
      <c r="AC64" s="107"/>
      <c r="AD64" s="104" t="s">
        <v>224</v>
      </c>
      <c r="AE64" s="107"/>
      <c r="AF64" s="107"/>
      <c r="AG64" s="107"/>
      <c r="AH64" s="108"/>
    </row>
    <row r="65" spans="2:34" ht="99.75">
      <c r="B65" s="57" t="s">
        <v>130</v>
      </c>
      <c r="C65" s="62" t="s">
        <v>40</v>
      </c>
      <c r="D65" s="62" t="s">
        <v>41</v>
      </c>
      <c r="E65" s="62" t="s">
        <v>422</v>
      </c>
      <c r="F65" s="58" t="s">
        <v>386</v>
      </c>
      <c r="G65" s="59" t="s">
        <v>1130</v>
      </c>
      <c r="H65" s="59" t="s">
        <v>315</v>
      </c>
      <c r="I65" s="59">
        <v>1</v>
      </c>
      <c r="J65" s="59">
        <v>1</v>
      </c>
      <c r="K65" s="59">
        <v>1</v>
      </c>
      <c r="L65" s="59">
        <v>1</v>
      </c>
      <c r="M65" s="60">
        <v>4</v>
      </c>
      <c r="N65" s="59" t="s">
        <v>387</v>
      </c>
      <c r="O65" s="61">
        <v>45672</v>
      </c>
      <c r="P65" s="61">
        <v>46006</v>
      </c>
      <c r="Q65" s="62" t="s">
        <v>317</v>
      </c>
      <c r="R65" s="62" t="s">
        <v>154</v>
      </c>
      <c r="S65" s="63" t="s">
        <v>1131</v>
      </c>
      <c r="T65" s="63" t="s">
        <v>341</v>
      </c>
      <c r="U65" s="107"/>
      <c r="V65" s="107"/>
      <c r="W65" s="107"/>
      <c r="X65" s="107"/>
      <c r="Y65" s="107"/>
      <c r="Z65" s="107"/>
      <c r="AA65" s="107"/>
      <c r="AB65" s="107"/>
      <c r="AC65" s="107"/>
      <c r="AD65" s="104" t="s">
        <v>224</v>
      </c>
      <c r="AE65" s="107"/>
      <c r="AF65" s="107"/>
      <c r="AG65" s="107"/>
      <c r="AH65" s="108"/>
    </row>
    <row r="66" spans="2:34" ht="99.75">
      <c r="B66" s="57" t="s">
        <v>130</v>
      </c>
      <c r="C66" s="62" t="s">
        <v>40</v>
      </c>
      <c r="D66" s="62" t="s">
        <v>41</v>
      </c>
      <c r="E66" s="62" t="s">
        <v>422</v>
      </c>
      <c r="F66" s="58" t="s">
        <v>388</v>
      </c>
      <c r="G66" s="59" t="s">
        <v>389</v>
      </c>
      <c r="H66" s="59" t="s">
        <v>315</v>
      </c>
      <c r="I66" s="59">
        <v>1</v>
      </c>
      <c r="J66" s="59">
        <v>1</v>
      </c>
      <c r="K66" s="59">
        <v>1</v>
      </c>
      <c r="L66" s="59">
        <v>1</v>
      </c>
      <c r="M66" s="60">
        <v>4</v>
      </c>
      <c r="N66" s="59" t="s">
        <v>390</v>
      </c>
      <c r="O66" s="61">
        <v>45672</v>
      </c>
      <c r="P66" s="61">
        <v>46006</v>
      </c>
      <c r="Q66" s="62" t="s">
        <v>317</v>
      </c>
      <c r="R66" s="62" t="s">
        <v>154</v>
      </c>
      <c r="S66" s="63" t="s">
        <v>391</v>
      </c>
      <c r="T66" s="63" t="s">
        <v>381</v>
      </c>
      <c r="U66" s="107"/>
      <c r="V66" s="107"/>
      <c r="W66" s="107"/>
      <c r="X66" s="107"/>
      <c r="Y66" s="107"/>
      <c r="Z66" s="107"/>
      <c r="AA66" s="107"/>
      <c r="AB66" s="107"/>
      <c r="AC66" s="107"/>
      <c r="AD66" s="104" t="s">
        <v>224</v>
      </c>
      <c r="AE66" s="107"/>
      <c r="AF66" s="107"/>
      <c r="AG66" s="107"/>
      <c r="AH66" s="108"/>
    </row>
    <row r="67" spans="2:34" ht="128.25">
      <c r="B67" s="57" t="s">
        <v>130</v>
      </c>
      <c r="C67" s="62" t="s">
        <v>40</v>
      </c>
      <c r="D67" s="62" t="s">
        <v>41</v>
      </c>
      <c r="E67" s="62" t="s">
        <v>143</v>
      </c>
      <c r="F67" s="58" t="s">
        <v>392</v>
      </c>
      <c r="G67" s="59" t="s">
        <v>393</v>
      </c>
      <c r="H67" s="59" t="s">
        <v>315</v>
      </c>
      <c r="I67" s="59">
        <v>1</v>
      </c>
      <c r="J67" s="59">
        <v>1</v>
      </c>
      <c r="K67" s="59">
        <v>1</v>
      </c>
      <c r="L67" s="59">
        <v>1</v>
      </c>
      <c r="M67" s="60">
        <v>4</v>
      </c>
      <c r="N67" s="59" t="s">
        <v>394</v>
      </c>
      <c r="O67" s="61">
        <v>45672</v>
      </c>
      <c r="P67" s="61">
        <v>46006</v>
      </c>
      <c r="Q67" s="62" t="s">
        <v>317</v>
      </c>
      <c r="R67" s="62" t="s">
        <v>154</v>
      </c>
      <c r="S67" s="63" t="s">
        <v>395</v>
      </c>
      <c r="T67" s="63" t="s">
        <v>336</v>
      </c>
      <c r="U67" s="107"/>
      <c r="V67" s="107"/>
      <c r="W67" s="107"/>
      <c r="X67" s="107"/>
      <c r="Y67" s="107"/>
      <c r="Z67" s="107"/>
      <c r="AA67" s="107"/>
      <c r="AB67" s="107"/>
      <c r="AC67" s="107"/>
      <c r="AD67" s="104" t="s">
        <v>224</v>
      </c>
      <c r="AE67" s="107"/>
      <c r="AF67" s="107"/>
      <c r="AG67" s="107"/>
      <c r="AH67" s="108"/>
    </row>
    <row r="68" spans="2:34" ht="99.75">
      <c r="B68" s="57" t="s">
        <v>130</v>
      </c>
      <c r="C68" s="62" t="s">
        <v>40</v>
      </c>
      <c r="D68" s="62" t="s">
        <v>41</v>
      </c>
      <c r="E68" s="62" t="s">
        <v>143</v>
      </c>
      <c r="F68" s="58" t="s">
        <v>396</v>
      </c>
      <c r="G68" s="59" t="s">
        <v>397</v>
      </c>
      <c r="H68" s="59" t="s">
        <v>315</v>
      </c>
      <c r="I68" s="59">
        <v>1</v>
      </c>
      <c r="J68" s="59">
        <v>1</v>
      </c>
      <c r="K68" s="59">
        <v>1</v>
      </c>
      <c r="L68" s="59">
        <v>1</v>
      </c>
      <c r="M68" s="60">
        <v>4</v>
      </c>
      <c r="N68" s="59" t="s">
        <v>398</v>
      </c>
      <c r="O68" s="61">
        <v>45672</v>
      </c>
      <c r="P68" s="61">
        <v>46006</v>
      </c>
      <c r="Q68" s="62" t="s">
        <v>45</v>
      </c>
      <c r="R68" s="62" t="s">
        <v>317</v>
      </c>
      <c r="S68" s="63" t="s">
        <v>361</v>
      </c>
      <c r="T68" s="63" t="s">
        <v>361</v>
      </c>
      <c r="U68" s="107"/>
      <c r="V68" s="107"/>
      <c r="W68" s="107"/>
      <c r="X68" s="107"/>
      <c r="Y68" s="107"/>
      <c r="Z68" s="107"/>
      <c r="AA68" s="107"/>
      <c r="AB68" s="107"/>
      <c r="AC68" s="107"/>
      <c r="AD68" s="104" t="s">
        <v>224</v>
      </c>
      <c r="AE68" s="107"/>
      <c r="AF68" s="107"/>
      <c r="AG68" s="107"/>
      <c r="AH68" s="108" t="s">
        <v>322</v>
      </c>
    </row>
    <row r="69" spans="2:34" ht="99.75">
      <c r="B69" s="57" t="s">
        <v>130</v>
      </c>
      <c r="C69" s="62" t="s">
        <v>40</v>
      </c>
      <c r="D69" s="62" t="s">
        <v>41</v>
      </c>
      <c r="E69" s="62" t="s">
        <v>143</v>
      </c>
      <c r="F69" s="58" t="s">
        <v>399</v>
      </c>
      <c r="G69" s="59" t="s">
        <v>400</v>
      </c>
      <c r="H69" s="59" t="s">
        <v>315</v>
      </c>
      <c r="I69" s="59">
        <v>1</v>
      </c>
      <c r="J69" s="59">
        <v>1</v>
      </c>
      <c r="K69" s="59">
        <v>1</v>
      </c>
      <c r="L69" s="59">
        <v>1</v>
      </c>
      <c r="M69" s="60">
        <v>4</v>
      </c>
      <c r="N69" s="59" t="s">
        <v>401</v>
      </c>
      <c r="O69" s="61">
        <v>45672</v>
      </c>
      <c r="P69" s="61">
        <v>46006</v>
      </c>
      <c r="Q69" s="62" t="s">
        <v>45</v>
      </c>
      <c r="R69" s="62" t="s">
        <v>317</v>
      </c>
      <c r="S69" s="63" t="s">
        <v>361</v>
      </c>
      <c r="T69" s="63" t="s">
        <v>361</v>
      </c>
      <c r="U69" s="107"/>
      <c r="V69" s="107"/>
      <c r="W69" s="107"/>
      <c r="X69" s="107"/>
      <c r="Y69" s="107"/>
      <c r="Z69" s="107"/>
      <c r="AA69" s="107"/>
      <c r="AB69" s="107"/>
      <c r="AC69" s="107"/>
      <c r="AD69" s="104" t="s">
        <v>224</v>
      </c>
      <c r="AE69" s="107"/>
      <c r="AF69" s="107"/>
      <c r="AG69" s="107"/>
      <c r="AH69" s="108"/>
    </row>
    <row r="70" spans="2:34" ht="105">
      <c r="B70" s="57" t="s">
        <v>130</v>
      </c>
      <c r="C70" s="62" t="s">
        <v>40</v>
      </c>
      <c r="D70" s="62" t="s">
        <v>41</v>
      </c>
      <c r="E70" s="62" t="s">
        <v>143</v>
      </c>
      <c r="F70" s="58" t="s">
        <v>402</v>
      </c>
      <c r="G70" s="59" t="s">
        <v>403</v>
      </c>
      <c r="H70" s="59" t="s">
        <v>315</v>
      </c>
      <c r="I70" s="59">
        <v>1</v>
      </c>
      <c r="J70" s="59">
        <v>1</v>
      </c>
      <c r="K70" s="59">
        <v>1</v>
      </c>
      <c r="L70" s="59">
        <v>1</v>
      </c>
      <c r="M70" s="60">
        <v>4</v>
      </c>
      <c r="N70" s="59" t="s">
        <v>404</v>
      </c>
      <c r="O70" s="61">
        <v>45672</v>
      </c>
      <c r="P70" s="61">
        <v>46006</v>
      </c>
      <c r="Q70" s="62" t="s">
        <v>317</v>
      </c>
      <c r="R70" s="62" t="s">
        <v>154</v>
      </c>
      <c r="S70" s="63" t="s">
        <v>405</v>
      </c>
      <c r="T70" s="63" t="s">
        <v>381</v>
      </c>
      <c r="U70" s="107"/>
      <c r="V70" s="107"/>
      <c r="W70" s="107"/>
      <c r="X70" s="107"/>
      <c r="Y70" s="107"/>
      <c r="Z70" s="107"/>
      <c r="AA70" s="107"/>
      <c r="AB70" s="107"/>
      <c r="AC70" s="107"/>
      <c r="AD70" s="104" t="s">
        <v>406</v>
      </c>
      <c r="AE70" s="107"/>
      <c r="AF70" s="107"/>
      <c r="AG70" s="107"/>
      <c r="AH70" s="108"/>
    </row>
    <row r="71" spans="2:34" ht="99.75">
      <c r="B71" s="57" t="s">
        <v>130</v>
      </c>
      <c r="C71" s="62" t="s">
        <v>40</v>
      </c>
      <c r="D71" s="62" t="s">
        <v>41</v>
      </c>
      <c r="E71" s="62" t="s">
        <v>143</v>
      </c>
      <c r="F71" s="58" t="s">
        <v>407</v>
      </c>
      <c r="G71" s="59" t="s">
        <v>1132</v>
      </c>
      <c r="H71" s="59" t="s">
        <v>315</v>
      </c>
      <c r="I71" s="59">
        <v>0</v>
      </c>
      <c r="J71" s="59">
        <v>1</v>
      </c>
      <c r="K71" s="59">
        <v>0</v>
      </c>
      <c r="L71" s="59">
        <v>1</v>
      </c>
      <c r="M71" s="60">
        <v>2</v>
      </c>
      <c r="N71" s="59" t="s">
        <v>404</v>
      </c>
      <c r="O71" s="61">
        <v>45672</v>
      </c>
      <c r="P71" s="61">
        <v>46006</v>
      </c>
      <c r="Q71" s="62" t="s">
        <v>317</v>
      </c>
      <c r="R71" s="62" t="s">
        <v>154</v>
      </c>
      <c r="S71" s="63" t="s">
        <v>408</v>
      </c>
      <c r="T71" s="63" t="s">
        <v>317</v>
      </c>
      <c r="U71" s="107"/>
      <c r="V71" s="107"/>
      <c r="W71" s="107"/>
      <c r="X71" s="107"/>
      <c r="Y71" s="107"/>
      <c r="Z71" s="107"/>
      <c r="AA71" s="107"/>
      <c r="AB71" s="107"/>
      <c r="AC71" s="104"/>
      <c r="AD71" s="104" t="s">
        <v>409</v>
      </c>
      <c r="AE71" s="107"/>
      <c r="AF71" s="104" t="s">
        <v>197</v>
      </c>
      <c r="AG71" s="107"/>
      <c r="AH71" s="108"/>
    </row>
    <row r="72" spans="2:34" ht="105">
      <c r="B72" s="57" t="s">
        <v>130</v>
      </c>
      <c r="C72" s="62" t="s">
        <v>40</v>
      </c>
      <c r="D72" s="62" t="s">
        <v>41</v>
      </c>
      <c r="E72" s="62" t="s">
        <v>143</v>
      </c>
      <c r="F72" s="58" t="s">
        <v>410</v>
      </c>
      <c r="G72" s="59" t="s">
        <v>1133</v>
      </c>
      <c r="H72" s="59" t="s">
        <v>315</v>
      </c>
      <c r="I72" s="59">
        <v>0</v>
      </c>
      <c r="J72" s="59">
        <v>1</v>
      </c>
      <c r="K72" s="59">
        <v>1</v>
      </c>
      <c r="L72" s="59">
        <v>1</v>
      </c>
      <c r="M72" s="60">
        <v>3</v>
      </c>
      <c r="N72" s="59" t="s">
        <v>411</v>
      </c>
      <c r="O72" s="61">
        <v>45672</v>
      </c>
      <c r="P72" s="61">
        <v>46006</v>
      </c>
      <c r="Q72" s="62" t="s">
        <v>317</v>
      </c>
      <c r="R72" s="62" t="s">
        <v>317</v>
      </c>
      <c r="S72" s="63" t="s">
        <v>1134</v>
      </c>
      <c r="T72" s="63" t="s">
        <v>412</v>
      </c>
      <c r="U72" s="107"/>
      <c r="V72" s="107"/>
      <c r="W72" s="107"/>
      <c r="X72" s="107"/>
      <c r="Y72" s="107"/>
      <c r="Z72" s="107"/>
      <c r="AA72" s="107"/>
      <c r="AB72" s="107"/>
      <c r="AC72" s="107"/>
      <c r="AD72" s="104" t="s">
        <v>406</v>
      </c>
      <c r="AE72" s="107"/>
      <c r="AF72" s="107"/>
      <c r="AG72" s="107"/>
      <c r="AH72" s="108"/>
    </row>
    <row r="73" spans="2:34" ht="210">
      <c r="B73" s="57" t="s">
        <v>130</v>
      </c>
      <c r="C73" s="62" t="s">
        <v>40</v>
      </c>
      <c r="D73" s="62" t="s">
        <v>41</v>
      </c>
      <c r="E73" s="62" t="s">
        <v>143</v>
      </c>
      <c r="F73" s="58" t="s">
        <v>413</v>
      </c>
      <c r="G73" s="59" t="s">
        <v>1135</v>
      </c>
      <c r="H73" s="59" t="s">
        <v>315</v>
      </c>
      <c r="I73" s="59">
        <v>1</v>
      </c>
      <c r="J73" s="59">
        <v>1</v>
      </c>
      <c r="K73" s="59">
        <v>1</v>
      </c>
      <c r="L73" s="59">
        <v>1</v>
      </c>
      <c r="M73" s="60">
        <v>4</v>
      </c>
      <c r="N73" s="59" t="s">
        <v>414</v>
      </c>
      <c r="O73" s="61">
        <v>45672</v>
      </c>
      <c r="P73" s="61">
        <v>46006</v>
      </c>
      <c r="Q73" s="62" t="s">
        <v>317</v>
      </c>
      <c r="R73" s="62" t="s">
        <v>317</v>
      </c>
      <c r="S73" s="63" t="s">
        <v>1135</v>
      </c>
      <c r="T73" s="63" t="s">
        <v>415</v>
      </c>
      <c r="U73" s="107"/>
      <c r="V73" s="107"/>
      <c r="W73" s="107"/>
      <c r="X73" s="107"/>
      <c r="Y73" s="107"/>
      <c r="Z73" s="107"/>
      <c r="AA73" s="107"/>
      <c r="AB73" s="107"/>
      <c r="AC73" s="107"/>
      <c r="AD73" s="104" t="s">
        <v>406</v>
      </c>
      <c r="AE73" s="107"/>
      <c r="AF73" s="107"/>
      <c r="AG73" s="107"/>
      <c r="AH73" s="108"/>
    </row>
    <row r="74" spans="2:34" ht="99.75">
      <c r="B74" s="57" t="s">
        <v>130</v>
      </c>
      <c r="C74" s="62" t="s">
        <v>40</v>
      </c>
      <c r="D74" s="62" t="s">
        <v>41</v>
      </c>
      <c r="E74" s="62" t="s">
        <v>143</v>
      </c>
      <c r="F74" s="58" t="s">
        <v>416</v>
      </c>
      <c r="G74" s="59" t="s">
        <v>417</v>
      </c>
      <c r="H74" s="59" t="s">
        <v>315</v>
      </c>
      <c r="I74" s="59">
        <v>1</v>
      </c>
      <c r="J74" s="59">
        <v>1</v>
      </c>
      <c r="K74" s="59">
        <v>1</v>
      </c>
      <c r="L74" s="59">
        <v>1</v>
      </c>
      <c r="M74" s="60">
        <v>4</v>
      </c>
      <c r="N74" s="59" t="s">
        <v>1136</v>
      </c>
      <c r="O74" s="63" t="s">
        <v>317</v>
      </c>
      <c r="P74" s="63" t="s">
        <v>317</v>
      </c>
      <c r="Q74" s="62" t="s">
        <v>317</v>
      </c>
      <c r="R74" s="62" t="s">
        <v>74</v>
      </c>
      <c r="S74" s="63" t="s">
        <v>418</v>
      </c>
      <c r="T74" s="63" t="s">
        <v>347</v>
      </c>
      <c r="U74" s="107"/>
      <c r="V74" s="107"/>
      <c r="W74" s="107"/>
      <c r="X74" s="107"/>
      <c r="Y74" s="107"/>
      <c r="Z74" s="107"/>
      <c r="AA74" s="107"/>
      <c r="AB74" s="107"/>
      <c r="AC74" s="107"/>
      <c r="AD74" s="104" t="s">
        <v>201</v>
      </c>
      <c r="AE74" s="107"/>
      <c r="AF74" s="107"/>
      <c r="AG74" s="107"/>
      <c r="AH74" s="108"/>
    </row>
    <row r="75" spans="2:34" ht="99.75">
      <c r="B75" s="57" t="s">
        <v>130</v>
      </c>
      <c r="C75" s="62" t="s">
        <v>40</v>
      </c>
      <c r="D75" s="62" t="s">
        <v>41</v>
      </c>
      <c r="E75" s="62" t="s">
        <v>143</v>
      </c>
      <c r="F75" s="58" t="s">
        <v>419</v>
      </c>
      <c r="G75" s="59" t="s">
        <v>420</v>
      </c>
      <c r="H75" s="59" t="s">
        <v>217</v>
      </c>
      <c r="I75" s="64">
        <v>0</v>
      </c>
      <c r="J75" s="64">
        <v>0</v>
      </c>
      <c r="K75" s="64">
        <v>1</v>
      </c>
      <c r="L75" s="64">
        <v>1</v>
      </c>
      <c r="M75" s="60">
        <v>2</v>
      </c>
      <c r="N75" s="59" t="s">
        <v>421</v>
      </c>
      <c r="O75" s="61">
        <v>45658</v>
      </c>
      <c r="P75" s="61">
        <v>46022</v>
      </c>
      <c r="Q75" s="62" t="s">
        <v>317</v>
      </c>
      <c r="R75" s="62" t="s">
        <v>361</v>
      </c>
      <c r="S75" s="63" t="s">
        <v>361</v>
      </c>
      <c r="T75" s="63" t="s">
        <v>361</v>
      </c>
      <c r="U75" s="107"/>
      <c r="V75" s="107"/>
      <c r="W75" s="107"/>
      <c r="X75" s="107"/>
      <c r="Y75" s="107"/>
      <c r="Z75" s="107"/>
      <c r="AA75" s="107"/>
      <c r="AB75" s="107"/>
      <c r="AC75" s="104"/>
      <c r="AD75" s="104" t="s">
        <v>201</v>
      </c>
      <c r="AE75" s="107"/>
      <c r="AF75" s="104" t="s">
        <v>197</v>
      </c>
      <c r="AG75" s="107"/>
      <c r="AH75" s="108"/>
    </row>
    <row r="76" spans="2:34" ht="99.75">
      <c r="B76" s="32" t="s">
        <v>137</v>
      </c>
      <c r="C76" s="32" t="s">
        <v>40</v>
      </c>
      <c r="D76" s="32" t="s">
        <v>41</v>
      </c>
      <c r="E76" s="32" t="s">
        <v>172</v>
      </c>
      <c r="F76" s="65" t="s">
        <v>114</v>
      </c>
      <c r="G76" s="66" t="s">
        <v>506</v>
      </c>
      <c r="H76" s="67" t="s">
        <v>315</v>
      </c>
      <c r="I76" s="65">
        <v>1</v>
      </c>
      <c r="J76" s="65">
        <v>1</v>
      </c>
      <c r="K76" s="65">
        <v>1</v>
      </c>
      <c r="L76" s="65">
        <v>1</v>
      </c>
      <c r="M76" s="68">
        <v>4</v>
      </c>
      <c r="N76" s="69" t="s">
        <v>507</v>
      </c>
      <c r="O76" s="70">
        <v>46023</v>
      </c>
      <c r="P76" s="70">
        <v>46387</v>
      </c>
      <c r="Q76" s="71" t="s">
        <v>93</v>
      </c>
      <c r="R76" s="71"/>
      <c r="S76" s="72"/>
      <c r="T76" s="73"/>
      <c r="U76" s="109"/>
      <c r="V76" s="103"/>
      <c r="W76" s="109"/>
      <c r="X76" s="109"/>
      <c r="Y76" s="109"/>
      <c r="Z76" s="109"/>
      <c r="AA76" s="109"/>
      <c r="AB76" s="109"/>
      <c r="AC76" s="109"/>
      <c r="AD76" s="109"/>
      <c r="AE76" s="109"/>
      <c r="AF76" s="109"/>
      <c r="AG76" s="109"/>
      <c r="AH76" s="109"/>
    </row>
    <row r="77" spans="2:34" ht="99.75">
      <c r="B77" s="32" t="s">
        <v>137</v>
      </c>
      <c r="C77" s="32" t="s">
        <v>40</v>
      </c>
      <c r="D77" s="32" t="s">
        <v>41</v>
      </c>
      <c r="E77" s="32" t="s">
        <v>172</v>
      </c>
      <c r="F77" s="65" t="s">
        <v>508</v>
      </c>
      <c r="G77" s="66" t="s">
        <v>509</v>
      </c>
      <c r="H77" s="67" t="s">
        <v>315</v>
      </c>
      <c r="I77" s="65">
        <v>3</v>
      </c>
      <c r="J77" s="65">
        <v>3</v>
      </c>
      <c r="K77" s="65">
        <v>3</v>
      </c>
      <c r="L77" s="65">
        <v>3</v>
      </c>
      <c r="M77" s="68">
        <v>12</v>
      </c>
      <c r="N77" s="69" t="s">
        <v>510</v>
      </c>
      <c r="O77" s="70">
        <v>46023</v>
      </c>
      <c r="P77" s="70">
        <v>46387</v>
      </c>
      <c r="Q77" s="71" t="s">
        <v>45</v>
      </c>
      <c r="R77" s="71"/>
      <c r="S77" s="72"/>
      <c r="T77" s="73"/>
      <c r="U77" s="109"/>
      <c r="V77" s="109"/>
      <c r="W77" s="109"/>
      <c r="X77" s="109"/>
      <c r="Y77" s="104" t="s">
        <v>1115</v>
      </c>
      <c r="Z77" s="109"/>
      <c r="AA77" s="109"/>
      <c r="AB77" s="109"/>
      <c r="AC77" s="109"/>
      <c r="AD77" s="109"/>
      <c r="AE77" s="109"/>
      <c r="AF77" s="109"/>
      <c r="AG77" s="109"/>
      <c r="AH77" s="109"/>
    </row>
    <row r="78" spans="2:34" ht="99.75">
      <c r="B78" s="32" t="s">
        <v>137</v>
      </c>
      <c r="C78" s="32" t="s">
        <v>40</v>
      </c>
      <c r="D78" s="32" t="s">
        <v>41</v>
      </c>
      <c r="E78" s="32" t="s">
        <v>172</v>
      </c>
      <c r="F78" s="65" t="s">
        <v>511</v>
      </c>
      <c r="G78" s="66" t="s">
        <v>512</v>
      </c>
      <c r="H78" s="67" t="s">
        <v>315</v>
      </c>
      <c r="I78" s="65">
        <v>1</v>
      </c>
      <c r="J78" s="65">
        <v>1</v>
      </c>
      <c r="K78" s="65">
        <v>1</v>
      </c>
      <c r="L78" s="65">
        <v>1</v>
      </c>
      <c r="M78" s="68">
        <v>4</v>
      </c>
      <c r="N78" s="69" t="s">
        <v>513</v>
      </c>
      <c r="O78" s="70">
        <v>46023</v>
      </c>
      <c r="P78" s="70">
        <v>46387</v>
      </c>
      <c r="Q78" s="71" t="s">
        <v>45</v>
      </c>
      <c r="R78" s="71"/>
      <c r="S78" s="72"/>
      <c r="T78" s="73"/>
      <c r="U78" s="109"/>
      <c r="V78" s="109"/>
      <c r="W78" s="109"/>
      <c r="X78" s="109"/>
      <c r="Y78" s="109"/>
      <c r="Z78" s="109"/>
      <c r="AA78" s="109"/>
      <c r="AB78" s="109"/>
      <c r="AC78" s="109"/>
      <c r="AD78" s="104" t="s">
        <v>251</v>
      </c>
      <c r="AE78" s="109"/>
      <c r="AF78" s="109"/>
      <c r="AG78" s="109"/>
      <c r="AH78" s="109"/>
    </row>
    <row r="79" spans="2:34" ht="99.75">
      <c r="B79" s="32" t="s">
        <v>137</v>
      </c>
      <c r="C79" s="32" t="s">
        <v>40</v>
      </c>
      <c r="D79" s="32" t="s">
        <v>41</v>
      </c>
      <c r="E79" s="32" t="s">
        <v>172</v>
      </c>
      <c r="F79" s="65" t="s">
        <v>514</v>
      </c>
      <c r="G79" s="66" t="s">
        <v>515</v>
      </c>
      <c r="H79" s="67" t="s">
        <v>315</v>
      </c>
      <c r="I79" s="65">
        <v>1</v>
      </c>
      <c r="J79" s="65">
        <v>1</v>
      </c>
      <c r="K79" s="65">
        <v>1</v>
      </c>
      <c r="L79" s="65">
        <v>1</v>
      </c>
      <c r="M79" s="68">
        <v>4</v>
      </c>
      <c r="N79" s="69" t="s">
        <v>516</v>
      </c>
      <c r="O79" s="70">
        <v>46023</v>
      </c>
      <c r="P79" s="70">
        <v>46387</v>
      </c>
      <c r="Q79" s="71" t="s">
        <v>45</v>
      </c>
      <c r="R79" s="71"/>
      <c r="S79" s="72"/>
      <c r="T79" s="73"/>
      <c r="U79" s="109"/>
      <c r="V79" s="109"/>
      <c r="W79" s="109"/>
      <c r="X79" s="109"/>
      <c r="Y79" s="109"/>
      <c r="Z79" s="109"/>
      <c r="AA79" s="109"/>
      <c r="AB79" s="109"/>
      <c r="AC79" s="109"/>
      <c r="AD79" s="104" t="s">
        <v>251</v>
      </c>
      <c r="AE79" s="109"/>
      <c r="AF79" s="109"/>
      <c r="AG79" s="109"/>
      <c r="AH79" s="109"/>
    </row>
    <row r="80" spans="2:34" ht="99.75">
      <c r="B80" s="32" t="s">
        <v>137</v>
      </c>
      <c r="C80" s="32" t="s">
        <v>40</v>
      </c>
      <c r="D80" s="32" t="s">
        <v>41</v>
      </c>
      <c r="E80" s="32" t="s">
        <v>172</v>
      </c>
      <c r="F80" s="65" t="s">
        <v>517</v>
      </c>
      <c r="G80" s="74" t="s">
        <v>518</v>
      </c>
      <c r="H80" s="67" t="s">
        <v>315</v>
      </c>
      <c r="I80" s="65">
        <v>1</v>
      </c>
      <c r="J80" s="65">
        <v>1</v>
      </c>
      <c r="K80" s="65">
        <v>1</v>
      </c>
      <c r="L80" s="65">
        <v>1</v>
      </c>
      <c r="M80" s="68">
        <v>4</v>
      </c>
      <c r="N80" s="69" t="s">
        <v>1137</v>
      </c>
      <c r="O80" s="70">
        <v>46023</v>
      </c>
      <c r="P80" s="70">
        <v>46387</v>
      </c>
      <c r="Q80" s="71" t="s">
        <v>45</v>
      </c>
      <c r="R80" s="71"/>
      <c r="S80" s="72"/>
      <c r="T80" s="73"/>
      <c r="U80" s="109"/>
      <c r="V80" s="109"/>
      <c r="W80" s="109"/>
      <c r="X80" s="109"/>
      <c r="Y80" s="104"/>
      <c r="Z80" s="109"/>
      <c r="AA80" s="109"/>
      <c r="AB80" s="109"/>
      <c r="AC80" s="109"/>
      <c r="AD80" s="104" t="s">
        <v>251</v>
      </c>
      <c r="AE80" s="109"/>
      <c r="AF80" s="109"/>
      <c r="AG80" s="109"/>
      <c r="AH80" s="109"/>
    </row>
    <row r="81" spans="2:34" ht="99.75">
      <c r="B81" s="32" t="s">
        <v>137</v>
      </c>
      <c r="C81" s="32" t="s">
        <v>40</v>
      </c>
      <c r="D81" s="32" t="s">
        <v>41</v>
      </c>
      <c r="E81" s="32" t="s">
        <v>172</v>
      </c>
      <c r="F81" s="65" t="s">
        <v>519</v>
      </c>
      <c r="G81" s="66" t="s">
        <v>520</v>
      </c>
      <c r="H81" s="67" t="s">
        <v>315</v>
      </c>
      <c r="I81" s="65">
        <v>1</v>
      </c>
      <c r="J81" s="65">
        <v>1</v>
      </c>
      <c r="K81" s="65">
        <v>1</v>
      </c>
      <c r="L81" s="65">
        <v>1</v>
      </c>
      <c r="M81" s="68">
        <v>4</v>
      </c>
      <c r="N81" s="69" t="s">
        <v>521</v>
      </c>
      <c r="O81" s="70">
        <v>46023</v>
      </c>
      <c r="P81" s="70">
        <v>46387</v>
      </c>
      <c r="Q81" s="71" t="s">
        <v>45</v>
      </c>
      <c r="R81" s="71"/>
      <c r="S81" s="72"/>
      <c r="T81" s="73"/>
      <c r="U81" s="109"/>
      <c r="V81" s="103"/>
      <c r="W81" s="109"/>
      <c r="X81" s="109"/>
      <c r="Y81" s="104" t="s">
        <v>1116</v>
      </c>
      <c r="Z81" s="109"/>
      <c r="AA81" s="109"/>
      <c r="AB81" s="109"/>
      <c r="AC81" s="109"/>
      <c r="AD81" s="109"/>
      <c r="AE81" s="109"/>
      <c r="AF81" s="109"/>
      <c r="AG81" s="109"/>
      <c r="AH81" s="109"/>
    </row>
    <row r="82" spans="2:34" ht="99.75">
      <c r="B82" s="32" t="s">
        <v>137</v>
      </c>
      <c r="C82" s="32" t="s">
        <v>40</v>
      </c>
      <c r="D82" s="32" t="s">
        <v>41</v>
      </c>
      <c r="E82" s="32" t="s">
        <v>172</v>
      </c>
      <c r="F82" s="65" t="s">
        <v>522</v>
      </c>
      <c r="G82" s="66" t="s">
        <v>523</v>
      </c>
      <c r="H82" s="67" t="s">
        <v>315</v>
      </c>
      <c r="I82" s="65">
        <v>1</v>
      </c>
      <c r="J82" s="65">
        <v>1</v>
      </c>
      <c r="K82" s="65">
        <v>1</v>
      </c>
      <c r="L82" s="65">
        <v>1</v>
      </c>
      <c r="M82" s="68">
        <v>4</v>
      </c>
      <c r="N82" s="69" t="s">
        <v>524</v>
      </c>
      <c r="O82" s="70">
        <v>46023</v>
      </c>
      <c r="P82" s="70">
        <v>46387</v>
      </c>
      <c r="Q82" s="71" t="s">
        <v>45</v>
      </c>
      <c r="R82" s="71"/>
      <c r="S82" s="72"/>
      <c r="T82" s="73"/>
      <c r="U82" s="109"/>
      <c r="V82" s="103"/>
      <c r="W82" s="109"/>
      <c r="X82" s="109"/>
      <c r="Y82" s="109"/>
      <c r="Z82" s="109"/>
      <c r="AA82" s="109"/>
      <c r="AB82" s="109"/>
      <c r="AC82" s="109"/>
      <c r="AD82" s="109"/>
      <c r="AE82" s="109"/>
      <c r="AF82" s="104" t="s">
        <v>197</v>
      </c>
      <c r="AG82" s="109"/>
      <c r="AH82" s="109"/>
    </row>
    <row r="83" spans="2:34" ht="99.75">
      <c r="B83" s="32" t="s">
        <v>80</v>
      </c>
      <c r="C83" s="32" t="s">
        <v>90</v>
      </c>
      <c r="D83" s="32" t="s">
        <v>41</v>
      </c>
      <c r="E83" s="32" t="s">
        <v>110</v>
      </c>
      <c r="F83" s="75" t="s">
        <v>192</v>
      </c>
      <c r="G83" s="36" t="s">
        <v>525</v>
      </c>
      <c r="H83" s="35" t="s">
        <v>44</v>
      </c>
      <c r="I83" s="35">
        <v>1</v>
      </c>
      <c r="J83" s="35">
        <v>1</v>
      </c>
      <c r="K83" s="35">
        <v>1</v>
      </c>
      <c r="L83" s="35">
        <v>1</v>
      </c>
      <c r="M83" s="39">
        <v>4</v>
      </c>
      <c r="N83" s="36" t="s">
        <v>526</v>
      </c>
      <c r="O83" s="21">
        <v>46024</v>
      </c>
      <c r="P83" s="21">
        <v>46386</v>
      </c>
      <c r="Q83" s="32"/>
      <c r="R83" s="32" t="s">
        <v>74</v>
      </c>
      <c r="S83" s="22" t="s">
        <v>527</v>
      </c>
      <c r="T83" s="23" t="s">
        <v>528</v>
      </c>
      <c r="U83" s="104" t="s">
        <v>529</v>
      </c>
      <c r="V83" s="109"/>
      <c r="W83" s="109"/>
      <c r="X83" s="109"/>
      <c r="Y83" s="109"/>
      <c r="Z83" s="109"/>
      <c r="AA83" s="109"/>
      <c r="AB83" s="109"/>
      <c r="AC83" s="109"/>
      <c r="AD83" s="109"/>
      <c r="AE83" s="109"/>
      <c r="AF83" s="109"/>
      <c r="AG83" s="109"/>
      <c r="AH83" s="109"/>
    </row>
    <row r="84" spans="2:34" ht="99.75">
      <c r="B84" s="32" t="s">
        <v>80</v>
      </c>
      <c r="C84" s="32" t="s">
        <v>90</v>
      </c>
      <c r="D84" s="32" t="s">
        <v>41</v>
      </c>
      <c r="E84" s="32" t="s">
        <v>110</v>
      </c>
      <c r="F84" s="75" t="s">
        <v>530</v>
      </c>
      <c r="G84" s="36" t="s">
        <v>531</v>
      </c>
      <c r="H84" s="35" t="s">
        <v>532</v>
      </c>
      <c r="I84" s="76">
        <v>1</v>
      </c>
      <c r="J84" s="76">
        <v>2</v>
      </c>
      <c r="K84" s="76">
        <v>1</v>
      </c>
      <c r="L84" s="76">
        <v>2</v>
      </c>
      <c r="M84" s="77">
        <v>6</v>
      </c>
      <c r="N84" s="36" t="s">
        <v>533</v>
      </c>
      <c r="O84" s="78">
        <v>46024</v>
      </c>
      <c r="P84" s="78">
        <v>46387</v>
      </c>
      <c r="Q84" s="32" t="s">
        <v>45</v>
      </c>
      <c r="R84" s="32"/>
      <c r="S84" s="22"/>
      <c r="T84" s="23"/>
      <c r="U84" s="109"/>
      <c r="V84" s="109"/>
      <c r="W84" s="109"/>
      <c r="X84" s="109"/>
      <c r="Y84" s="109"/>
      <c r="Z84" s="109"/>
      <c r="AA84" s="109"/>
      <c r="AB84" s="109"/>
      <c r="AC84" s="109"/>
      <c r="AD84" s="109"/>
      <c r="AE84" s="109"/>
      <c r="AF84" s="109"/>
      <c r="AG84" s="104" t="s">
        <v>534</v>
      </c>
      <c r="AH84" s="109"/>
    </row>
    <row r="85" spans="2:34" ht="99.75">
      <c r="B85" s="32" t="s">
        <v>80</v>
      </c>
      <c r="C85" s="32" t="s">
        <v>90</v>
      </c>
      <c r="D85" s="32" t="s">
        <v>41</v>
      </c>
      <c r="E85" s="32" t="s">
        <v>110</v>
      </c>
      <c r="F85" s="75" t="s">
        <v>535</v>
      </c>
      <c r="G85" s="36" t="s">
        <v>536</v>
      </c>
      <c r="H85" s="35" t="s">
        <v>532</v>
      </c>
      <c r="I85" s="35">
        <v>0</v>
      </c>
      <c r="J85" s="35">
        <v>1</v>
      </c>
      <c r="K85" s="35">
        <v>0</v>
      </c>
      <c r="L85" s="35">
        <v>1</v>
      </c>
      <c r="M85" s="39">
        <v>2</v>
      </c>
      <c r="N85" s="36" t="s">
        <v>537</v>
      </c>
      <c r="O85" s="21">
        <v>46054</v>
      </c>
      <c r="P85" s="21">
        <v>46376</v>
      </c>
      <c r="Q85" s="32" t="s">
        <v>45</v>
      </c>
      <c r="R85" s="32"/>
      <c r="S85" s="22"/>
      <c r="T85" s="23"/>
      <c r="U85" s="109"/>
      <c r="V85" s="109"/>
      <c r="W85" s="109"/>
      <c r="X85" s="109"/>
      <c r="Y85" s="109"/>
      <c r="Z85" s="109"/>
      <c r="AA85" s="109"/>
      <c r="AB85" s="109"/>
      <c r="AC85" s="109"/>
      <c r="AD85" s="109"/>
      <c r="AE85" s="109"/>
      <c r="AF85" s="109"/>
      <c r="AG85" s="104" t="s">
        <v>534</v>
      </c>
      <c r="AH85" s="109"/>
    </row>
    <row r="86" spans="2:34" ht="99.75">
      <c r="B86" s="32" t="s">
        <v>80</v>
      </c>
      <c r="C86" s="32" t="s">
        <v>90</v>
      </c>
      <c r="D86" s="32" t="s">
        <v>41</v>
      </c>
      <c r="E86" s="32" t="s">
        <v>110</v>
      </c>
      <c r="F86" s="75" t="s">
        <v>538</v>
      </c>
      <c r="G86" s="36" t="s">
        <v>539</v>
      </c>
      <c r="H86" s="35" t="s">
        <v>44</v>
      </c>
      <c r="I86" s="35">
        <v>1</v>
      </c>
      <c r="J86" s="35">
        <v>1</v>
      </c>
      <c r="K86" s="35">
        <v>1</v>
      </c>
      <c r="L86" s="35">
        <v>1</v>
      </c>
      <c r="M86" s="39">
        <v>4</v>
      </c>
      <c r="N86" s="36" t="s">
        <v>540</v>
      </c>
      <c r="O86" s="21">
        <v>46024</v>
      </c>
      <c r="P86" s="21">
        <v>46386</v>
      </c>
      <c r="Q86" s="32"/>
      <c r="R86" s="32" t="s">
        <v>74</v>
      </c>
      <c r="S86" s="22" t="s">
        <v>527</v>
      </c>
      <c r="T86" s="23" t="s">
        <v>541</v>
      </c>
      <c r="U86" s="109"/>
      <c r="V86" s="109"/>
      <c r="W86" s="109"/>
      <c r="X86" s="109"/>
      <c r="Y86" s="109"/>
      <c r="Z86" s="109"/>
      <c r="AA86" s="109"/>
      <c r="AB86" s="109"/>
      <c r="AC86" s="109"/>
      <c r="AD86" s="109"/>
      <c r="AE86" s="109"/>
      <c r="AF86" s="109"/>
      <c r="AG86" s="104" t="s">
        <v>534</v>
      </c>
      <c r="AH86" s="109"/>
    </row>
    <row r="87" spans="2:34" ht="99.75">
      <c r="B87" s="32" t="s">
        <v>80</v>
      </c>
      <c r="C87" s="32" t="s">
        <v>90</v>
      </c>
      <c r="D87" s="32" t="s">
        <v>41</v>
      </c>
      <c r="E87" s="32" t="s">
        <v>110</v>
      </c>
      <c r="F87" s="75" t="s">
        <v>542</v>
      </c>
      <c r="G87" s="36" t="s">
        <v>543</v>
      </c>
      <c r="H87" s="35" t="s">
        <v>44</v>
      </c>
      <c r="I87" s="35">
        <v>0</v>
      </c>
      <c r="J87" s="35">
        <v>1</v>
      </c>
      <c r="K87" s="35">
        <v>0</v>
      </c>
      <c r="L87" s="35">
        <v>0</v>
      </c>
      <c r="M87" s="39">
        <v>1</v>
      </c>
      <c r="N87" s="36" t="s">
        <v>544</v>
      </c>
      <c r="O87" s="21">
        <v>46024</v>
      </c>
      <c r="P87" s="21">
        <v>46295</v>
      </c>
      <c r="Q87" s="32"/>
      <c r="R87" s="32" t="s">
        <v>74</v>
      </c>
      <c r="S87" s="22" t="s">
        <v>545</v>
      </c>
      <c r="T87" s="23" t="s">
        <v>546</v>
      </c>
      <c r="U87" s="109"/>
      <c r="V87" s="109"/>
      <c r="W87" s="109"/>
      <c r="X87" s="109"/>
      <c r="Y87" s="109"/>
      <c r="Z87" s="109"/>
      <c r="AA87" s="109"/>
      <c r="AB87" s="109"/>
      <c r="AC87" s="109"/>
      <c r="AD87" s="109"/>
      <c r="AE87" s="109"/>
      <c r="AF87" s="104" t="s">
        <v>547</v>
      </c>
      <c r="AG87" s="109"/>
      <c r="AH87" s="109"/>
    </row>
    <row r="88" spans="2:34" ht="99.75">
      <c r="B88" s="32" t="s">
        <v>80</v>
      </c>
      <c r="C88" s="32" t="s">
        <v>90</v>
      </c>
      <c r="D88" s="32" t="s">
        <v>41</v>
      </c>
      <c r="E88" s="32" t="s">
        <v>110</v>
      </c>
      <c r="F88" s="75" t="s">
        <v>548</v>
      </c>
      <c r="G88" s="36" t="s">
        <v>549</v>
      </c>
      <c r="H88" s="35" t="s">
        <v>532</v>
      </c>
      <c r="I88" s="35">
        <v>0</v>
      </c>
      <c r="J88" s="35">
        <v>1</v>
      </c>
      <c r="K88" s="35">
        <v>0</v>
      </c>
      <c r="L88" s="35">
        <v>1</v>
      </c>
      <c r="M88" s="39">
        <v>2</v>
      </c>
      <c r="N88" s="36" t="s">
        <v>537</v>
      </c>
      <c r="O88" s="21">
        <v>46054</v>
      </c>
      <c r="P88" s="21">
        <v>46376</v>
      </c>
      <c r="Q88" s="32" t="s">
        <v>45</v>
      </c>
      <c r="R88" s="32"/>
      <c r="S88" s="22"/>
      <c r="T88" s="23"/>
      <c r="U88" s="109"/>
      <c r="V88" s="109"/>
      <c r="W88" s="109"/>
      <c r="X88" s="109"/>
      <c r="Y88" s="109"/>
      <c r="Z88" s="109"/>
      <c r="AA88" s="109"/>
      <c r="AB88" s="109"/>
      <c r="AC88" s="109"/>
      <c r="AD88" s="109"/>
      <c r="AE88" s="109"/>
      <c r="AF88" s="109"/>
      <c r="AG88" s="104" t="s">
        <v>534</v>
      </c>
      <c r="AH88" s="109"/>
    </row>
    <row r="89" spans="2:34" ht="99.75">
      <c r="B89" s="32" t="s">
        <v>80</v>
      </c>
      <c r="C89" s="32" t="s">
        <v>90</v>
      </c>
      <c r="D89" s="32" t="s">
        <v>41</v>
      </c>
      <c r="E89" s="32" t="s">
        <v>110</v>
      </c>
      <c r="F89" s="75" t="s">
        <v>550</v>
      </c>
      <c r="G89" s="36" t="s">
        <v>551</v>
      </c>
      <c r="H89" s="35" t="s">
        <v>532</v>
      </c>
      <c r="I89" s="35">
        <v>0</v>
      </c>
      <c r="J89" s="35">
        <v>1</v>
      </c>
      <c r="K89" s="35">
        <v>0</v>
      </c>
      <c r="L89" s="35">
        <v>1</v>
      </c>
      <c r="M89" s="39">
        <v>2</v>
      </c>
      <c r="N89" s="36" t="s">
        <v>537</v>
      </c>
      <c r="O89" s="21">
        <v>46054</v>
      </c>
      <c r="P89" s="21">
        <v>46376</v>
      </c>
      <c r="Q89" s="32" t="s">
        <v>45</v>
      </c>
      <c r="R89" s="32"/>
      <c r="S89" s="22"/>
      <c r="T89" s="23"/>
      <c r="U89" s="109"/>
      <c r="V89" s="109"/>
      <c r="W89" s="109"/>
      <c r="X89" s="109"/>
      <c r="Y89" s="109"/>
      <c r="Z89" s="109"/>
      <c r="AA89" s="109"/>
      <c r="AB89" s="109"/>
      <c r="AC89" s="109"/>
      <c r="AD89" s="109"/>
      <c r="AE89" s="109"/>
      <c r="AF89" s="109"/>
      <c r="AG89" s="104" t="s">
        <v>534</v>
      </c>
      <c r="AH89" s="109"/>
    </row>
    <row r="90" spans="2:34" ht="99.75">
      <c r="B90" s="32" t="s">
        <v>80</v>
      </c>
      <c r="C90" s="32" t="s">
        <v>90</v>
      </c>
      <c r="D90" s="32" t="s">
        <v>41</v>
      </c>
      <c r="E90" s="32" t="s">
        <v>110</v>
      </c>
      <c r="F90" s="75" t="s">
        <v>552</v>
      </c>
      <c r="G90" s="36" t="s">
        <v>553</v>
      </c>
      <c r="H90" s="35" t="s">
        <v>44</v>
      </c>
      <c r="I90" s="35">
        <v>0</v>
      </c>
      <c r="J90" s="35">
        <v>2</v>
      </c>
      <c r="K90" s="35">
        <v>0</v>
      </c>
      <c r="L90" s="35">
        <v>0</v>
      </c>
      <c r="M90" s="39">
        <v>2</v>
      </c>
      <c r="N90" s="36" t="s">
        <v>554</v>
      </c>
      <c r="O90" s="21">
        <v>46024</v>
      </c>
      <c r="P90" s="21">
        <v>46295</v>
      </c>
      <c r="Q90" s="32"/>
      <c r="R90" s="32" t="s">
        <v>74</v>
      </c>
      <c r="S90" s="22" t="s">
        <v>555</v>
      </c>
      <c r="T90" s="23" t="s">
        <v>556</v>
      </c>
      <c r="U90" s="109"/>
      <c r="V90" s="103"/>
      <c r="W90" s="109"/>
      <c r="X90" s="109"/>
      <c r="Y90" s="109"/>
      <c r="Z90" s="109"/>
      <c r="AA90" s="109"/>
      <c r="AB90" s="109"/>
      <c r="AC90" s="109"/>
      <c r="AD90" s="109"/>
      <c r="AE90" s="109"/>
      <c r="AF90" s="109"/>
      <c r="AG90" s="109"/>
      <c r="AH90" s="109"/>
    </row>
    <row r="91" spans="2:34" ht="99.75">
      <c r="B91" s="32" t="s">
        <v>80</v>
      </c>
      <c r="C91" s="32" t="s">
        <v>90</v>
      </c>
      <c r="D91" s="32" t="s">
        <v>41</v>
      </c>
      <c r="E91" s="32" t="s">
        <v>110</v>
      </c>
      <c r="F91" s="75" t="s">
        <v>557</v>
      </c>
      <c r="G91" s="36" t="s">
        <v>558</v>
      </c>
      <c r="H91" s="35" t="s">
        <v>44</v>
      </c>
      <c r="I91" s="35">
        <v>1</v>
      </c>
      <c r="J91" s="35">
        <v>1</v>
      </c>
      <c r="K91" s="35">
        <v>1</v>
      </c>
      <c r="L91" s="35">
        <v>1</v>
      </c>
      <c r="M91" s="39">
        <v>4</v>
      </c>
      <c r="N91" s="36" t="s">
        <v>559</v>
      </c>
      <c r="O91" s="21">
        <v>46024</v>
      </c>
      <c r="P91" s="21">
        <v>46386</v>
      </c>
      <c r="Q91" s="32"/>
      <c r="R91" s="32" t="s">
        <v>74</v>
      </c>
      <c r="S91" s="22" t="s">
        <v>560</v>
      </c>
      <c r="T91" s="23" t="s">
        <v>561</v>
      </c>
      <c r="U91" s="109"/>
      <c r="V91" s="109"/>
      <c r="W91" s="109"/>
      <c r="X91" s="109"/>
      <c r="Y91" s="109"/>
      <c r="Z91" s="109"/>
      <c r="AA91" s="109"/>
      <c r="AB91" s="109"/>
      <c r="AC91" s="109"/>
      <c r="AD91" s="109"/>
      <c r="AE91" s="109"/>
      <c r="AF91" s="109"/>
      <c r="AG91" s="104" t="s">
        <v>534</v>
      </c>
      <c r="AH91" s="109"/>
    </row>
    <row r="92" spans="2:34" ht="99.75">
      <c r="B92" s="32" t="s">
        <v>80</v>
      </c>
      <c r="C92" s="32" t="s">
        <v>90</v>
      </c>
      <c r="D92" s="32" t="s">
        <v>41</v>
      </c>
      <c r="E92" s="32" t="s">
        <v>110</v>
      </c>
      <c r="F92" s="75" t="s">
        <v>562</v>
      </c>
      <c r="G92" s="36" t="s">
        <v>563</v>
      </c>
      <c r="H92" s="35" t="s">
        <v>44</v>
      </c>
      <c r="I92" s="35">
        <v>1</v>
      </c>
      <c r="J92" s="35">
        <v>1</v>
      </c>
      <c r="K92" s="35">
        <v>1</v>
      </c>
      <c r="L92" s="35">
        <v>1</v>
      </c>
      <c r="M92" s="39">
        <v>4</v>
      </c>
      <c r="N92" s="36" t="s">
        <v>564</v>
      </c>
      <c r="O92" s="21">
        <v>46024</v>
      </c>
      <c r="P92" s="21">
        <v>46386</v>
      </c>
      <c r="Q92" s="32"/>
      <c r="R92" s="32" t="s">
        <v>74</v>
      </c>
      <c r="S92" s="22" t="s">
        <v>560</v>
      </c>
      <c r="T92" s="23" t="s">
        <v>561</v>
      </c>
      <c r="U92" s="109"/>
      <c r="V92" s="109"/>
      <c r="W92" s="109"/>
      <c r="X92" s="109"/>
      <c r="Y92" s="109"/>
      <c r="Z92" s="109"/>
      <c r="AA92" s="109"/>
      <c r="AB92" s="109"/>
      <c r="AC92" s="109"/>
      <c r="AD92" s="109"/>
      <c r="AE92" s="109"/>
      <c r="AF92" s="109"/>
      <c r="AG92" s="104" t="s">
        <v>534</v>
      </c>
      <c r="AH92" s="109"/>
    </row>
    <row r="93" spans="2:34" ht="99.75">
      <c r="B93" s="32" t="s">
        <v>80</v>
      </c>
      <c r="C93" s="32" t="s">
        <v>90</v>
      </c>
      <c r="D93" s="32" t="s">
        <v>41</v>
      </c>
      <c r="E93" s="32" t="s">
        <v>110</v>
      </c>
      <c r="F93" s="75" t="s">
        <v>565</v>
      </c>
      <c r="G93" s="36" t="s">
        <v>566</v>
      </c>
      <c r="H93" s="35" t="s">
        <v>44</v>
      </c>
      <c r="I93" s="35">
        <v>1</v>
      </c>
      <c r="J93" s="35">
        <v>1</v>
      </c>
      <c r="K93" s="35">
        <v>1</v>
      </c>
      <c r="L93" s="35">
        <v>1</v>
      </c>
      <c r="M93" s="39">
        <v>4</v>
      </c>
      <c r="N93" s="36" t="s">
        <v>567</v>
      </c>
      <c r="O93" s="21">
        <v>46024</v>
      </c>
      <c r="P93" s="21">
        <v>46386</v>
      </c>
      <c r="Q93" s="32"/>
      <c r="R93" s="32" t="s">
        <v>74</v>
      </c>
      <c r="S93" s="22" t="s">
        <v>568</v>
      </c>
      <c r="T93" s="23" t="s">
        <v>569</v>
      </c>
      <c r="U93" s="109"/>
      <c r="V93" s="109"/>
      <c r="W93" s="109"/>
      <c r="X93" s="109"/>
      <c r="Y93" s="109"/>
      <c r="Z93" s="109"/>
      <c r="AA93" s="109"/>
      <c r="AB93" s="109"/>
      <c r="AC93" s="109"/>
      <c r="AD93" s="109"/>
      <c r="AE93" s="109"/>
      <c r="AF93" s="109"/>
      <c r="AG93" s="104" t="s">
        <v>534</v>
      </c>
      <c r="AH93" s="109"/>
    </row>
    <row r="94" spans="2:34" ht="99.75">
      <c r="B94" s="32" t="s">
        <v>80</v>
      </c>
      <c r="C94" s="32" t="s">
        <v>90</v>
      </c>
      <c r="D94" s="32" t="s">
        <v>41</v>
      </c>
      <c r="E94" s="32" t="s">
        <v>110</v>
      </c>
      <c r="F94" s="75" t="s">
        <v>570</v>
      </c>
      <c r="G94" s="36" t="s">
        <v>571</v>
      </c>
      <c r="H94" s="35" t="s">
        <v>44</v>
      </c>
      <c r="I94" s="35">
        <v>1</v>
      </c>
      <c r="J94" s="35">
        <v>1</v>
      </c>
      <c r="K94" s="35">
        <v>1</v>
      </c>
      <c r="L94" s="35">
        <v>1</v>
      </c>
      <c r="M94" s="39">
        <v>4</v>
      </c>
      <c r="N94" s="36" t="s">
        <v>572</v>
      </c>
      <c r="O94" s="21">
        <v>46024</v>
      </c>
      <c r="P94" s="21">
        <v>46386</v>
      </c>
      <c r="Q94" s="32" t="s">
        <v>45</v>
      </c>
      <c r="R94" s="32"/>
      <c r="S94" s="22"/>
      <c r="T94" s="23"/>
      <c r="U94" s="109"/>
      <c r="V94" s="103"/>
      <c r="W94" s="109"/>
      <c r="X94" s="109"/>
      <c r="Y94" s="109"/>
      <c r="Z94" s="109"/>
      <c r="AA94" s="109"/>
      <c r="AB94" s="109"/>
      <c r="AC94" s="109"/>
      <c r="AD94" s="109"/>
      <c r="AE94" s="109"/>
      <c r="AF94" s="109"/>
      <c r="AG94" s="109"/>
      <c r="AH94" s="109"/>
    </row>
    <row r="95" spans="2:34" ht="99.75">
      <c r="B95" s="32" t="s">
        <v>80</v>
      </c>
      <c r="C95" s="32" t="s">
        <v>90</v>
      </c>
      <c r="D95" s="32" t="s">
        <v>41</v>
      </c>
      <c r="E95" s="32" t="s">
        <v>110</v>
      </c>
      <c r="F95" s="75" t="s">
        <v>573</v>
      </c>
      <c r="G95" s="36" t="s">
        <v>574</v>
      </c>
      <c r="H95" s="35" t="s">
        <v>44</v>
      </c>
      <c r="I95" s="35">
        <v>1</v>
      </c>
      <c r="J95" s="35">
        <v>1</v>
      </c>
      <c r="K95" s="35">
        <v>1</v>
      </c>
      <c r="L95" s="35">
        <v>1</v>
      </c>
      <c r="M95" s="39">
        <v>4</v>
      </c>
      <c r="N95" s="36" t="s">
        <v>575</v>
      </c>
      <c r="O95" s="21">
        <v>46024</v>
      </c>
      <c r="P95" s="21">
        <v>46386</v>
      </c>
      <c r="Q95" s="32"/>
      <c r="R95" s="32" t="s">
        <v>74</v>
      </c>
      <c r="S95" s="22" t="s">
        <v>527</v>
      </c>
      <c r="T95" s="23"/>
      <c r="U95" s="109"/>
      <c r="V95" s="103"/>
      <c r="W95" s="109"/>
      <c r="X95" s="109"/>
      <c r="Y95" s="109"/>
      <c r="Z95" s="109"/>
      <c r="AA95" s="109"/>
      <c r="AB95" s="109"/>
      <c r="AC95" s="109"/>
      <c r="AD95" s="109"/>
      <c r="AE95" s="109"/>
      <c r="AF95" s="109"/>
      <c r="AG95" s="109"/>
      <c r="AH95" s="109"/>
    </row>
    <row r="96" spans="2:34" ht="99.75">
      <c r="B96" s="32" t="s">
        <v>80</v>
      </c>
      <c r="C96" s="32" t="s">
        <v>90</v>
      </c>
      <c r="D96" s="32" t="s">
        <v>41</v>
      </c>
      <c r="E96" s="32" t="s">
        <v>110</v>
      </c>
      <c r="F96" s="75" t="s">
        <v>576</v>
      </c>
      <c r="G96" s="36" t="s">
        <v>577</v>
      </c>
      <c r="H96" s="35" t="s">
        <v>44</v>
      </c>
      <c r="I96" s="35">
        <v>1</v>
      </c>
      <c r="J96" s="35">
        <v>1</v>
      </c>
      <c r="K96" s="35">
        <v>1</v>
      </c>
      <c r="L96" s="35">
        <v>1</v>
      </c>
      <c r="M96" s="39">
        <v>4</v>
      </c>
      <c r="N96" s="36" t="s">
        <v>575</v>
      </c>
      <c r="O96" s="21">
        <v>46024</v>
      </c>
      <c r="P96" s="21">
        <v>46386</v>
      </c>
      <c r="Q96" s="32"/>
      <c r="R96" s="32" t="s">
        <v>74</v>
      </c>
      <c r="S96" s="22" t="s">
        <v>527</v>
      </c>
      <c r="T96" s="23" t="s">
        <v>578</v>
      </c>
      <c r="U96" s="109"/>
      <c r="V96" s="103"/>
      <c r="W96" s="109"/>
      <c r="X96" s="109"/>
      <c r="Y96" s="109"/>
      <c r="Z96" s="109"/>
      <c r="AA96" s="109"/>
      <c r="AB96" s="109"/>
      <c r="AC96" s="109"/>
      <c r="AD96" s="109"/>
      <c r="AE96" s="109"/>
      <c r="AF96" s="109"/>
      <c r="AG96" s="109"/>
      <c r="AH96" s="109"/>
    </row>
    <row r="97" spans="2:34" ht="99.75">
      <c r="B97" s="32" t="s">
        <v>80</v>
      </c>
      <c r="C97" s="32" t="s">
        <v>90</v>
      </c>
      <c r="D97" s="32" t="s">
        <v>41</v>
      </c>
      <c r="E97" s="32" t="s">
        <v>110</v>
      </c>
      <c r="F97" s="75" t="s">
        <v>579</v>
      </c>
      <c r="G97" s="36" t="s">
        <v>580</v>
      </c>
      <c r="H97" s="35" t="s">
        <v>44</v>
      </c>
      <c r="I97" s="35">
        <v>1</v>
      </c>
      <c r="J97" s="35">
        <v>1</v>
      </c>
      <c r="K97" s="35">
        <v>1</v>
      </c>
      <c r="L97" s="35">
        <v>1</v>
      </c>
      <c r="M97" s="39">
        <v>4</v>
      </c>
      <c r="N97" s="36" t="s">
        <v>526</v>
      </c>
      <c r="O97" s="21">
        <v>46037</v>
      </c>
      <c r="P97" s="21">
        <v>46376</v>
      </c>
      <c r="Q97" s="32" t="s">
        <v>45</v>
      </c>
      <c r="R97" s="32"/>
      <c r="S97" s="22"/>
      <c r="T97" s="23"/>
      <c r="U97" s="109"/>
      <c r="V97" s="103"/>
      <c r="W97" s="109"/>
      <c r="X97" s="109"/>
      <c r="Y97" s="109"/>
      <c r="Z97" s="109"/>
      <c r="AA97" s="109"/>
      <c r="AB97" s="109"/>
      <c r="AC97" s="109"/>
      <c r="AD97" s="109"/>
      <c r="AE97" s="109"/>
      <c r="AF97" s="109"/>
      <c r="AG97" s="109"/>
      <c r="AH97" s="109"/>
    </row>
    <row r="98" spans="2:34" ht="99.75">
      <c r="B98" s="32" t="s">
        <v>80</v>
      </c>
      <c r="C98" s="32" t="s">
        <v>90</v>
      </c>
      <c r="D98" s="32" t="s">
        <v>41</v>
      </c>
      <c r="E98" s="32"/>
      <c r="F98" s="75" t="s">
        <v>581</v>
      </c>
      <c r="G98" s="36" t="s">
        <v>582</v>
      </c>
      <c r="H98" s="35" t="s">
        <v>44</v>
      </c>
      <c r="I98" s="35">
        <v>0</v>
      </c>
      <c r="J98" s="35">
        <v>1</v>
      </c>
      <c r="K98" s="35">
        <v>0</v>
      </c>
      <c r="L98" s="35">
        <v>1</v>
      </c>
      <c r="M98" s="39">
        <v>2</v>
      </c>
      <c r="N98" s="36" t="s">
        <v>583</v>
      </c>
      <c r="O98" s="21">
        <v>46024</v>
      </c>
      <c r="P98" s="21">
        <v>46386</v>
      </c>
      <c r="Q98" s="32" t="s">
        <v>45</v>
      </c>
      <c r="R98" s="32"/>
      <c r="S98" s="22"/>
      <c r="T98" s="23"/>
      <c r="U98" s="109"/>
      <c r="V98" s="104" t="s">
        <v>584</v>
      </c>
      <c r="W98" s="109"/>
      <c r="X98" s="109"/>
      <c r="Y98" s="109"/>
      <c r="Z98" s="109"/>
      <c r="AA98" s="109"/>
      <c r="AB98" s="109"/>
      <c r="AC98" s="109"/>
      <c r="AD98" s="109"/>
      <c r="AE98" s="109"/>
      <c r="AF98" s="109"/>
      <c r="AG98" s="109"/>
      <c r="AH98" s="109"/>
    </row>
    <row r="99" spans="2:34" ht="114">
      <c r="B99" s="32" t="s">
        <v>80</v>
      </c>
      <c r="C99" s="32" t="s">
        <v>90</v>
      </c>
      <c r="D99" s="32" t="s">
        <v>41</v>
      </c>
      <c r="E99" s="32"/>
      <c r="F99" s="75" t="s">
        <v>585</v>
      </c>
      <c r="G99" s="36" t="s">
        <v>586</v>
      </c>
      <c r="H99" s="35" t="s">
        <v>44</v>
      </c>
      <c r="I99" s="35">
        <v>0</v>
      </c>
      <c r="J99" s="35">
        <v>1</v>
      </c>
      <c r="K99" s="35">
        <v>0</v>
      </c>
      <c r="L99" s="35">
        <v>1</v>
      </c>
      <c r="M99" s="39">
        <v>2</v>
      </c>
      <c r="N99" s="36" t="s">
        <v>587</v>
      </c>
      <c r="O99" s="21">
        <v>46024</v>
      </c>
      <c r="P99" s="21">
        <v>46386</v>
      </c>
      <c r="Q99" s="32" t="s">
        <v>45</v>
      </c>
      <c r="R99" s="32"/>
      <c r="S99" s="22"/>
      <c r="T99" s="23"/>
      <c r="U99" s="109"/>
      <c r="V99" s="104" t="s">
        <v>497</v>
      </c>
      <c r="W99" s="109"/>
      <c r="X99" s="109"/>
      <c r="Y99" s="109"/>
      <c r="Z99" s="109"/>
      <c r="AA99" s="109"/>
      <c r="AB99" s="109"/>
      <c r="AC99" s="109"/>
      <c r="AD99" s="109"/>
      <c r="AE99" s="109"/>
      <c r="AF99" s="109"/>
      <c r="AG99" s="109"/>
      <c r="AH99" s="109"/>
    </row>
    <row r="100" spans="2:34" ht="99.75">
      <c r="B100" s="32" t="s">
        <v>80</v>
      </c>
      <c r="C100" s="32" t="s">
        <v>90</v>
      </c>
      <c r="D100" s="32" t="s">
        <v>41</v>
      </c>
      <c r="E100" s="32"/>
      <c r="F100" s="75" t="s">
        <v>588</v>
      </c>
      <c r="G100" s="36" t="s">
        <v>589</v>
      </c>
      <c r="H100" s="35" t="s">
        <v>44</v>
      </c>
      <c r="I100" s="35">
        <v>0</v>
      </c>
      <c r="J100" s="35">
        <v>1</v>
      </c>
      <c r="K100" s="35">
        <v>0</v>
      </c>
      <c r="L100" s="35">
        <v>1</v>
      </c>
      <c r="M100" s="35">
        <v>2</v>
      </c>
      <c r="N100" s="36" t="s">
        <v>590</v>
      </c>
      <c r="O100" s="21">
        <v>46024</v>
      </c>
      <c r="P100" s="21">
        <v>46386</v>
      </c>
      <c r="Q100" s="32" t="s">
        <v>45</v>
      </c>
      <c r="R100" s="32"/>
      <c r="S100" s="22"/>
      <c r="T100" s="23"/>
      <c r="U100" s="109"/>
      <c r="V100" s="103"/>
      <c r="W100" s="109"/>
      <c r="X100" s="109"/>
      <c r="Y100" s="109"/>
      <c r="Z100" s="109"/>
      <c r="AA100" s="109"/>
      <c r="AB100" s="109"/>
      <c r="AC100" s="109"/>
      <c r="AD100" s="109"/>
      <c r="AE100" s="109"/>
      <c r="AF100" s="109"/>
      <c r="AG100" s="104" t="s">
        <v>534</v>
      </c>
      <c r="AH100" s="109"/>
    </row>
    <row r="101" spans="2:34" ht="299.25">
      <c r="B101" s="32" t="s">
        <v>89</v>
      </c>
      <c r="C101" s="32" t="s">
        <v>81</v>
      </c>
      <c r="D101" s="32" t="s">
        <v>41</v>
      </c>
      <c r="E101" s="32" t="s">
        <v>73</v>
      </c>
      <c r="F101" s="75" t="s">
        <v>58</v>
      </c>
      <c r="G101" s="36" t="s">
        <v>592</v>
      </c>
      <c r="H101" s="35" t="s">
        <v>217</v>
      </c>
      <c r="I101" s="35">
        <v>0</v>
      </c>
      <c r="J101" s="35">
        <v>0</v>
      </c>
      <c r="K101" s="35">
        <v>0</v>
      </c>
      <c r="L101" s="35">
        <v>38</v>
      </c>
      <c r="M101" s="35">
        <v>38</v>
      </c>
      <c r="N101" s="36" t="s">
        <v>593</v>
      </c>
      <c r="O101" s="21">
        <v>45658</v>
      </c>
      <c r="P101" s="21">
        <v>46022</v>
      </c>
      <c r="Q101" s="32"/>
      <c r="R101" s="32" t="s">
        <v>103</v>
      </c>
      <c r="S101" s="22" t="s">
        <v>594</v>
      </c>
      <c r="T101" s="23" t="s">
        <v>595</v>
      </c>
      <c r="U101" s="109" t="s">
        <v>596</v>
      </c>
      <c r="V101" s="103"/>
      <c r="W101" s="109"/>
      <c r="X101" s="109"/>
      <c r="Y101" s="109"/>
      <c r="Z101" s="109"/>
      <c r="AA101" s="109"/>
      <c r="AB101" s="109"/>
      <c r="AC101" s="109"/>
      <c r="AD101" s="109"/>
      <c r="AE101" s="109"/>
      <c r="AF101" s="109"/>
      <c r="AG101" s="109"/>
      <c r="AH101" s="109"/>
    </row>
    <row r="102" spans="2:34" ht="99.75">
      <c r="B102" s="32" t="s">
        <v>89</v>
      </c>
      <c r="C102" s="32" t="s">
        <v>81</v>
      </c>
      <c r="D102" s="32" t="s">
        <v>41</v>
      </c>
      <c r="E102" s="32" t="s">
        <v>73</v>
      </c>
      <c r="F102" s="75" t="s">
        <v>597</v>
      </c>
      <c r="G102" s="36" t="s">
        <v>598</v>
      </c>
      <c r="H102" s="35" t="s">
        <v>217</v>
      </c>
      <c r="I102" s="35">
        <v>0</v>
      </c>
      <c r="J102" s="35">
        <v>0</v>
      </c>
      <c r="K102" s="35">
        <v>0</v>
      </c>
      <c r="L102" s="35">
        <v>5</v>
      </c>
      <c r="M102" s="35">
        <v>5</v>
      </c>
      <c r="N102" s="36" t="s">
        <v>599</v>
      </c>
      <c r="O102" s="21">
        <v>45658</v>
      </c>
      <c r="P102" s="21">
        <v>46022</v>
      </c>
      <c r="Q102" s="32"/>
      <c r="R102" s="32" t="s">
        <v>103</v>
      </c>
      <c r="S102" s="22" t="s">
        <v>600</v>
      </c>
      <c r="T102" s="23" t="s">
        <v>601</v>
      </c>
      <c r="U102" s="109" t="s">
        <v>602</v>
      </c>
      <c r="V102" s="103"/>
      <c r="W102" s="109"/>
      <c r="X102" s="109"/>
      <c r="Y102" s="109"/>
      <c r="Z102" s="109" t="s">
        <v>685</v>
      </c>
      <c r="AA102" s="109"/>
      <c r="AB102" s="109"/>
      <c r="AC102" s="109"/>
      <c r="AD102" s="109"/>
      <c r="AE102" s="109"/>
      <c r="AF102" s="109"/>
      <c r="AG102" s="109"/>
      <c r="AH102" s="109"/>
    </row>
    <row r="103" spans="2:34" ht="313.5">
      <c r="B103" s="32" t="s">
        <v>89</v>
      </c>
      <c r="C103" s="32" t="s">
        <v>81</v>
      </c>
      <c r="D103" s="32" t="s">
        <v>41</v>
      </c>
      <c r="E103" s="32" t="s">
        <v>73</v>
      </c>
      <c r="F103" s="75" t="s">
        <v>603</v>
      </c>
      <c r="G103" s="36" t="s">
        <v>604</v>
      </c>
      <c r="H103" s="35" t="s">
        <v>217</v>
      </c>
      <c r="I103" s="35">
        <v>20</v>
      </c>
      <c r="J103" s="35">
        <v>20</v>
      </c>
      <c r="K103" s="35">
        <v>30</v>
      </c>
      <c r="L103" s="35">
        <v>30</v>
      </c>
      <c r="M103" s="35">
        <f>I103+J103+K103+L103</f>
        <v>100</v>
      </c>
      <c r="N103" s="36" t="s">
        <v>605</v>
      </c>
      <c r="O103" s="21">
        <v>45658</v>
      </c>
      <c r="P103" s="21">
        <v>46022</v>
      </c>
      <c r="Q103" s="32"/>
      <c r="R103" s="32" t="s">
        <v>103</v>
      </c>
      <c r="S103" s="22" t="s">
        <v>606</v>
      </c>
      <c r="T103" s="23" t="s">
        <v>607</v>
      </c>
      <c r="U103" s="109" t="s">
        <v>602</v>
      </c>
      <c r="V103" s="109"/>
      <c r="W103" s="109"/>
      <c r="X103" s="109"/>
      <c r="Y103" s="109"/>
      <c r="Z103" s="109" t="s">
        <v>685</v>
      </c>
      <c r="AA103" s="109"/>
      <c r="AB103" s="109"/>
      <c r="AC103" s="109"/>
      <c r="AD103" s="109"/>
      <c r="AE103" s="109"/>
      <c r="AF103" s="109"/>
      <c r="AG103" s="109"/>
      <c r="AH103" s="109"/>
    </row>
    <row r="104" spans="2:34" ht="114">
      <c r="B104" s="32" t="s">
        <v>89</v>
      </c>
      <c r="C104" s="32" t="s">
        <v>81</v>
      </c>
      <c r="D104" s="32" t="s">
        <v>41</v>
      </c>
      <c r="E104" s="32" t="s">
        <v>73</v>
      </c>
      <c r="F104" s="75" t="s">
        <v>608</v>
      </c>
      <c r="G104" s="36" t="s">
        <v>609</v>
      </c>
      <c r="H104" s="35" t="s">
        <v>532</v>
      </c>
      <c r="I104" s="35">
        <v>0</v>
      </c>
      <c r="J104" s="35">
        <v>0</v>
      </c>
      <c r="K104" s="35">
        <v>0</v>
      </c>
      <c r="L104" s="35">
        <v>1</v>
      </c>
      <c r="M104" s="35">
        <v>1</v>
      </c>
      <c r="N104" s="36" t="s">
        <v>610</v>
      </c>
      <c r="O104" s="21">
        <v>45778</v>
      </c>
      <c r="P104" s="21">
        <v>46022</v>
      </c>
      <c r="Q104" s="32"/>
      <c r="R104" s="32" t="s">
        <v>103</v>
      </c>
      <c r="S104" s="22" t="s">
        <v>611</v>
      </c>
      <c r="T104" s="23" t="s">
        <v>612</v>
      </c>
      <c r="U104" s="109" t="s">
        <v>602</v>
      </c>
      <c r="V104" s="109"/>
      <c r="W104" s="109"/>
      <c r="X104" s="109"/>
      <c r="Y104" s="109"/>
      <c r="Z104" s="109" t="s">
        <v>685</v>
      </c>
      <c r="AA104" s="109"/>
      <c r="AB104" s="109"/>
      <c r="AC104" s="109"/>
      <c r="AD104" s="109"/>
      <c r="AE104" s="109"/>
      <c r="AF104" s="109"/>
      <c r="AG104" s="109"/>
      <c r="AH104" s="109"/>
    </row>
    <row r="105" spans="2:34" ht="156.75">
      <c r="B105" s="32" t="s">
        <v>89</v>
      </c>
      <c r="C105" s="32" t="s">
        <v>81</v>
      </c>
      <c r="D105" s="32" t="s">
        <v>41</v>
      </c>
      <c r="E105" s="32" t="s">
        <v>73</v>
      </c>
      <c r="F105" s="75" t="s">
        <v>613</v>
      </c>
      <c r="G105" s="36" t="s">
        <v>1182</v>
      </c>
      <c r="H105" s="35" t="s">
        <v>217</v>
      </c>
      <c r="I105" s="35">
        <v>2</v>
      </c>
      <c r="J105" s="35">
        <v>2</v>
      </c>
      <c r="K105" s="35">
        <v>2</v>
      </c>
      <c r="L105" s="35">
        <v>2</v>
      </c>
      <c r="M105" s="35">
        <f t="shared" ref="M105:M107" si="2">I105+J105+K105+L105</f>
        <v>8</v>
      </c>
      <c r="N105" s="36" t="s">
        <v>614</v>
      </c>
      <c r="O105" s="21">
        <v>46023</v>
      </c>
      <c r="P105" s="21">
        <v>46387</v>
      </c>
      <c r="Q105" s="32"/>
      <c r="R105" s="32" t="s">
        <v>119</v>
      </c>
      <c r="S105" s="22" t="s">
        <v>615</v>
      </c>
      <c r="T105" s="23" t="s">
        <v>1138</v>
      </c>
      <c r="U105" s="109" t="s">
        <v>616</v>
      </c>
      <c r="V105" s="109" t="s">
        <v>617</v>
      </c>
      <c r="W105" s="109"/>
      <c r="X105" s="109"/>
      <c r="Y105" s="109"/>
      <c r="Z105" s="109"/>
      <c r="AA105" s="109"/>
      <c r="AB105" s="109"/>
      <c r="AC105" s="109"/>
      <c r="AD105" s="109"/>
      <c r="AE105" s="109" t="s">
        <v>686</v>
      </c>
      <c r="AF105" s="109"/>
      <c r="AG105" s="109"/>
      <c r="AH105" s="109"/>
    </row>
    <row r="106" spans="2:34" ht="285">
      <c r="B106" s="32" t="s">
        <v>89</v>
      </c>
      <c r="C106" s="32" t="s">
        <v>81</v>
      </c>
      <c r="D106" s="32" t="s">
        <v>41</v>
      </c>
      <c r="E106" s="32" t="s">
        <v>73</v>
      </c>
      <c r="F106" s="75" t="s">
        <v>618</v>
      </c>
      <c r="G106" s="36" t="s">
        <v>1139</v>
      </c>
      <c r="H106" s="35" t="s">
        <v>217</v>
      </c>
      <c r="I106" s="35">
        <v>20</v>
      </c>
      <c r="J106" s="35">
        <v>40</v>
      </c>
      <c r="K106" s="35">
        <v>40</v>
      </c>
      <c r="L106" s="35">
        <v>20</v>
      </c>
      <c r="M106" s="35">
        <f t="shared" si="2"/>
        <v>120</v>
      </c>
      <c r="N106" s="36" t="s">
        <v>619</v>
      </c>
      <c r="O106" s="21">
        <v>46023</v>
      </c>
      <c r="P106" s="21">
        <v>46387</v>
      </c>
      <c r="Q106" s="32"/>
      <c r="R106" s="32" t="s">
        <v>119</v>
      </c>
      <c r="S106" s="22" t="s">
        <v>620</v>
      </c>
      <c r="T106" s="23" t="s">
        <v>1140</v>
      </c>
      <c r="U106" s="109" t="s">
        <v>616</v>
      </c>
      <c r="V106" s="103" t="s">
        <v>617</v>
      </c>
      <c r="W106" s="109"/>
      <c r="X106" s="109"/>
      <c r="Y106" s="109"/>
      <c r="Z106" s="109"/>
      <c r="AA106" s="109"/>
      <c r="AB106" s="109"/>
      <c r="AC106" s="109"/>
      <c r="AD106" s="109"/>
      <c r="AE106" s="109" t="s">
        <v>686</v>
      </c>
      <c r="AF106" s="109"/>
      <c r="AG106" s="109"/>
      <c r="AH106" s="109"/>
    </row>
    <row r="107" spans="2:34" ht="128.25">
      <c r="B107" s="32" t="s">
        <v>89</v>
      </c>
      <c r="C107" s="32" t="s">
        <v>81</v>
      </c>
      <c r="D107" s="32" t="s">
        <v>41</v>
      </c>
      <c r="E107" s="32" t="s">
        <v>73</v>
      </c>
      <c r="F107" s="75" t="s">
        <v>621</v>
      </c>
      <c r="G107" s="36" t="s">
        <v>622</v>
      </c>
      <c r="H107" s="35" t="s">
        <v>217</v>
      </c>
      <c r="I107" s="35">
        <v>0</v>
      </c>
      <c r="J107" s="35">
        <v>0</v>
      </c>
      <c r="K107" s="35">
        <v>0</v>
      </c>
      <c r="L107" s="35">
        <v>1</v>
      </c>
      <c r="M107" s="35">
        <f t="shared" si="2"/>
        <v>1</v>
      </c>
      <c r="N107" s="36" t="s">
        <v>623</v>
      </c>
      <c r="O107" s="21">
        <v>46023</v>
      </c>
      <c r="P107" s="21">
        <v>46387</v>
      </c>
      <c r="Q107" s="32"/>
      <c r="R107" s="32" t="s">
        <v>119</v>
      </c>
      <c r="S107" s="22" t="s">
        <v>624</v>
      </c>
      <c r="T107" s="23" t="s">
        <v>1141</v>
      </c>
      <c r="U107" s="109" t="s">
        <v>616</v>
      </c>
      <c r="V107" s="103"/>
      <c r="W107" s="109"/>
      <c r="X107" s="109"/>
      <c r="Y107" s="109"/>
      <c r="Z107" s="109"/>
      <c r="AA107" s="109"/>
      <c r="AB107" s="109"/>
      <c r="AC107" s="109"/>
      <c r="AD107" s="109"/>
      <c r="AE107" s="109"/>
      <c r="AF107" s="109"/>
      <c r="AG107" s="109"/>
      <c r="AH107" s="109"/>
    </row>
    <row r="108" spans="2:34" ht="370.5">
      <c r="B108" s="32" t="s">
        <v>89</v>
      </c>
      <c r="C108" s="32" t="s">
        <v>81</v>
      </c>
      <c r="D108" s="32" t="s">
        <v>41</v>
      </c>
      <c r="E108" s="32" t="s">
        <v>73</v>
      </c>
      <c r="F108" s="75" t="s">
        <v>625</v>
      </c>
      <c r="G108" s="36" t="s">
        <v>626</v>
      </c>
      <c r="H108" s="35" t="s">
        <v>217</v>
      </c>
      <c r="I108" s="35">
        <v>10</v>
      </c>
      <c r="J108" s="35">
        <v>30</v>
      </c>
      <c r="K108" s="35">
        <v>30</v>
      </c>
      <c r="L108" s="35">
        <v>10</v>
      </c>
      <c r="M108" s="35">
        <f>I108+J108+K108+L108</f>
        <v>80</v>
      </c>
      <c r="N108" s="36" t="s">
        <v>627</v>
      </c>
      <c r="O108" s="21">
        <v>46023</v>
      </c>
      <c r="P108" s="21">
        <v>46387</v>
      </c>
      <c r="Q108" s="32"/>
      <c r="R108" s="32" t="s">
        <v>94</v>
      </c>
      <c r="S108" s="22" t="s">
        <v>628</v>
      </c>
      <c r="T108" s="23" t="s">
        <v>1142</v>
      </c>
      <c r="U108" s="120" t="s">
        <v>629</v>
      </c>
      <c r="V108" s="120" t="s">
        <v>617</v>
      </c>
      <c r="W108" s="109"/>
      <c r="X108" s="109"/>
      <c r="Y108" s="109"/>
      <c r="Z108" s="109"/>
      <c r="AA108" s="120"/>
      <c r="AB108" s="109"/>
      <c r="AC108" s="109"/>
      <c r="AD108" s="109"/>
      <c r="AE108" s="109"/>
      <c r="AF108" s="109" t="s">
        <v>1121</v>
      </c>
      <c r="AG108" s="109" t="s">
        <v>1122</v>
      </c>
      <c r="AH108" s="109"/>
    </row>
    <row r="109" spans="2:34" ht="128.25">
      <c r="B109" s="32" t="s">
        <v>89</v>
      </c>
      <c r="C109" s="32" t="s">
        <v>81</v>
      </c>
      <c r="D109" s="32" t="s">
        <v>41</v>
      </c>
      <c r="E109" s="32" t="s">
        <v>73</v>
      </c>
      <c r="F109" s="75" t="s">
        <v>630</v>
      </c>
      <c r="G109" s="36" t="s">
        <v>631</v>
      </c>
      <c r="H109" s="35" t="s">
        <v>217</v>
      </c>
      <c r="I109" s="35">
        <v>0</v>
      </c>
      <c r="J109" s="35">
        <v>0</v>
      </c>
      <c r="K109" s="35">
        <v>0</v>
      </c>
      <c r="L109" s="35">
        <v>1</v>
      </c>
      <c r="M109" s="35">
        <f>I109+J109+K109+L109</f>
        <v>1</v>
      </c>
      <c r="N109" s="36" t="s">
        <v>632</v>
      </c>
      <c r="O109" s="21">
        <v>46023</v>
      </c>
      <c r="P109" s="21">
        <v>46387</v>
      </c>
      <c r="Q109" s="32"/>
      <c r="R109" s="32" t="s">
        <v>94</v>
      </c>
      <c r="S109" s="22" t="s">
        <v>633</v>
      </c>
      <c r="T109" s="23" t="s">
        <v>634</v>
      </c>
      <c r="U109" s="120" t="s">
        <v>629</v>
      </c>
      <c r="V109" s="120" t="s">
        <v>617</v>
      </c>
      <c r="W109" s="109"/>
      <c r="X109" s="109"/>
      <c r="Y109" s="109"/>
      <c r="Z109" s="109"/>
      <c r="AA109" s="109"/>
      <c r="AB109" s="109"/>
      <c r="AC109" s="109" t="s">
        <v>1119</v>
      </c>
      <c r="AD109" s="109"/>
      <c r="AE109" s="109"/>
      <c r="AF109" s="109"/>
      <c r="AG109" s="109"/>
      <c r="AH109" s="109"/>
    </row>
    <row r="110" spans="2:34" ht="185.25">
      <c r="B110" s="32" t="s">
        <v>89</v>
      </c>
      <c r="C110" s="32" t="s">
        <v>81</v>
      </c>
      <c r="D110" s="32" t="s">
        <v>41</v>
      </c>
      <c r="E110" s="32" t="s">
        <v>73</v>
      </c>
      <c r="F110" s="75" t="s">
        <v>635</v>
      </c>
      <c r="G110" s="36" t="s">
        <v>1143</v>
      </c>
      <c r="H110" s="35" t="s">
        <v>217</v>
      </c>
      <c r="I110" s="35">
        <v>0</v>
      </c>
      <c r="J110" s="35">
        <v>0</v>
      </c>
      <c r="K110" s="35">
        <v>0</v>
      </c>
      <c r="L110" s="35">
        <v>1</v>
      </c>
      <c r="M110" s="35">
        <f>I110+J110+K110+L110</f>
        <v>1</v>
      </c>
      <c r="N110" s="36" t="s">
        <v>1144</v>
      </c>
      <c r="O110" s="21">
        <v>46023</v>
      </c>
      <c r="P110" s="21">
        <v>46387</v>
      </c>
      <c r="Q110" s="32"/>
      <c r="R110" s="32" t="s">
        <v>636</v>
      </c>
      <c r="S110" s="22" t="s">
        <v>637</v>
      </c>
      <c r="T110" s="23" t="s">
        <v>638</v>
      </c>
      <c r="U110" s="120"/>
      <c r="V110" s="120"/>
      <c r="W110" s="109"/>
      <c r="X110" s="109"/>
      <c r="Y110" s="109"/>
      <c r="Z110" s="109"/>
      <c r="AA110" s="109"/>
      <c r="AB110" s="109"/>
      <c r="AC110" s="109"/>
      <c r="AD110" s="109"/>
      <c r="AE110" s="109"/>
      <c r="AF110" s="109"/>
      <c r="AG110" s="109" t="s">
        <v>1122</v>
      </c>
      <c r="AH110" s="109"/>
    </row>
    <row r="111" spans="2:34" ht="285">
      <c r="B111" s="32" t="s">
        <v>89</v>
      </c>
      <c r="C111" s="32" t="s">
        <v>81</v>
      </c>
      <c r="D111" s="32" t="s">
        <v>41</v>
      </c>
      <c r="E111" s="32" t="s">
        <v>73</v>
      </c>
      <c r="F111" s="75" t="s">
        <v>639</v>
      </c>
      <c r="G111" s="36" t="s">
        <v>1145</v>
      </c>
      <c r="H111" s="35" t="s">
        <v>217</v>
      </c>
      <c r="I111" s="35">
        <v>30</v>
      </c>
      <c r="J111" s="35">
        <v>45</v>
      </c>
      <c r="K111" s="35">
        <v>45</v>
      </c>
      <c r="L111" s="35">
        <v>30</v>
      </c>
      <c r="M111" s="35">
        <f>I111+J111+K111+L111</f>
        <v>150</v>
      </c>
      <c r="N111" s="36" t="s">
        <v>1146</v>
      </c>
      <c r="O111" s="21">
        <v>46023</v>
      </c>
      <c r="P111" s="21">
        <v>46387</v>
      </c>
      <c r="Q111" s="32"/>
      <c r="R111" s="32" t="s">
        <v>119</v>
      </c>
      <c r="S111" s="22" t="s">
        <v>640</v>
      </c>
      <c r="T111" s="23" t="s">
        <v>641</v>
      </c>
      <c r="U111" s="109"/>
      <c r="V111" s="103"/>
      <c r="W111" s="109"/>
      <c r="X111" s="109"/>
      <c r="Y111" s="109"/>
      <c r="Z111" s="109"/>
      <c r="AA111" s="109"/>
      <c r="AB111" s="109"/>
      <c r="AC111" s="109"/>
      <c r="AD111" s="109"/>
      <c r="AE111" s="109"/>
      <c r="AF111" s="109"/>
      <c r="AG111" s="109" t="s">
        <v>1122</v>
      </c>
      <c r="AH111" s="109"/>
    </row>
    <row r="112" spans="2:34" ht="285">
      <c r="B112" s="32" t="s">
        <v>89</v>
      </c>
      <c r="C112" s="32" t="s">
        <v>81</v>
      </c>
      <c r="D112" s="32" t="s">
        <v>41</v>
      </c>
      <c r="E112" s="32" t="s">
        <v>73</v>
      </c>
      <c r="F112" s="75" t="s">
        <v>642</v>
      </c>
      <c r="G112" s="36" t="s">
        <v>643</v>
      </c>
      <c r="H112" s="35" t="s">
        <v>217</v>
      </c>
      <c r="I112" s="35">
        <v>0</v>
      </c>
      <c r="J112" s="35">
        <v>10</v>
      </c>
      <c r="K112" s="35">
        <v>10</v>
      </c>
      <c r="L112" s="35">
        <v>10</v>
      </c>
      <c r="M112" s="35">
        <f>I112+J112+K112+L112</f>
        <v>30</v>
      </c>
      <c r="N112" s="36" t="s">
        <v>644</v>
      </c>
      <c r="O112" s="21">
        <v>46023</v>
      </c>
      <c r="P112" s="21">
        <v>46387</v>
      </c>
      <c r="Q112" s="32"/>
      <c r="R112" s="32" t="s">
        <v>119</v>
      </c>
      <c r="S112" s="22" t="s">
        <v>640</v>
      </c>
      <c r="T112" s="23" t="s">
        <v>641</v>
      </c>
      <c r="U112" s="109"/>
      <c r="V112" s="103"/>
      <c r="W112" s="109"/>
      <c r="X112" s="109"/>
      <c r="Y112" s="109"/>
      <c r="Z112" s="109"/>
      <c r="AA112" s="109"/>
      <c r="AB112" s="109"/>
      <c r="AC112" s="109"/>
      <c r="AD112" s="109"/>
      <c r="AE112" s="109"/>
      <c r="AF112" s="109"/>
      <c r="AG112" s="109" t="s">
        <v>1122</v>
      </c>
      <c r="AH112" s="109"/>
    </row>
    <row r="113" spans="2:34" ht="285">
      <c r="B113" s="32" t="s">
        <v>89</v>
      </c>
      <c r="C113" s="32" t="s">
        <v>81</v>
      </c>
      <c r="D113" s="32" t="s">
        <v>41</v>
      </c>
      <c r="E113" s="32" t="s">
        <v>73</v>
      </c>
      <c r="F113" s="75" t="s">
        <v>645</v>
      </c>
      <c r="G113" s="36" t="s">
        <v>646</v>
      </c>
      <c r="H113" s="35" t="s">
        <v>647</v>
      </c>
      <c r="I113" s="35">
        <v>1</v>
      </c>
      <c r="J113" s="35">
        <v>1</v>
      </c>
      <c r="K113" s="35">
        <v>1</v>
      </c>
      <c r="L113" s="35">
        <v>1</v>
      </c>
      <c r="M113" s="35">
        <v>1</v>
      </c>
      <c r="N113" s="36" t="s">
        <v>648</v>
      </c>
      <c r="O113" s="21">
        <v>46023</v>
      </c>
      <c r="P113" s="21">
        <v>46387</v>
      </c>
      <c r="Q113" s="32"/>
      <c r="R113" s="32" t="s">
        <v>119</v>
      </c>
      <c r="S113" s="22" t="s">
        <v>640</v>
      </c>
      <c r="T113" s="23" t="s">
        <v>641</v>
      </c>
      <c r="U113" s="109"/>
      <c r="V113" s="103"/>
      <c r="W113" s="109"/>
      <c r="X113" s="109"/>
      <c r="Y113" s="109"/>
      <c r="Z113" s="109"/>
      <c r="AA113" s="109"/>
      <c r="AB113" s="109"/>
      <c r="AC113" s="109"/>
      <c r="AD113" s="109"/>
      <c r="AE113" s="109"/>
      <c r="AF113" s="109"/>
      <c r="AG113" s="109" t="s">
        <v>1122</v>
      </c>
      <c r="AH113" s="109"/>
    </row>
    <row r="114" spans="2:34" ht="114">
      <c r="B114" s="32" t="s">
        <v>89</v>
      </c>
      <c r="C114" s="32" t="s">
        <v>81</v>
      </c>
      <c r="D114" s="32" t="s">
        <v>41</v>
      </c>
      <c r="E114" s="32" t="s">
        <v>73</v>
      </c>
      <c r="F114" s="75" t="s">
        <v>649</v>
      </c>
      <c r="G114" s="36" t="s">
        <v>650</v>
      </c>
      <c r="H114" s="35" t="s">
        <v>217</v>
      </c>
      <c r="I114" s="35">
        <v>0</v>
      </c>
      <c r="J114" s="35">
        <v>20</v>
      </c>
      <c r="K114" s="35">
        <v>20</v>
      </c>
      <c r="L114" s="35">
        <v>20</v>
      </c>
      <c r="M114" s="35">
        <v>60</v>
      </c>
      <c r="N114" s="36" t="s">
        <v>651</v>
      </c>
      <c r="O114" s="21">
        <v>45748</v>
      </c>
      <c r="P114" s="21">
        <v>46022</v>
      </c>
      <c r="Q114" s="32"/>
      <c r="R114" s="32" t="s">
        <v>85</v>
      </c>
      <c r="S114" s="22" t="s">
        <v>652</v>
      </c>
      <c r="T114" s="23" t="s">
        <v>653</v>
      </c>
      <c r="U114" s="109"/>
      <c r="V114" s="109" t="s">
        <v>654</v>
      </c>
      <c r="W114" s="109"/>
      <c r="X114" s="109"/>
      <c r="Y114" s="109"/>
      <c r="Z114" s="109"/>
      <c r="AA114" s="109"/>
      <c r="AB114" s="109"/>
      <c r="AC114" s="109" t="s">
        <v>655</v>
      </c>
      <c r="AD114" s="109"/>
      <c r="AE114" s="109"/>
      <c r="AF114" s="109"/>
      <c r="AG114" s="109" t="s">
        <v>1122</v>
      </c>
      <c r="AH114" s="109"/>
    </row>
    <row r="115" spans="2:34" ht="99.75">
      <c r="B115" s="32" t="s">
        <v>89</v>
      </c>
      <c r="C115" s="32" t="s">
        <v>81</v>
      </c>
      <c r="D115" s="32" t="s">
        <v>41</v>
      </c>
      <c r="E115" s="32" t="s">
        <v>73</v>
      </c>
      <c r="F115" s="75" t="s">
        <v>656</v>
      </c>
      <c r="G115" s="36" t="s">
        <v>657</v>
      </c>
      <c r="H115" s="35" t="s">
        <v>217</v>
      </c>
      <c r="I115" s="35">
        <v>0</v>
      </c>
      <c r="J115" s="35">
        <v>0</v>
      </c>
      <c r="K115" s="35">
        <v>0</v>
      </c>
      <c r="L115" s="35">
        <v>3</v>
      </c>
      <c r="M115" s="35">
        <v>3</v>
      </c>
      <c r="N115" s="36" t="s">
        <v>658</v>
      </c>
      <c r="O115" s="21">
        <v>45748</v>
      </c>
      <c r="P115" s="21">
        <v>46022</v>
      </c>
      <c r="Q115" s="32"/>
      <c r="R115" s="32" t="s">
        <v>85</v>
      </c>
      <c r="S115" s="22" t="s">
        <v>659</v>
      </c>
      <c r="T115" s="23" t="s">
        <v>660</v>
      </c>
      <c r="U115" s="109"/>
      <c r="V115" s="103"/>
      <c r="W115" s="109"/>
      <c r="X115" s="109"/>
      <c r="Y115" s="109"/>
      <c r="Z115" s="109"/>
      <c r="AA115" s="109"/>
      <c r="AB115" s="109"/>
      <c r="AC115" s="109" t="s">
        <v>1120</v>
      </c>
      <c r="AD115" s="109"/>
      <c r="AE115" s="109"/>
      <c r="AF115" s="109" t="s">
        <v>661</v>
      </c>
      <c r="AG115" s="109"/>
      <c r="AH115" s="109"/>
    </row>
    <row r="116" spans="2:34" ht="99.75">
      <c r="B116" s="32" t="s">
        <v>89</v>
      </c>
      <c r="C116" s="32" t="s">
        <v>81</v>
      </c>
      <c r="D116" s="32" t="s">
        <v>41</v>
      </c>
      <c r="E116" s="32" t="s">
        <v>73</v>
      </c>
      <c r="F116" s="75" t="s">
        <v>662</v>
      </c>
      <c r="G116" s="36" t="s">
        <v>1147</v>
      </c>
      <c r="H116" s="35" t="s">
        <v>217</v>
      </c>
      <c r="I116" s="35">
        <v>5</v>
      </c>
      <c r="J116" s="35">
        <v>12</v>
      </c>
      <c r="K116" s="35">
        <v>6</v>
      </c>
      <c r="L116" s="35">
        <v>12</v>
      </c>
      <c r="M116" s="35">
        <v>35</v>
      </c>
      <c r="N116" s="36" t="s">
        <v>1148</v>
      </c>
      <c r="O116" s="21">
        <v>45717</v>
      </c>
      <c r="P116" s="21">
        <v>46022</v>
      </c>
      <c r="Q116" s="32"/>
      <c r="R116" s="32" t="s">
        <v>85</v>
      </c>
      <c r="S116" s="22" t="s">
        <v>659</v>
      </c>
      <c r="T116" s="23" t="s">
        <v>663</v>
      </c>
      <c r="U116" s="109"/>
      <c r="V116" s="103"/>
      <c r="W116" s="109"/>
      <c r="X116" s="109"/>
      <c r="Y116" s="109"/>
      <c r="Z116" s="109"/>
      <c r="AA116" s="109"/>
      <c r="AB116" s="109"/>
      <c r="AC116" s="109"/>
      <c r="AD116" s="109"/>
      <c r="AE116" s="109"/>
      <c r="AF116" s="109" t="s">
        <v>687</v>
      </c>
      <c r="AG116" s="109" t="s">
        <v>1122</v>
      </c>
      <c r="AH116" s="109"/>
    </row>
    <row r="117" spans="2:34" ht="327.75">
      <c r="B117" s="32" t="s">
        <v>89</v>
      </c>
      <c r="C117" s="32" t="s">
        <v>81</v>
      </c>
      <c r="D117" s="32" t="s">
        <v>41</v>
      </c>
      <c r="E117" s="32" t="s">
        <v>73</v>
      </c>
      <c r="F117" s="75" t="s">
        <v>664</v>
      </c>
      <c r="G117" s="36" t="s">
        <v>665</v>
      </c>
      <c r="H117" s="35" t="s">
        <v>217</v>
      </c>
      <c r="I117" s="35">
        <v>0</v>
      </c>
      <c r="J117" s="35">
        <v>0</v>
      </c>
      <c r="K117" s="35">
        <v>0</v>
      </c>
      <c r="L117" s="35">
        <v>5</v>
      </c>
      <c r="M117" s="35">
        <v>5</v>
      </c>
      <c r="N117" s="36" t="s">
        <v>666</v>
      </c>
      <c r="O117" s="21">
        <v>46023</v>
      </c>
      <c r="P117" s="21">
        <v>46387</v>
      </c>
      <c r="Q117" s="32"/>
      <c r="R117" s="32" t="s">
        <v>667</v>
      </c>
      <c r="S117" s="22" t="s">
        <v>668</v>
      </c>
      <c r="T117" s="23" t="s">
        <v>669</v>
      </c>
      <c r="U117" s="109"/>
      <c r="V117" s="103"/>
      <c r="W117" s="109"/>
      <c r="X117" s="109"/>
      <c r="Y117" s="109"/>
      <c r="Z117" s="109"/>
      <c r="AA117" s="109"/>
      <c r="AB117" s="109"/>
      <c r="AC117" s="109"/>
      <c r="AD117" s="109"/>
      <c r="AE117" s="109"/>
      <c r="AF117" s="109" t="s">
        <v>670</v>
      </c>
      <c r="AG117" s="109"/>
      <c r="AH117" s="109"/>
    </row>
    <row r="118" spans="2:34" ht="256.5">
      <c r="B118" s="32" t="s">
        <v>89</v>
      </c>
      <c r="C118" s="32" t="s">
        <v>81</v>
      </c>
      <c r="D118" s="32" t="s">
        <v>41</v>
      </c>
      <c r="E118" s="32" t="s">
        <v>73</v>
      </c>
      <c r="F118" s="75" t="s">
        <v>671</v>
      </c>
      <c r="G118" s="36" t="s">
        <v>672</v>
      </c>
      <c r="H118" s="35"/>
      <c r="I118" s="35">
        <v>0</v>
      </c>
      <c r="J118" s="35">
        <v>0</v>
      </c>
      <c r="K118" s="35">
        <v>0</v>
      </c>
      <c r="L118" s="35">
        <v>1</v>
      </c>
      <c r="M118" s="35">
        <v>1</v>
      </c>
      <c r="N118" s="36" t="s">
        <v>1149</v>
      </c>
      <c r="O118" s="21">
        <v>45748</v>
      </c>
      <c r="P118" s="21">
        <v>46022</v>
      </c>
      <c r="Q118" s="32"/>
      <c r="R118" s="32" t="s">
        <v>673</v>
      </c>
      <c r="S118" s="22" t="s">
        <v>674</v>
      </c>
      <c r="T118" s="23" t="s">
        <v>675</v>
      </c>
      <c r="U118" s="109"/>
      <c r="V118" s="103"/>
      <c r="W118" s="109"/>
      <c r="X118" s="109"/>
      <c r="Y118" s="109"/>
      <c r="Z118" s="109"/>
      <c r="AA118" s="109"/>
      <c r="AB118" s="109"/>
      <c r="AC118" s="109"/>
      <c r="AD118" s="109"/>
      <c r="AE118" s="109"/>
      <c r="AF118" s="109"/>
      <c r="AG118" s="109" t="s">
        <v>1122</v>
      </c>
      <c r="AH118" s="109"/>
    </row>
    <row r="119" spans="2:34" ht="114">
      <c r="B119" s="32" t="s">
        <v>89</v>
      </c>
      <c r="C119" s="32" t="s">
        <v>81</v>
      </c>
      <c r="D119" s="32" t="s">
        <v>41</v>
      </c>
      <c r="E119" s="32" t="s">
        <v>73</v>
      </c>
      <c r="F119" s="75" t="s">
        <v>676</v>
      </c>
      <c r="G119" s="36" t="s">
        <v>677</v>
      </c>
      <c r="H119" s="35" t="s">
        <v>217</v>
      </c>
      <c r="I119" s="35">
        <v>2</v>
      </c>
      <c r="J119" s="35">
        <v>3</v>
      </c>
      <c r="K119" s="35">
        <v>3</v>
      </c>
      <c r="L119" s="35">
        <v>3</v>
      </c>
      <c r="M119" s="35">
        <f>I119+J119+K119+L119</f>
        <v>11</v>
      </c>
      <c r="N119" s="36" t="s">
        <v>678</v>
      </c>
      <c r="O119" s="21">
        <v>46054</v>
      </c>
      <c r="P119" s="21">
        <v>46356</v>
      </c>
      <c r="Q119" s="32"/>
      <c r="R119" s="32" t="s">
        <v>679</v>
      </c>
      <c r="S119" s="22" t="s">
        <v>680</v>
      </c>
      <c r="T119" s="23" t="s">
        <v>681</v>
      </c>
      <c r="U119" s="109" t="s">
        <v>682</v>
      </c>
      <c r="V119" s="103"/>
      <c r="W119" s="109"/>
      <c r="X119" s="109"/>
      <c r="Y119" s="109"/>
      <c r="Z119" s="109"/>
      <c r="AA119" s="109"/>
      <c r="AB119" s="109"/>
      <c r="AC119" s="109"/>
      <c r="AD119" s="109"/>
      <c r="AE119" s="109"/>
      <c r="AF119" s="109"/>
      <c r="AG119" s="109"/>
      <c r="AH119" s="109"/>
    </row>
    <row r="120" spans="2:34" ht="99.75">
      <c r="B120" s="32" t="s">
        <v>89</v>
      </c>
      <c r="C120" s="32" t="s">
        <v>81</v>
      </c>
      <c r="D120" s="32" t="s">
        <v>41</v>
      </c>
      <c r="E120" s="32" t="s">
        <v>73</v>
      </c>
      <c r="F120" s="75" t="s">
        <v>683</v>
      </c>
      <c r="G120" s="36" t="s">
        <v>1150</v>
      </c>
      <c r="H120" s="35" t="s">
        <v>217</v>
      </c>
      <c r="I120" s="35">
        <v>1</v>
      </c>
      <c r="J120" s="35">
        <v>3</v>
      </c>
      <c r="K120" s="35">
        <v>3</v>
      </c>
      <c r="L120" s="35">
        <v>2</v>
      </c>
      <c r="M120" s="35">
        <f>I120+J120+K120+L120</f>
        <v>9</v>
      </c>
      <c r="N120" s="36" t="s">
        <v>1151</v>
      </c>
      <c r="O120" s="21">
        <v>46054</v>
      </c>
      <c r="P120" s="21">
        <v>46356</v>
      </c>
      <c r="Q120" s="32"/>
      <c r="R120" s="32" t="s">
        <v>679</v>
      </c>
      <c r="S120" s="22" t="s">
        <v>680</v>
      </c>
      <c r="T120" s="23" t="s">
        <v>684</v>
      </c>
      <c r="U120" s="109" t="s">
        <v>682</v>
      </c>
      <c r="V120" s="103"/>
      <c r="W120" s="109"/>
      <c r="X120" s="109"/>
      <c r="Y120" s="109"/>
      <c r="Z120" s="109"/>
      <c r="AA120" s="109"/>
      <c r="AB120" s="109"/>
      <c r="AC120" s="109"/>
      <c r="AD120" s="109"/>
      <c r="AE120" s="109"/>
      <c r="AF120" s="109"/>
      <c r="AG120" s="109"/>
      <c r="AH120" s="109"/>
    </row>
    <row r="121" spans="2:34" ht="114">
      <c r="B121" s="32" t="s">
        <v>107</v>
      </c>
      <c r="C121" s="32" t="s">
        <v>72</v>
      </c>
      <c r="D121" s="32" t="s">
        <v>41</v>
      </c>
      <c r="E121" s="32" t="s">
        <v>73</v>
      </c>
      <c r="F121" s="75" t="s">
        <v>77</v>
      </c>
      <c r="G121" s="36" t="s">
        <v>423</v>
      </c>
      <c r="H121" s="35" t="s">
        <v>217</v>
      </c>
      <c r="I121" s="35">
        <v>0</v>
      </c>
      <c r="J121" s="35">
        <v>0</v>
      </c>
      <c r="K121" s="35">
        <v>0</v>
      </c>
      <c r="L121" s="35">
        <v>1</v>
      </c>
      <c r="M121" s="35">
        <v>1</v>
      </c>
      <c r="N121" s="36" t="s">
        <v>424</v>
      </c>
      <c r="O121" s="21">
        <v>46054</v>
      </c>
      <c r="P121" s="21">
        <v>46387</v>
      </c>
      <c r="Q121" s="32"/>
      <c r="R121" s="32" t="s">
        <v>133</v>
      </c>
      <c r="S121" s="22"/>
      <c r="T121" s="23"/>
      <c r="U121" s="121"/>
      <c r="V121" s="122"/>
      <c r="W121" s="121"/>
      <c r="X121" s="121"/>
      <c r="Y121" s="121"/>
      <c r="Z121" s="121"/>
      <c r="AA121" s="121"/>
      <c r="AB121" s="121"/>
      <c r="AC121" s="121"/>
      <c r="AD121" s="121"/>
      <c r="AE121" s="121"/>
      <c r="AF121" s="121" t="s">
        <v>425</v>
      </c>
      <c r="AG121" s="121"/>
      <c r="AH121" s="121"/>
    </row>
    <row r="122" spans="2:34" ht="71.25">
      <c r="B122" s="32" t="s">
        <v>107</v>
      </c>
      <c r="C122" s="32" t="s">
        <v>72</v>
      </c>
      <c r="D122" s="32" t="s">
        <v>100</v>
      </c>
      <c r="E122" s="32" t="s">
        <v>73</v>
      </c>
      <c r="F122" s="75" t="s">
        <v>426</v>
      </c>
      <c r="G122" s="36" t="s">
        <v>427</v>
      </c>
      <c r="H122" s="35" t="s">
        <v>217</v>
      </c>
      <c r="I122" s="35">
        <v>0</v>
      </c>
      <c r="J122" s="35">
        <v>0</v>
      </c>
      <c r="K122" s="35">
        <v>0</v>
      </c>
      <c r="L122" s="35">
        <v>1</v>
      </c>
      <c r="M122" s="35">
        <v>1</v>
      </c>
      <c r="N122" s="36" t="s">
        <v>428</v>
      </c>
      <c r="O122" s="21">
        <v>46054</v>
      </c>
      <c r="P122" s="21">
        <v>46387</v>
      </c>
      <c r="Q122" s="32"/>
      <c r="R122" s="32" t="s">
        <v>133</v>
      </c>
      <c r="S122" s="22"/>
      <c r="T122" s="23"/>
      <c r="U122" s="121"/>
      <c r="V122" s="121" t="s">
        <v>429</v>
      </c>
      <c r="W122" s="121"/>
      <c r="X122" s="121"/>
      <c r="Y122" s="121"/>
      <c r="Z122" s="121"/>
      <c r="AA122" s="121"/>
      <c r="AB122" s="121"/>
      <c r="AC122" s="121"/>
      <c r="AD122" s="121"/>
      <c r="AE122" s="121"/>
      <c r="AF122" s="121"/>
      <c r="AG122" s="121"/>
      <c r="AH122" s="121"/>
    </row>
    <row r="123" spans="2:34" ht="71.25">
      <c r="B123" s="32" t="s">
        <v>107</v>
      </c>
      <c r="C123" s="32" t="s">
        <v>72</v>
      </c>
      <c r="D123" s="32" t="s">
        <v>100</v>
      </c>
      <c r="E123" s="32" t="s">
        <v>73</v>
      </c>
      <c r="F123" s="75" t="s">
        <v>430</v>
      </c>
      <c r="G123" s="36" t="s">
        <v>688</v>
      </c>
      <c r="H123" s="35" t="s">
        <v>217</v>
      </c>
      <c r="I123" s="35">
        <v>0</v>
      </c>
      <c r="J123" s="35">
        <v>0</v>
      </c>
      <c r="K123" s="35">
        <v>1</v>
      </c>
      <c r="L123" s="35">
        <v>1</v>
      </c>
      <c r="M123" s="35">
        <v>2</v>
      </c>
      <c r="N123" s="36" t="s">
        <v>431</v>
      </c>
      <c r="O123" s="21">
        <v>46054</v>
      </c>
      <c r="P123" s="21">
        <v>46387</v>
      </c>
      <c r="Q123" s="32"/>
      <c r="R123" s="32" t="s">
        <v>126</v>
      </c>
      <c r="S123" s="22"/>
      <c r="T123" s="23"/>
      <c r="U123" s="121" t="s">
        <v>432</v>
      </c>
      <c r="V123" s="122"/>
      <c r="W123" s="121"/>
      <c r="X123" s="121"/>
      <c r="Y123" s="121"/>
      <c r="Z123" s="121"/>
      <c r="AA123" s="121"/>
      <c r="AB123" s="121"/>
      <c r="AC123" s="121"/>
      <c r="AD123" s="121"/>
      <c r="AE123" s="121"/>
      <c r="AF123" s="121"/>
      <c r="AG123" s="121"/>
      <c r="AH123" s="121"/>
    </row>
    <row r="124" spans="2:34" ht="71.25">
      <c r="B124" s="32" t="s">
        <v>107</v>
      </c>
      <c r="C124" s="32" t="s">
        <v>72</v>
      </c>
      <c r="D124" s="32" t="s">
        <v>109</v>
      </c>
      <c r="E124" s="32" t="s">
        <v>73</v>
      </c>
      <c r="F124" s="75" t="s">
        <v>433</v>
      </c>
      <c r="G124" s="36" t="s">
        <v>434</v>
      </c>
      <c r="H124" s="35" t="s">
        <v>217</v>
      </c>
      <c r="I124" s="35">
        <v>1</v>
      </c>
      <c r="J124" s="35">
        <v>1</v>
      </c>
      <c r="K124" s="35">
        <v>1</v>
      </c>
      <c r="L124" s="35">
        <v>1</v>
      </c>
      <c r="M124" s="35">
        <v>4</v>
      </c>
      <c r="N124" s="36" t="s">
        <v>435</v>
      </c>
      <c r="O124" s="21">
        <v>46054</v>
      </c>
      <c r="P124" s="21">
        <v>46387</v>
      </c>
      <c r="Q124" s="32"/>
      <c r="R124" s="32" t="s">
        <v>133</v>
      </c>
      <c r="S124" s="22"/>
      <c r="T124" s="23"/>
      <c r="U124" s="121"/>
      <c r="V124" s="121"/>
      <c r="W124" s="121"/>
      <c r="X124" s="121" t="s">
        <v>436</v>
      </c>
      <c r="Y124" s="121"/>
      <c r="Z124" s="121"/>
      <c r="AA124" s="121"/>
      <c r="AB124" s="121"/>
      <c r="AC124" s="121"/>
      <c r="AD124" s="121"/>
      <c r="AE124" s="121"/>
      <c r="AF124" s="121"/>
      <c r="AG124" s="121"/>
      <c r="AH124" s="121"/>
    </row>
    <row r="125" spans="2:34" ht="71.25">
      <c r="B125" s="32" t="s">
        <v>107</v>
      </c>
      <c r="C125" s="32" t="s">
        <v>72</v>
      </c>
      <c r="D125" s="32" t="s">
        <v>109</v>
      </c>
      <c r="E125" s="32" t="s">
        <v>73</v>
      </c>
      <c r="F125" s="75" t="s">
        <v>437</v>
      </c>
      <c r="G125" s="36" t="s">
        <v>438</v>
      </c>
      <c r="H125" s="35" t="s">
        <v>217</v>
      </c>
      <c r="I125" s="35">
        <v>1</v>
      </c>
      <c r="J125" s="35">
        <v>0</v>
      </c>
      <c r="K125" s="35">
        <v>0</v>
      </c>
      <c r="L125" s="35">
        <v>1</v>
      </c>
      <c r="M125" s="35">
        <v>2</v>
      </c>
      <c r="N125" s="36" t="s">
        <v>439</v>
      </c>
      <c r="O125" s="21">
        <v>46054</v>
      </c>
      <c r="P125" s="21">
        <v>46387</v>
      </c>
      <c r="Q125" s="32"/>
      <c r="R125" s="32" t="s">
        <v>126</v>
      </c>
      <c r="S125" s="22"/>
      <c r="T125" s="23"/>
      <c r="U125" s="121"/>
      <c r="V125" s="121" t="s">
        <v>429</v>
      </c>
      <c r="W125" s="121"/>
      <c r="X125" s="121"/>
      <c r="Y125" s="121"/>
      <c r="Z125" s="121"/>
      <c r="AA125" s="121"/>
      <c r="AB125" s="121"/>
      <c r="AC125" s="121"/>
      <c r="AD125" s="121"/>
      <c r="AE125" s="121"/>
      <c r="AF125" s="121"/>
      <c r="AG125" s="121"/>
      <c r="AH125" s="121"/>
    </row>
    <row r="126" spans="2:34" ht="315">
      <c r="B126" s="32" t="s">
        <v>107</v>
      </c>
      <c r="C126" s="32" t="s">
        <v>72</v>
      </c>
      <c r="D126" s="32" t="s">
        <v>109</v>
      </c>
      <c r="E126" s="32" t="s">
        <v>73</v>
      </c>
      <c r="F126" s="75" t="s">
        <v>440</v>
      </c>
      <c r="G126" s="36" t="s">
        <v>441</v>
      </c>
      <c r="H126" s="35" t="s">
        <v>217</v>
      </c>
      <c r="I126" s="35">
        <v>1</v>
      </c>
      <c r="J126" s="35">
        <v>0</v>
      </c>
      <c r="K126" s="35">
        <v>1</v>
      </c>
      <c r="L126" s="35">
        <v>0</v>
      </c>
      <c r="M126" s="35">
        <v>2</v>
      </c>
      <c r="N126" s="36" t="s">
        <v>1152</v>
      </c>
      <c r="O126" s="21">
        <v>46054</v>
      </c>
      <c r="P126" s="21">
        <v>46387</v>
      </c>
      <c r="Q126" s="32"/>
      <c r="R126" s="32" t="s">
        <v>133</v>
      </c>
      <c r="S126" s="22"/>
      <c r="T126" s="23"/>
      <c r="U126" s="121"/>
      <c r="V126" s="121"/>
      <c r="W126" s="121"/>
      <c r="X126" s="121"/>
      <c r="Y126" s="121"/>
      <c r="Z126" s="121"/>
      <c r="AA126" s="121"/>
      <c r="AB126" s="121"/>
      <c r="AC126" s="121"/>
      <c r="AD126" s="121"/>
      <c r="AE126" s="121" t="s">
        <v>442</v>
      </c>
      <c r="AF126" s="121"/>
      <c r="AG126" s="121"/>
      <c r="AH126" s="121"/>
    </row>
    <row r="127" spans="2:34" ht="71.25">
      <c r="B127" s="32" t="s">
        <v>107</v>
      </c>
      <c r="C127" s="32" t="s">
        <v>72</v>
      </c>
      <c r="D127" s="32" t="s">
        <v>109</v>
      </c>
      <c r="E127" s="32" t="s">
        <v>73</v>
      </c>
      <c r="F127" s="75" t="s">
        <v>443</v>
      </c>
      <c r="G127" s="36" t="s">
        <v>444</v>
      </c>
      <c r="H127" s="35" t="s">
        <v>217</v>
      </c>
      <c r="I127" s="35">
        <v>0</v>
      </c>
      <c r="J127" s="35">
        <v>0</v>
      </c>
      <c r="K127" s="35">
        <v>0</v>
      </c>
      <c r="L127" s="35">
        <v>3</v>
      </c>
      <c r="M127" s="35">
        <v>3</v>
      </c>
      <c r="N127" s="36" t="s">
        <v>445</v>
      </c>
      <c r="O127" s="21">
        <v>46054</v>
      </c>
      <c r="P127" s="21">
        <v>46387</v>
      </c>
      <c r="Q127" s="32"/>
      <c r="R127" s="32" t="s">
        <v>126</v>
      </c>
      <c r="S127" s="22"/>
      <c r="T127" s="23"/>
      <c r="U127" s="121" t="s">
        <v>432</v>
      </c>
      <c r="V127" s="122"/>
      <c r="W127" s="121"/>
      <c r="X127" s="121"/>
      <c r="Y127" s="121"/>
      <c r="Z127" s="121"/>
      <c r="AA127" s="121"/>
      <c r="AB127" s="121"/>
      <c r="AC127" s="121"/>
      <c r="AD127" s="121"/>
      <c r="AE127" s="121"/>
      <c r="AF127" s="121"/>
      <c r="AG127" s="121"/>
      <c r="AH127" s="121"/>
    </row>
    <row r="128" spans="2:34" ht="71.25">
      <c r="B128" s="32" t="s">
        <v>107</v>
      </c>
      <c r="C128" s="32" t="s">
        <v>72</v>
      </c>
      <c r="D128" s="32" t="s">
        <v>109</v>
      </c>
      <c r="E128" s="32" t="s">
        <v>73</v>
      </c>
      <c r="F128" s="75" t="s">
        <v>446</v>
      </c>
      <c r="G128" s="36" t="s">
        <v>689</v>
      </c>
      <c r="H128" s="35" t="s">
        <v>217</v>
      </c>
      <c r="I128" s="35">
        <v>0</v>
      </c>
      <c r="J128" s="35">
        <v>0</v>
      </c>
      <c r="K128" s="35">
        <v>0</v>
      </c>
      <c r="L128" s="35">
        <v>5</v>
      </c>
      <c r="M128" s="35">
        <v>5</v>
      </c>
      <c r="N128" s="36" t="s">
        <v>447</v>
      </c>
      <c r="O128" s="21">
        <v>46054</v>
      </c>
      <c r="P128" s="21">
        <v>46387</v>
      </c>
      <c r="Q128" s="32"/>
      <c r="R128" s="32" t="s">
        <v>126</v>
      </c>
      <c r="S128" s="22"/>
      <c r="T128" s="23"/>
      <c r="U128" s="121" t="s">
        <v>432</v>
      </c>
      <c r="V128" s="122"/>
      <c r="W128" s="121"/>
      <c r="X128" s="121"/>
      <c r="Y128" s="121"/>
      <c r="Z128" s="121"/>
      <c r="AA128" s="121"/>
      <c r="AB128" s="121"/>
      <c r="AC128" s="121"/>
      <c r="AD128" s="121"/>
      <c r="AE128" s="121"/>
      <c r="AF128" s="121"/>
      <c r="AG128" s="121"/>
      <c r="AH128" s="121"/>
    </row>
    <row r="129" spans="2:34" ht="114">
      <c r="B129" s="32" t="s">
        <v>107</v>
      </c>
      <c r="C129" s="32" t="s">
        <v>72</v>
      </c>
      <c r="D129" s="32" t="s">
        <v>109</v>
      </c>
      <c r="E129" s="32" t="s">
        <v>73</v>
      </c>
      <c r="F129" s="75" t="s">
        <v>448</v>
      </c>
      <c r="G129" s="36" t="s">
        <v>449</v>
      </c>
      <c r="H129" s="35" t="s">
        <v>217</v>
      </c>
      <c r="I129" s="35">
        <v>1</v>
      </c>
      <c r="J129" s="35">
        <v>1</v>
      </c>
      <c r="K129" s="35">
        <v>1</v>
      </c>
      <c r="L129" s="35">
        <v>1</v>
      </c>
      <c r="M129" s="35">
        <v>4</v>
      </c>
      <c r="N129" s="36" t="s">
        <v>450</v>
      </c>
      <c r="O129" s="21">
        <v>46054</v>
      </c>
      <c r="P129" s="21">
        <v>46387</v>
      </c>
      <c r="Q129" s="32"/>
      <c r="R129" s="32" t="s">
        <v>126</v>
      </c>
      <c r="S129" s="22"/>
      <c r="T129" s="23"/>
      <c r="U129" s="121"/>
      <c r="V129" s="122"/>
      <c r="W129" s="121"/>
      <c r="X129" s="121"/>
      <c r="Y129" s="121"/>
      <c r="Z129" s="121"/>
      <c r="AA129" s="121"/>
      <c r="AB129" s="121"/>
      <c r="AC129" s="121"/>
      <c r="AD129" s="121"/>
      <c r="AE129" s="121"/>
      <c r="AF129" s="121"/>
      <c r="AG129" s="121" t="s">
        <v>451</v>
      </c>
      <c r="AH129" s="121"/>
    </row>
    <row r="130" spans="2:34" ht="85.5">
      <c r="B130" s="32" t="s">
        <v>107</v>
      </c>
      <c r="C130" s="32" t="s">
        <v>72</v>
      </c>
      <c r="D130" s="32" t="s">
        <v>109</v>
      </c>
      <c r="E130" s="32" t="s">
        <v>73</v>
      </c>
      <c r="F130" s="75" t="s">
        <v>452</v>
      </c>
      <c r="G130" s="36" t="s">
        <v>453</v>
      </c>
      <c r="H130" s="35" t="s">
        <v>217</v>
      </c>
      <c r="I130" s="35">
        <v>0</v>
      </c>
      <c r="J130" s="35">
        <v>1</v>
      </c>
      <c r="K130" s="35">
        <v>1</v>
      </c>
      <c r="L130" s="35">
        <v>1</v>
      </c>
      <c r="M130" s="35">
        <v>3</v>
      </c>
      <c r="N130" s="36" t="s">
        <v>454</v>
      </c>
      <c r="O130" s="21">
        <v>46054</v>
      </c>
      <c r="P130" s="21">
        <v>46387</v>
      </c>
      <c r="Q130" s="32"/>
      <c r="R130" s="32" t="s">
        <v>126</v>
      </c>
      <c r="S130" s="22"/>
      <c r="T130" s="23"/>
      <c r="U130" s="121" t="s">
        <v>455</v>
      </c>
      <c r="V130" s="122"/>
      <c r="W130" s="121"/>
      <c r="X130" s="121"/>
      <c r="Y130" s="121"/>
      <c r="Z130" s="121"/>
      <c r="AA130" s="121"/>
      <c r="AB130" s="121"/>
      <c r="AC130" s="121"/>
      <c r="AD130" s="121"/>
      <c r="AE130" s="121"/>
      <c r="AF130" s="121"/>
      <c r="AG130" s="121"/>
      <c r="AH130" s="121"/>
    </row>
    <row r="131" spans="2:34" ht="75">
      <c r="B131" s="32" t="s">
        <v>107</v>
      </c>
      <c r="C131" s="32" t="s">
        <v>72</v>
      </c>
      <c r="D131" s="32" t="s">
        <v>109</v>
      </c>
      <c r="E131" s="32" t="s">
        <v>73</v>
      </c>
      <c r="F131" s="75" t="s">
        <v>456</v>
      </c>
      <c r="G131" s="36" t="s">
        <v>457</v>
      </c>
      <c r="H131" s="35" t="s">
        <v>217</v>
      </c>
      <c r="I131" s="35">
        <v>0</v>
      </c>
      <c r="J131" s="35">
        <v>0</v>
      </c>
      <c r="K131" s="35">
        <v>0</v>
      </c>
      <c r="L131" s="35">
        <v>5</v>
      </c>
      <c r="M131" s="35">
        <v>5</v>
      </c>
      <c r="N131" s="36" t="s">
        <v>458</v>
      </c>
      <c r="O131" s="21">
        <v>46054</v>
      </c>
      <c r="P131" s="21">
        <v>46387</v>
      </c>
      <c r="Q131" s="32"/>
      <c r="R131" s="32" t="s">
        <v>126</v>
      </c>
      <c r="S131" s="22"/>
      <c r="T131" s="23"/>
      <c r="U131" s="121" t="s">
        <v>455</v>
      </c>
      <c r="V131" s="122"/>
      <c r="W131" s="121"/>
      <c r="X131" s="121"/>
      <c r="Y131" s="121"/>
      <c r="Z131" s="121"/>
      <c r="AA131" s="121"/>
      <c r="AB131" s="121"/>
      <c r="AC131" s="121"/>
      <c r="AD131" s="121"/>
      <c r="AE131" s="121"/>
      <c r="AF131" s="121"/>
      <c r="AG131" s="121"/>
      <c r="AH131" s="121"/>
    </row>
    <row r="132" spans="2:34" ht="71.25">
      <c r="B132" s="32" t="s">
        <v>107</v>
      </c>
      <c r="C132" s="32" t="s">
        <v>72</v>
      </c>
      <c r="D132" s="32" t="s">
        <v>109</v>
      </c>
      <c r="E132" s="32" t="s">
        <v>73</v>
      </c>
      <c r="F132" s="75" t="s">
        <v>459</v>
      </c>
      <c r="G132" s="36" t="s">
        <v>690</v>
      </c>
      <c r="H132" s="35" t="s">
        <v>217</v>
      </c>
      <c r="I132" s="35">
        <v>0</v>
      </c>
      <c r="J132" s="35">
        <v>0</v>
      </c>
      <c r="K132" s="35">
        <v>0</v>
      </c>
      <c r="L132" s="35">
        <v>1</v>
      </c>
      <c r="M132" s="35">
        <v>1</v>
      </c>
      <c r="N132" s="36" t="s">
        <v>460</v>
      </c>
      <c r="O132" s="21">
        <v>46054</v>
      </c>
      <c r="P132" s="21">
        <v>46387</v>
      </c>
      <c r="Q132" s="32"/>
      <c r="R132" s="32" t="s">
        <v>126</v>
      </c>
      <c r="S132" s="22"/>
      <c r="T132" s="23"/>
      <c r="U132" s="121"/>
      <c r="V132" s="122"/>
      <c r="W132" s="121"/>
      <c r="X132" s="121"/>
      <c r="Y132" s="121"/>
      <c r="Z132" s="121"/>
      <c r="AA132" s="121"/>
      <c r="AB132" s="121"/>
      <c r="AC132" s="121"/>
      <c r="AD132" s="121"/>
      <c r="AE132" s="121"/>
      <c r="AF132" s="121"/>
      <c r="AG132" s="121" t="s">
        <v>451</v>
      </c>
      <c r="AH132" s="121"/>
    </row>
    <row r="133" spans="2:34" ht="71.25">
      <c r="B133" s="32" t="s">
        <v>107</v>
      </c>
      <c r="C133" s="32" t="s">
        <v>72</v>
      </c>
      <c r="D133" s="32" t="s">
        <v>109</v>
      </c>
      <c r="E133" s="32" t="s">
        <v>73</v>
      </c>
      <c r="F133" s="75" t="s">
        <v>461</v>
      </c>
      <c r="G133" s="36" t="s">
        <v>462</v>
      </c>
      <c r="H133" s="35" t="s">
        <v>217</v>
      </c>
      <c r="I133" s="35">
        <v>0</v>
      </c>
      <c r="J133" s="35">
        <v>0</v>
      </c>
      <c r="K133" s="35">
        <v>1</v>
      </c>
      <c r="L133" s="35">
        <v>0</v>
      </c>
      <c r="M133" s="35">
        <v>1</v>
      </c>
      <c r="N133" s="36" t="s">
        <v>463</v>
      </c>
      <c r="O133" s="21">
        <v>46054</v>
      </c>
      <c r="P133" s="21">
        <v>46387</v>
      </c>
      <c r="Q133" s="32"/>
      <c r="R133" s="32" t="s">
        <v>126</v>
      </c>
      <c r="S133" s="22"/>
      <c r="T133" s="23"/>
      <c r="U133" s="121" t="s">
        <v>464</v>
      </c>
      <c r="V133" s="122"/>
      <c r="W133" s="121"/>
      <c r="X133" s="121"/>
      <c r="Y133" s="121"/>
      <c r="Z133" s="121"/>
      <c r="AA133" s="121"/>
      <c r="AB133" s="121"/>
      <c r="AC133" s="121"/>
      <c r="AD133" s="121"/>
      <c r="AE133" s="121"/>
      <c r="AF133" s="121"/>
      <c r="AG133" s="121"/>
      <c r="AH133" s="121"/>
    </row>
    <row r="134" spans="2:34" ht="71.25">
      <c r="B134" s="32" t="s">
        <v>107</v>
      </c>
      <c r="C134" s="32" t="s">
        <v>72</v>
      </c>
      <c r="D134" s="32" t="s">
        <v>109</v>
      </c>
      <c r="E134" s="32" t="s">
        <v>73</v>
      </c>
      <c r="F134" s="75" t="s">
        <v>465</v>
      </c>
      <c r="G134" s="36" t="s">
        <v>466</v>
      </c>
      <c r="H134" s="35" t="s">
        <v>217</v>
      </c>
      <c r="I134" s="35">
        <v>0</v>
      </c>
      <c r="J134" s="35">
        <v>1</v>
      </c>
      <c r="K134" s="35">
        <v>0</v>
      </c>
      <c r="L134" s="35">
        <v>0</v>
      </c>
      <c r="M134" s="35">
        <v>1</v>
      </c>
      <c r="N134" s="36" t="s">
        <v>467</v>
      </c>
      <c r="O134" s="21">
        <v>46054</v>
      </c>
      <c r="P134" s="21">
        <v>46387</v>
      </c>
      <c r="Q134" s="32"/>
      <c r="R134" s="32" t="s">
        <v>126</v>
      </c>
      <c r="S134" s="22"/>
      <c r="T134" s="23"/>
      <c r="U134" s="121" t="s">
        <v>464</v>
      </c>
      <c r="V134" s="122"/>
      <c r="W134" s="121"/>
      <c r="X134" s="121"/>
      <c r="Y134" s="121"/>
      <c r="Z134" s="121"/>
      <c r="AA134" s="121"/>
      <c r="AB134" s="121"/>
      <c r="AC134" s="121"/>
      <c r="AD134" s="121"/>
      <c r="AE134" s="121"/>
      <c r="AF134" s="121"/>
      <c r="AG134" s="121"/>
      <c r="AH134" s="121"/>
    </row>
    <row r="135" spans="2:34" ht="71.25">
      <c r="B135" s="32" t="s">
        <v>107</v>
      </c>
      <c r="C135" s="32" t="s">
        <v>72</v>
      </c>
      <c r="D135" s="32" t="s">
        <v>109</v>
      </c>
      <c r="E135" s="32" t="s">
        <v>73</v>
      </c>
      <c r="F135" s="75" t="s">
        <v>468</v>
      </c>
      <c r="G135" s="36" t="s">
        <v>469</v>
      </c>
      <c r="H135" s="35" t="s">
        <v>217</v>
      </c>
      <c r="I135" s="35">
        <v>50</v>
      </c>
      <c r="J135" s="35">
        <v>50</v>
      </c>
      <c r="K135" s="35">
        <v>50</v>
      </c>
      <c r="L135" s="35">
        <v>50</v>
      </c>
      <c r="M135" s="35">
        <v>200</v>
      </c>
      <c r="N135" s="36" t="s">
        <v>470</v>
      </c>
      <c r="O135" s="21">
        <v>46054</v>
      </c>
      <c r="P135" s="21">
        <v>46387</v>
      </c>
      <c r="Q135" s="32"/>
      <c r="R135" s="32" t="s">
        <v>133</v>
      </c>
      <c r="S135" s="22"/>
      <c r="T135" s="23"/>
      <c r="U135" s="121"/>
      <c r="V135" s="122"/>
      <c r="W135" s="121"/>
      <c r="X135" s="121"/>
      <c r="Y135" s="121"/>
      <c r="Z135" s="121"/>
      <c r="AA135" s="121"/>
      <c r="AB135" s="121"/>
      <c r="AC135" s="121"/>
      <c r="AD135" s="121"/>
      <c r="AE135" s="121"/>
      <c r="AF135" s="121"/>
      <c r="AG135" s="121" t="s">
        <v>451</v>
      </c>
      <c r="AH135" s="121"/>
    </row>
    <row r="136" spans="2:34" ht="71.25">
      <c r="B136" s="32" t="s">
        <v>107</v>
      </c>
      <c r="C136" s="32" t="s">
        <v>72</v>
      </c>
      <c r="D136" s="32" t="s">
        <v>109</v>
      </c>
      <c r="E136" s="32" t="s">
        <v>73</v>
      </c>
      <c r="F136" s="75" t="s">
        <v>471</v>
      </c>
      <c r="G136" s="36" t="s">
        <v>472</v>
      </c>
      <c r="H136" s="35" t="s">
        <v>217</v>
      </c>
      <c r="I136" s="35">
        <v>1</v>
      </c>
      <c r="J136" s="35">
        <v>1</v>
      </c>
      <c r="K136" s="35">
        <v>1</v>
      </c>
      <c r="L136" s="35">
        <v>1</v>
      </c>
      <c r="M136" s="35">
        <v>4</v>
      </c>
      <c r="N136" s="36" t="s">
        <v>473</v>
      </c>
      <c r="O136" s="21">
        <v>46054</v>
      </c>
      <c r="P136" s="21">
        <v>46387</v>
      </c>
      <c r="Q136" s="32"/>
      <c r="R136" s="32" t="s">
        <v>133</v>
      </c>
      <c r="S136" s="22"/>
      <c r="T136" s="23"/>
      <c r="U136" s="121"/>
      <c r="V136" s="122"/>
      <c r="W136" s="121"/>
      <c r="X136" s="121"/>
      <c r="Y136" s="121"/>
      <c r="Z136" s="121"/>
      <c r="AA136" s="121"/>
      <c r="AB136" s="121"/>
      <c r="AC136" s="121"/>
      <c r="AD136" s="121"/>
      <c r="AE136" s="121"/>
      <c r="AF136" s="121"/>
      <c r="AG136" s="121"/>
      <c r="AH136" s="123">
        <v>2020011000085</v>
      </c>
    </row>
    <row r="137" spans="2:34" ht="71.25">
      <c r="B137" s="32" t="s">
        <v>107</v>
      </c>
      <c r="C137" s="32" t="s">
        <v>72</v>
      </c>
      <c r="D137" s="32" t="s">
        <v>109</v>
      </c>
      <c r="E137" s="32" t="s">
        <v>73</v>
      </c>
      <c r="F137" s="75" t="s">
        <v>474</v>
      </c>
      <c r="G137" s="36" t="s">
        <v>475</v>
      </c>
      <c r="H137" s="35" t="s">
        <v>217</v>
      </c>
      <c r="I137" s="35">
        <v>1</v>
      </c>
      <c r="J137" s="35">
        <v>1</v>
      </c>
      <c r="K137" s="35">
        <v>1</v>
      </c>
      <c r="L137" s="35">
        <v>1</v>
      </c>
      <c r="M137" s="35">
        <v>4</v>
      </c>
      <c r="N137" s="36" t="s">
        <v>476</v>
      </c>
      <c r="O137" s="21">
        <v>46054</v>
      </c>
      <c r="P137" s="21">
        <v>46387</v>
      </c>
      <c r="Q137" s="32"/>
      <c r="R137" s="32" t="s">
        <v>133</v>
      </c>
      <c r="S137" s="22"/>
      <c r="T137" s="23"/>
      <c r="U137" s="121"/>
      <c r="V137" s="122"/>
      <c r="W137" s="121"/>
      <c r="X137" s="121"/>
      <c r="Y137" s="121"/>
      <c r="Z137" s="121"/>
      <c r="AA137" s="121"/>
      <c r="AB137" s="121"/>
      <c r="AC137" s="121"/>
      <c r="AD137" s="121"/>
      <c r="AE137" s="121"/>
      <c r="AF137" s="121"/>
      <c r="AG137" s="121" t="s">
        <v>451</v>
      </c>
      <c r="AH137" s="121"/>
    </row>
    <row r="138" spans="2:34" ht="71.25">
      <c r="B138" s="32" t="s">
        <v>107</v>
      </c>
      <c r="C138" s="32" t="s">
        <v>72</v>
      </c>
      <c r="D138" s="32" t="s">
        <v>109</v>
      </c>
      <c r="E138" s="32" t="s">
        <v>73</v>
      </c>
      <c r="F138" s="75" t="s">
        <v>477</v>
      </c>
      <c r="G138" s="36" t="s">
        <v>478</v>
      </c>
      <c r="H138" s="35" t="s">
        <v>217</v>
      </c>
      <c r="I138" s="35">
        <v>1</v>
      </c>
      <c r="J138" s="35">
        <v>1</v>
      </c>
      <c r="K138" s="35">
        <v>1</v>
      </c>
      <c r="L138" s="35">
        <v>1</v>
      </c>
      <c r="M138" s="35">
        <v>4</v>
      </c>
      <c r="N138" s="36" t="s">
        <v>479</v>
      </c>
      <c r="O138" s="21">
        <v>46054</v>
      </c>
      <c r="P138" s="21">
        <v>46387</v>
      </c>
      <c r="Q138" s="32"/>
      <c r="R138" s="32" t="s">
        <v>133</v>
      </c>
      <c r="S138" s="22"/>
      <c r="T138" s="23"/>
      <c r="U138" s="121"/>
      <c r="V138" s="122"/>
      <c r="W138" s="121"/>
      <c r="X138" s="121"/>
      <c r="Y138" s="121"/>
      <c r="Z138" s="121"/>
      <c r="AA138" s="121"/>
      <c r="AB138" s="121"/>
      <c r="AC138" s="121"/>
      <c r="AD138" s="121"/>
      <c r="AE138" s="121"/>
      <c r="AF138" s="121"/>
      <c r="AG138" s="121" t="s">
        <v>451</v>
      </c>
      <c r="AH138" s="123">
        <v>2020011000085</v>
      </c>
    </row>
    <row r="139" spans="2:34" ht="71.25">
      <c r="B139" s="32" t="s">
        <v>107</v>
      </c>
      <c r="C139" s="32" t="s">
        <v>72</v>
      </c>
      <c r="D139" s="32" t="s">
        <v>109</v>
      </c>
      <c r="E139" s="32" t="s">
        <v>73</v>
      </c>
      <c r="F139" s="75" t="s">
        <v>480</v>
      </c>
      <c r="G139" s="36" t="s">
        <v>481</v>
      </c>
      <c r="H139" s="35" t="s">
        <v>217</v>
      </c>
      <c r="I139" s="35">
        <v>1</v>
      </c>
      <c r="J139" s="35">
        <v>1</v>
      </c>
      <c r="K139" s="35">
        <v>1</v>
      </c>
      <c r="L139" s="35">
        <v>1</v>
      </c>
      <c r="M139" s="35">
        <v>4</v>
      </c>
      <c r="N139" s="36" t="s">
        <v>482</v>
      </c>
      <c r="O139" s="21">
        <v>46054</v>
      </c>
      <c r="P139" s="21">
        <v>46387</v>
      </c>
      <c r="Q139" s="32"/>
      <c r="R139" s="32" t="s">
        <v>133</v>
      </c>
      <c r="S139" s="22"/>
      <c r="T139" s="23"/>
      <c r="U139" s="121"/>
      <c r="V139" s="122"/>
      <c r="W139" s="121"/>
      <c r="X139" s="121"/>
      <c r="Y139" s="121"/>
      <c r="Z139" s="121"/>
      <c r="AA139" s="121"/>
      <c r="AB139" s="121"/>
      <c r="AC139" s="121"/>
      <c r="AD139" s="121"/>
      <c r="AE139" s="121"/>
      <c r="AF139" s="121"/>
      <c r="AG139" s="121"/>
      <c r="AH139" s="123">
        <v>2020011000085</v>
      </c>
    </row>
    <row r="140" spans="2:34" ht="71.25">
      <c r="B140" s="32" t="s">
        <v>107</v>
      </c>
      <c r="C140" s="32" t="s">
        <v>72</v>
      </c>
      <c r="D140" s="32" t="s">
        <v>109</v>
      </c>
      <c r="E140" s="32" t="s">
        <v>73</v>
      </c>
      <c r="F140" s="75" t="s">
        <v>483</v>
      </c>
      <c r="G140" s="36" t="s">
        <v>484</v>
      </c>
      <c r="H140" s="35" t="s">
        <v>217</v>
      </c>
      <c r="I140" s="35">
        <v>1</v>
      </c>
      <c r="J140" s="35">
        <v>1</v>
      </c>
      <c r="K140" s="35">
        <v>1</v>
      </c>
      <c r="L140" s="35">
        <v>1</v>
      </c>
      <c r="M140" s="35">
        <v>4</v>
      </c>
      <c r="N140" s="36" t="s">
        <v>485</v>
      </c>
      <c r="O140" s="21">
        <v>46054</v>
      </c>
      <c r="P140" s="21">
        <v>46387</v>
      </c>
      <c r="Q140" s="32"/>
      <c r="R140" s="32" t="s">
        <v>133</v>
      </c>
      <c r="S140" s="22"/>
      <c r="T140" s="23"/>
      <c r="U140" s="121"/>
      <c r="V140" s="122"/>
      <c r="W140" s="121"/>
      <c r="X140" s="121"/>
      <c r="Y140" s="121"/>
      <c r="Z140" s="121"/>
      <c r="AA140" s="121"/>
      <c r="AB140" s="121"/>
      <c r="AC140" s="121"/>
      <c r="AD140" s="121"/>
      <c r="AE140" s="121"/>
      <c r="AF140" s="110"/>
      <c r="AG140" s="121" t="s">
        <v>451</v>
      </c>
      <c r="AH140" s="121"/>
    </row>
    <row r="141" spans="2:34" ht="71.25">
      <c r="B141" s="32" t="s">
        <v>107</v>
      </c>
      <c r="C141" s="32" t="s">
        <v>72</v>
      </c>
      <c r="D141" s="32" t="s">
        <v>109</v>
      </c>
      <c r="E141" s="32" t="s">
        <v>73</v>
      </c>
      <c r="F141" s="75" t="s">
        <v>486</v>
      </c>
      <c r="G141" s="36" t="s">
        <v>487</v>
      </c>
      <c r="H141" s="35" t="s">
        <v>217</v>
      </c>
      <c r="I141" s="35">
        <v>0</v>
      </c>
      <c r="J141" s="35">
        <v>1</v>
      </c>
      <c r="K141" s="35">
        <v>1</v>
      </c>
      <c r="L141" s="35">
        <v>1</v>
      </c>
      <c r="M141" s="35">
        <v>3</v>
      </c>
      <c r="N141" s="36" t="s">
        <v>485</v>
      </c>
      <c r="O141" s="21">
        <v>46054</v>
      </c>
      <c r="P141" s="21">
        <v>46387</v>
      </c>
      <c r="Q141" s="32"/>
      <c r="R141" s="32" t="s">
        <v>133</v>
      </c>
      <c r="S141" s="22"/>
      <c r="T141" s="23"/>
      <c r="U141" s="124"/>
      <c r="V141" s="125"/>
      <c r="W141" s="124"/>
      <c r="X141" s="124"/>
      <c r="Y141" s="124"/>
      <c r="Z141" s="124"/>
      <c r="AA141" s="124"/>
      <c r="AB141" s="124"/>
      <c r="AC141" s="124"/>
      <c r="AD141" s="124"/>
      <c r="AE141" s="124"/>
      <c r="AF141" s="124" t="s">
        <v>691</v>
      </c>
      <c r="AG141" s="121" t="s">
        <v>451</v>
      </c>
      <c r="AH141" s="124"/>
    </row>
    <row r="142" spans="2:34" ht="71.25">
      <c r="B142" s="32" t="s">
        <v>107</v>
      </c>
      <c r="C142" s="32" t="s">
        <v>72</v>
      </c>
      <c r="D142" s="32" t="s">
        <v>109</v>
      </c>
      <c r="E142" s="32" t="s">
        <v>73</v>
      </c>
      <c r="F142" s="75" t="s">
        <v>488</v>
      </c>
      <c r="G142" s="36" t="s">
        <v>489</v>
      </c>
      <c r="H142" s="35" t="s">
        <v>217</v>
      </c>
      <c r="I142" s="35">
        <v>0</v>
      </c>
      <c r="J142" s="35">
        <v>0</v>
      </c>
      <c r="K142" s="35">
        <v>1</v>
      </c>
      <c r="L142" s="35">
        <v>0</v>
      </c>
      <c r="M142" s="35">
        <v>1</v>
      </c>
      <c r="N142" s="36" t="s">
        <v>692</v>
      </c>
      <c r="O142" s="21">
        <v>46054</v>
      </c>
      <c r="P142" s="21">
        <v>46387</v>
      </c>
      <c r="Q142" s="32"/>
      <c r="R142" s="32" t="s">
        <v>133</v>
      </c>
      <c r="S142" s="22"/>
      <c r="T142" s="23"/>
      <c r="U142" s="126"/>
      <c r="V142" s="127"/>
      <c r="W142" s="126"/>
      <c r="X142" s="126"/>
      <c r="Y142" s="126"/>
      <c r="Z142" s="126"/>
      <c r="AA142" s="126"/>
      <c r="AB142" s="126"/>
      <c r="AC142" s="126"/>
      <c r="AD142" s="126"/>
      <c r="AE142" s="126"/>
      <c r="AF142" s="126" t="s">
        <v>691</v>
      </c>
      <c r="AG142" s="121" t="s">
        <v>451</v>
      </c>
      <c r="AH142" s="126"/>
    </row>
    <row r="143" spans="2:34" ht="71.25">
      <c r="B143" s="32" t="s">
        <v>107</v>
      </c>
      <c r="C143" s="32" t="s">
        <v>72</v>
      </c>
      <c r="D143" s="32" t="s">
        <v>109</v>
      </c>
      <c r="E143" s="32" t="s">
        <v>73</v>
      </c>
      <c r="F143" s="75" t="s">
        <v>490</v>
      </c>
      <c r="G143" s="36" t="s">
        <v>693</v>
      </c>
      <c r="H143" s="35" t="s">
        <v>217</v>
      </c>
      <c r="I143" s="35">
        <v>0</v>
      </c>
      <c r="J143" s="35">
        <v>1</v>
      </c>
      <c r="K143" s="35">
        <v>0</v>
      </c>
      <c r="L143" s="35">
        <v>1</v>
      </c>
      <c r="M143" s="35">
        <v>2</v>
      </c>
      <c r="N143" s="36" t="s">
        <v>491</v>
      </c>
      <c r="O143" s="21">
        <v>46054</v>
      </c>
      <c r="P143" s="21">
        <v>46387</v>
      </c>
      <c r="Q143" s="32"/>
      <c r="R143" s="32" t="s">
        <v>133</v>
      </c>
      <c r="S143" s="22"/>
      <c r="T143" s="23"/>
      <c r="U143" s="128"/>
      <c r="V143" s="128"/>
      <c r="W143" s="128"/>
      <c r="X143" s="128"/>
      <c r="Y143" s="128"/>
      <c r="Z143" s="128"/>
      <c r="AA143" s="128"/>
      <c r="AB143" s="128"/>
      <c r="AC143" s="128"/>
      <c r="AD143" s="128"/>
      <c r="AE143" s="128"/>
      <c r="AF143" s="128" t="s">
        <v>492</v>
      </c>
      <c r="AG143" s="128"/>
      <c r="AH143" s="128"/>
    </row>
    <row r="144" spans="2:34" ht="71.25">
      <c r="B144" s="32" t="s">
        <v>107</v>
      </c>
      <c r="C144" s="32" t="s">
        <v>72</v>
      </c>
      <c r="D144" s="32" t="s">
        <v>109</v>
      </c>
      <c r="E144" s="32" t="s">
        <v>73</v>
      </c>
      <c r="F144" s="75" t="s">
        <v>493</v>
      </c>
      <c r="G144" s="36" t="s">
        <v>694</v>
      </c>
      <c r="H144" s="35" t="s">
        <v>217</v>
      </c>
      <c r="I144" s="35">
        <v>0</v>
      </c>
      <c r="J144" s="35">
        <v>1</v>
      </c>
      <c r="K144" s="35">
        <v>0</v>
      </c>
      <c r="L144" s="35">
        <v>1</v>
      </c>
      <c r="M144" s="35">
        <v>2</v>
      </c>
      <c r="N144" s="36" t="s">
        <v>494</v>
      </c>
      <c r="O144" s="21">
        <v>46054</v>
      </c>
      <c r="P144" s="21">
        <v>46387</v>
      </c>
      <c r="Q144" s="32"/>
      <c r="R144" s="32" t="s">
        <v>133</v>
      </c>
      <c r="S144" s="22"/>
      <c r="T144" s="23"/>
      <c r="U144" s="129"/>
      <c r="V144" s="129"/>
      <c r="W144" s="129"/>
      <c r="X144" s="129"/>
      <c r="Y144" s="129"/>
      <c r="Z144" s="129"/>
      <c r="AA144" s="129"/>
      <c r="AB144" s="129"/>
      <c r="AC144" s="129"/>
      <c r="AD144" s="129"/>
      <c r="AE144" s="129"/>
      <c r="AF144" s="129"/>
      <c r="AG144" s="129"/>
      <c r="AH144" s="130">
        <v>2020011000085</v>
      </c>
    </row>
    <row r="145" spans="2:34" ht="71.25">
      <c r="B145" s="32" t="s">
        <v>107</v>
      </c>
      <c r="C145" s="32" t="s">
        <v>72</v>
      </c>
      <c r="D145" s="32" t="s">
        <v>109</v>
      </c>
      <c r="E145" s="32" t="s">
        <v>73</v>
      </c>
      <c r="F145" s="75" t="s">
        <v>495</v>
      </c>
      <c r="G145" s="36" t="s">
        <v>1153</v>
      </c>
      <c r="H145" s="35" t="s">
        <v>217</v>
      </c>
      <c r="I145" s="35">
        <v>0</v>
      </c>
      <c r="J145" s="35">
        <v>0</v>
      </c>
      <c r="K145" s="35">
        <v>1</v>
      </c>
      <c r="L145" s="35">
        <v>0</v>
      </c>
      <c r="M145" s="35">
        <v>1</v>
      </c>
      <c r="N145" s="36" t="s">
        <v>496</v>
      </c>
      <c r="O145" s="21">
        <v>46054</v>
      </c>
      <c r="P145" s="21">
        <v>46387</v>
      </c>
      <c r="Q145" s="32"/>
      <c r="R145" s="32" t="s">
        <v>133</v>
      </c>
      <c r="S145" s="22"/>
      <c r="T145" s="23"/>
      <c r="U145" s="129"/>
      <c r="V145" s="129" t="s">
        <v>497</v>
      </c>
      <c r="W145" s="129"/>
      <c r="X145" s="129"/>
      <c r="Y145" s="129"/>
      <c r="Z145" s="129"/>
      <c r="AA145" s="129"/>
      <c r="AB145" s="129"/>
      <c r="AC145" s="129"/>
      <c r="AD145" s="129"/>
      <c r="AE145" s="129"/>
      <c r="AF145" s="129"/>
      <c r="AG145" s="129"/>
      <c r="AH145" s="129"/>
    </row>
    <row r="146" spans="2:34" ht="128.25">
      <c r="B146" s="32" t="s">
        <v>107</v>
      </c>
      <c r="C146" s="32" t="s">
        <v>72</v>
      </c>
      <c r="D146" s="32" t="s">
        <v>109</v>
      </c>
      <c r="E146" s="32" t="s">
        <v>73</v>
      </c>
      <c r="F146" s="75" t="s">
        <v>498</v>
      </c>
      <c r="G146" s="36" t="s">
        <v>499</v>
      </c>
      <c r="H146" s="35" t="s">
        <v>217</v>
      </c>
      <c r="I146" s="35">
        <v>0</v>
      </c>
      <c r="J146" s="35">
        <v>0</v>
      </c>
      <c r="K146" s="35">
        <v>0</v>
      </c>
      <c r="L146" s="35">
        <v>1</v>
      </c>
      <c r="M146" s="35">
        <v>1</v>
      </c>
      <c r="N146" s="36" t="s">
        <v>499</v>
      </c>
      <c r="O146" s="21">
        <v>46054</v>
      </c>
      <c r="P146" s="21">
        <v>46387</v>
      </c>
      <c r="Q146" s="32"/>
      <c r="R146" s="32" t="s">
        <v>500</v>
      </c>
      <c r="S146" s="22" t="s">
        <v>501</v>
      </c>
      <c r="T146" s="23" t="s">
        <v>502</v>
      </c>
      <c r="U146" s="131" t="s">
        <v>503</v>
      </c>
      <c r="V146" s="132"/>
      <c r="W146" s="132"/>
      <c r="X146" s="132"/>
      <c r="Y146" s="132"/>
      <c r="Z146" s="132"/>
      <c r="AA146" s="132"/>
      <c r="AB146" s="132"/>
      <c r="AC146" s="132"/>
      <c r="AD146" s="132"/>
      <c r="AE146" s="132"/>
      <c r="AF146" s="132"/>
      <c r="AG146" s="132"/>
      <c r="AH146" s="132"/>
    </row>
    <row r="147" spans="2:34" ht="71.25">
      <c r="B147" s="32" t="s">
        <v>107</v>
      </c>
      <c r="C147" s="32" t="s">
        <v>72</v>
      </c>
      <c r="D147" s="32" t="s">
        <v>117</v>
      </c>
      <c r="E147" s="32" t="s">
        <v>73</v>
      </c>
      <c r="F147" s="75" t="s">
        <v>504</v>
      </c>
      <c r="G147" s="36" t="s">
        <v>1154</v>
      </c>
      <c r="H147" s="35" t="s">
        <v>217</v>
      </c>
      <c r="I147" s="35">
        <v>0</v>
      </c>
      <c r="J147" s="35">
        <v>0</v>
      </c>
      <c r="K147" s="35">
        <v>1</v>
      </c>
      <c r="L147" s="35">
        <v>1</v>
      </c>
      <c r="M147" s="35">
        <v>2</v>
      </c>
      <c r="N147" s="36" t="s">
        <v>505</v>
      </c>
      <c r="O147" s="21">
        <v>46054</v>
      </c>
      <c r="P147" s="21">
        <v>46387</v>
      </c>
      <c r="Q147" s="32"/>
      <c r="R147" s="32" t="s">
        <v>133</v>
      </c>
      <c r="S147" s="22"/>
      <c r="T147" s="23"/>
      <c r="U147" s="121"/>
      <c r="V147" s="122"/>
      <c r="W147" s="121"/>
      <c r="X147" s="121"/>
      <c r="Y147" s="121"/>
      <c r="Z147" s="121"/>
      <c r="AA147" s="121"/>
      <c r="AB147" s="121"/>
      <c r="AC147" s="121"/>
      <c r="AD147" s="121"/>
      <c r="AE147" s="121"/>
      <c r="AF147" s="121"/>
      <c r="AG147" s="121"/>
      <c r="AH147" s="123">
        <v>2020011000085</v>
      </c>
    </row>
    <row r="148" spans="2:34" ht="99.75">
      <c r="B148" s="32" t="s">
        <v>71</v>
      </c>
      <c r="C148" s="32" t="s">
        <v>131</v>
      </c>
      <c r="D148" s="32" t="s">
        <v>41</v>
      </c>
      <c r="E148" s="32" t="s">
        <v>125</v>
      </c>
      <c r="F148" s="75" t="s">
        <v>54</v>
      </c>
      <c r="G148" s="36" t="s">
        <v>1155</v>
      </c>
      <c r="H148" s="35" t="s">
        <v>217</v>
      </c>
      <c r="I148" s="35">
        <v>1</v>
      </c>
      <c r="J148" s="35">
        <v>1</v>
      </c>
      <c r="K148" s="35">
        <v>1</v>
      </c>
      <c r="L148" s="35">
        <v>1</v>
      </c>
      <c r="M148" s="35">
        <v>4</v>
      </c>
      <c r="N148" s="36" t="s">
        <v>695</v>
      </c>
      <c r="O148" s="21">
        <v>46023</v>
      </c>
      <c r="P148" s="21">
        <v>46387</v>
      </c>
      <c r="Q148" s="32" t="s">
        <v>93</v>
      </c>
      <c r="R148" s="32"/>
      <c r="S148" s="22"/>
      <c r="T148" s="23"/>
      <c r="U148" s="133"/>
      <c r="V148" s="111"/>
      <c r="W148" s="133"/>
      <c r="X148" s="133"/>
      <c r="Y148" s="133"/>
      <c r="Z148" s="133"/>
      <c r="AA148" s="133"/>
      <c r="AB148" s="133"/>
      <c r="AC148" s="133"/>
      <c r="AD148" s="133"/>
      <c r="AE148" s="133"/>
      <c r="AF148" s="133"/>
      <c r="AG148" s="133"/>
      <c r="AH148" s="133"/>
    </row>
    <row r="149" spans="2:34" ht="99.75">
      <c r="B149" s="32" t="s">
        <v>71</v>
      </c>
      <c r="C149" s="32" t="s">
        <v>131</v>
      </c>
      <c r="D149" s="32" t="s">
        <v>41</v>
      </c>
      <c r="E149" s="32" t="s">
        <v>125</v>
      </c>
      <c r="F149" s="75" t="s">
        <v>591</v>
      </c>
      <c r="G149" s="36" t="s">
        <v>696</v>
      </c>
      <c r="H149" s="35" t="s">
        <v>217</v>
      </c>
      <c r="I149" s="35">
        <v>1</v>
      </c>
      <c r="J149" s="35">
        <v>1</v>
      </c>
      <c r="K149" s="35">
        <v>1</v>
      </c>
      <c r="L149" s="35">
        <v>1</v>
      </c>
      <c r="M149" s="35">
        <v>4</v>
      </c>
      <c r="N149" s="36" t="s">
        <v>697</v>
      </c>
      <c r="O149" s="21">
        <v>46023</v>
      </c>
      <c r="P149" s="21">
        <v>46387</v>
      </c>
      <c r="Q149" s="32" t="s">
        <v>93</v>
      </c>
      <c r="R149" s="32"/>
      <c r="S149" s="22"/>
      <c r="T149" s="23"/>
      <c r="U149" s="133"/>
      <c r="V149" s="111"/>
      <c r="W149" s="133"/>
      <c r="X149" s="133"/>
      <c r="Y149" s="133"/>
      <c r="Z149" s="133"/>
      <c r="AA149" s="133"/>
      <c r="AB149" s="133"/>
      <c r="AC149" s="133"/>
      <c r="AD149" s="133"/>
      <c r="AE149" s="133"/>
      <c r="AF149" s="133"/>
      <c r="AG149" s="133"/>
      <c r="AH149" s="133"/>
    </row>
    <row r="150" spans="2:34" ht="99.75">
      <c r="B150" s="32" t="s">
        <v>71</v>
      </c>
      <c r="C150" s="32" t="s">
        <v>131</v>
      </c>
      <c r="D150" s="32" t="s">
        <v>41</v>
      </c>
      <c r="E150" s="32" t="s">
        <v>125</v>
      </c>
      <c r="F150" s="75" t="s">
        <v>698</v>
      </c>
      <c r="G150" s="36" t="s">
        <v>699</v>
      </c>
      <c r="H150" s="35" t="s">
        <v>217</v>
      </c>
      <c r="I150" s="35">
        <v>1</v>
      </c>
      <c r="J150" s="35">
        <v>1</v>
      </c>
      <c r="K150" s="35">
        <v>1</v>
      </c>
      <c r="L150" s="35">
        <v>1</v>
      </c>
      <c r="M150" s="35">
        <v>4</v>
      </c>
      <c r="N150" s="36" t="s">
        <v>700</v>
      </c>
      <c r="O150" s="21">
        <v>46023</v>
      </c>
      <c r="P150" s="21">
        <v>46387</v>
      </c>
      <c r="Q150" s="32" t="s">
        <v>93</v>
      </c>
      <c r="R150" s="32"/>
      <c r="S150" s="22"/>
      <c r="T150" s="23"/>
      <c r="U150" s="133"/>
      <c r="V150" s="133"/>
      <c r="W150" s="133"/>
      <c r="X150" s="133"/>
      <c r="Y150" s="133"/>
      <c r="Z150" s="133"/>
      <c r="AA150" s="133"/>
      <c r="AB150" s="133"/>
      <c r="AC150" s="133"/>
      <c r="AD150" s="133"/>
      <c r="AE150" s="133"/>
      <c r="AF150" s="133"/>
      <c r="AG150" s="133"/>
      <c r="AH150" s="133"/>
    </row>
    <row r="151" spans="2:34" ht="99.75">
      <c r="B151" s="32" t="s">
        <v>71</v>
      </c>
      <c r="C151" s="32" t="s">
        <v>131</v>
      </c>
      <c r="D151" s="32" t="s">
        <v>41</v>
      </c>
      <c r="E151" s="32" t="s">
        <v>125</v>
      </c>
      <c r="F151" s="75" t="s">
        <v>701</v>
      </c>
      <c r="G151" s="36" t="s">
        <v>1156</v>
      </c>
      <c r="H151" s="35" t="s">
        <v>217</v>
      </c>
      <c r="I151" s="35">
        <v>1</v>
      </c>
      <c r="J151" s="35">
        <v>1</v>
      </c>
      <c r="K151" s="35">
        <v>1</v>
      </c>
      <c r="L151" s="35">
        <v>1</v>
      </c>
      <c r="M151" s="35">
        <v>4</v>
      </c>
      <c r="N151" s="36" t="s">
        <v>702</v>
      </c>
      <c r="O151" s="21">
        <v>46023</v>
      </c>
      <c r="P151" s="21">
        <v>46387</v>
      </c>
      <c r="Q151" s="32" t="s">
        <v>93</v>
      </c>
      <c r="R151" s="32"/>
      <c r="S151" s="22"/>
      <c r="T151" s="23"/>
      <c r="U151" s="133"/>
      <c r="V151" s="133"/>
      <c r="W151" s="133"/>
      <c r="X151" s="133"/>
      <c r="Y151" s="133"/>
      <c r="Z151" s="133"/>
      <c r="AA151" s="133"/>
      <c r="AB151" s="133"/>
      <c r="AC151" s="133"/>
      <c r="AD151" s="133"/>
      <c r="AE151" s="133"/>
      <c r="AF151" s="133"/>
      <c r="AG151" s="112" t="s">
        <v>1123</v>
      </c>
      <c r="AH151" s="133"/>
    </row>
    <row r="152" spans="2:34" ht="99.75">
      <c r="B152" s="32" t="s">
        <v>189</v>
      </c>
      <c r="C152" s="32" t="s">
        <v>40</v>
      </c>
      <c r="D152" s="32" t="s">
        <v>41</v>
      </c>
      <c r="E152" s="32" t="s">
        <v>182</v>
      </c>
      <c r="F152" s="75" t="s">
        <v>170</v>
      </c>
      <c r="G152" s="36" t="s">
        <v>703</v>
      </c>
      <c r="H152" s="35" t="s">
        <v>44</v>
      </c>
      <c r="I152" s="35">
        <v>1</v>
      </c>
      <c r="J152" s="35">
        <v>0</v>
      </c>
      <c r="K152" s="35">
        <v>0</v>
      </c>
      <c r="L152" s="35">
        <v>0</v>
      </c>
      <c r="M152" s="35">
        <v>1</v>
      </c>
      <c r="N152" s="36" t="s">
        <v>704</v>
      </c>
      <c r="O152" s="21">
        <v>46023</v>
      </c>
      <c r="P152" s="21">
        <v>46111</v>
      </c>
      <c r="Q152" s="32"/>
      <c r="R152" s="32"/>
      <c r="S152" s="22"/>
      <c r="T152" s="23"/>
      <c r="U152" s="133"/>
      <c r="V152" s="111"/>
      <c r="W152" s="110"/>
      <c r="X152" s="133"/>
      <c r="Y152" s="133"/>
      <c r="Z152" s="133"/>
      <c r="AA152" s="133"/>
      <c r="AB152" s="133"/>
      <c r="AC152" s="133"/>
      <c r="AD152" s="133" t="s">
        <v>1118</v>
      </c>
      <c r="AE152" s="133"/>
      <c r="AF152" s="133" t="s">
        <v>197</v>
      </c>
      <c r="AG152" s="133"/>
      <c r="AH152" s="133"/>
    </row>
    <row r="153" spans="2:34" ht="99.75">
      <c r="B153" s="32" t="s">
        <v>189</v>
      </c>
      <c r="C153" s="32" t="s">
        <v>40</v>
      </c>
      <c r="D153" s="32" t="s">
        <v>41</v>
      </c>
      <c r="E153" s="32" t="s">
        <v>182</v>
      </c>
      <c r="F153" s="75" t="s">
        <v>705</v>
      </c>
      <c r="G153" s="36" t="s">
        <v>706</v>
      </c>
      <c r="H153" s="35" t="s">
        <v>44</v>
      </c>
      <c r="I153" s="35">
        <v>9</v>
      </c>
      <c r="J153" s="35">
        <v>5</v>
      </c>
      <c r="K153" s="35">
        <v>8</v>
      </c>
      <c r="L153" s="35">
        <v>3</v>
      </c>
      <c r="M153" s="35">
        <v>25</v>
      </c>
      <c r="N153" s="36" t="s">
        <v>707</v>
      </c>
      <c r="O153" s="21">
        <v>46023</v>
      </c>
      <c r="P153" s="21">
        <v>46387</v>
      </c>
      <c r="Q153" s="32"/>
      <c r="R153" s="32" t="s">
        <v>160</v>
      </c>
      <c r="S153" s="22" t="s">
        <v>708</v>
      </c>
      <c r="T153" s="23" t="s">
        <v>709</v>
      </c>
      <c r="U153" s="133"/>
      <c r="V153" s="133"/>
      <c r="W153" s="109" t="s">
        <v>807</v>
      </c>
      <c r="X153" s="133"/>
      <c r="Y153" s="133" t="s">
        <v>1117</v>
      </c>
      <c r="Z153" s="133"/>
      <c r="AA153" s="133"/>
      <c r="AB153" s="133"/>
      <c r="AC153" s="133"/>
      <c r="AD153" s="133" t="s">
        <v>1118</v>
      </c>
      <c r="AE153" s="133"/>
      <c r="AF153" s="133" t="s">
        <v>197</v>
      </c>
      <c r="AG153" s="133"/>
      <c r="AH153" s="133"/>
    </row>
    <row r="154" spans="2:34" ht="99.75">
      <c r="B154" s="32" t="s">
        <v>189</v>
      </c>
      <c r="C154" s="32" t="s">
        <v>40</v>
      </c>
      <c r="D154" s="32" t="s">
        <v>41</v>
      </c>
      <c r="E154" s="32" t="s">
        <v>182</v>
      </c>
      <c r="F154" s="75" t="s">
        <v>711</v>
      </c>
      <c r="G154" s="36" t="s">
        <v>712</v>
      </c>
      <c r="H154" s="35" t="s">
        <v>44</v>
      </c>
      <c r="I154" s="35">
        <v>0</v>
      </c>
      <c r="J154" s="35">
        <v>3</v>
      </c>
      <c r="K154" s="35">
        <v>2</v>
      </c>
      <c r="L154" s="35">
        <v>1</v>
      </c>
      <c r="M154" s="35" t="s">
        <v>713</v>
      </c>
      <c r="N154" s="36" t="s">
        <v>707</v>
      </c>
      <c r="O154" s="21">
        <v>46113</v>
      </c>
      <c r="P154" s="21">
        <v>46387</v>
      </c>
      <c r="Q154" s="32"/>
      <c r="R154" s="32" t="s">
        <v>160</v>
      </c>
      <c r="S154" s="22" t="s">
        <v>708</v>
      </c>
      <c r="T154" s="23" t="s">
        <v>709</v>
      </c>
      <c r="U154" s="133"/>
      <c r="V154" s="133"/>
      <c r="W154" s="109" t="s">
        <v>807</v>
      </c>
      <c r="X154" s="133"/>
      <c r="Y154" s="133"/>
      <c r="Z154" s="133"/>
      <c r="AA154" s="133"/>
      <c r="AB154" s="133"/>
      <c r="AC154" s="133"/>
      <c r="AD154" s="133" t="s">
        <v>1118</v>
      </c>
      <c r="AE154" s="133"/>
      <c r="AF154" s="133" t="s">
        <v>197</v>
      </c>
      <c r="AG154" s="133"/>
      <c r="AH154" s="133"/>
    </row>
    <row r="155" spans="2:34" ht="99.75">
      <c r="B155" s="32" t="s">
        <v>189</v>
      </c>
      <c r="C155" s="32" t="s">
        <v>40</v>
      </c>
      <c r="D155" s="32" t="s">
        <v>41</v>
      </c>
      <c r="E155" s="32" t="s">
        <v>182</v>
      </c>
      <c r="F155" s="75" t="s">
        <v>714</v>
      </c>
      <c r="G155" s="36" t="s">
        <v>715</v>
      </c>
      <c r="H155" s="35" t="s">
        <v>44</v>
      </c>
      <c r="I155" s="35">
        <v>0</v>
      </c>
      <c r="J155" s="35">
        <v>1</v>
      </c>
      <c r="K155" s="35">
        <v>0</v>
      </c>
      <c r="L155" s="35">
        <v>1</v>
      </c>
      <c r="M155" s="35">
        <v>2</v>
      </c>
      <c r="N155" s="36" t="s">
        <v>716</v>
      </c>
      <c r="O155" s="21">
        <v>46082</v>
      </c>
      <c r="P155" s="21">
        <v>46387</v>
      </c>
      <c r="Q155" s="32"/>
      <c r="R155" s="32" t="s">
        <v>160</v>
      </c>
      <c r="S155" s="22" t="s">
        <v>708</v>
      </c>
      <c r="T155" s="23" t="s">
        <v>709</v>
      </c>
      <c r="U155" s="133"/>
      <c r="V155" s="133"/>
      <c r="W155" s="133"/>
      <c r="X155" s="133"/>
      <c r="Y155" s="133" t="s">
        <v>1117</v>
      </c>
      <c r="Z155" s="133"/>
      <c r="AA155" s="133"/>
      <c r="AB155" s="133"/>
      <c r="AC155" s="133"/>
      <c r="AD155" s="133" t="s">
        <v>1118</v>
      </c>
      <c r="AE155" s="133"/>
      <c r="AF155" s="133"/>
      <c r="AG155" s="133"/>
      <c r="AH155" s="133"/>
    </row>
    <row r="156" spans="2:34" ht="99.75">
      <c r="B156" s="32" t="s">
        <v>189</v>
      </c>
      <c r="C156" s="32" t="s">
        <v>40</v>
      </c>
      <c r="D156" s="32" t="s">
        <v>41</v>
      </c>
      <c r="E156" s="32" t="s">
        <v>182</v>
      </c>
      <c r="F156" s="75" t="s">
        <v>717</v>
      </c>
      <c r="G156" s="36" t="s">
        <v>718</v>
      </c>
      <c r="H156" s="35" t="s">
        <v>44</v>
      </c>
      <c r="I156" s="35">
        <v>1</v>
      </c>
      <c r="J156" s="35">
        <v>0</v>
      </c>
      <c r="K156" s="35">
        <v>1</v>
      </c>
      <c r="L156" s="35">
        <v>0</v>
      </c>
      <c r="M156" s="35">
        <v>2</v>
      </c>
      <c r="N156" s="36" t="s">
        <v>719</v>
      </c>
      <c r="O156" s="21">
        <v>46023</v>
      </c>
      <c r="P156" s="21">
        <v>46295</v>
      </c>
      <c r="Q156" s="32"/>
      <c r="R156" s="32" t="s">
        <v>160</v>
      </c>
      <c r="S156" s="22" t="s">
        <v>708</v>
      </c>
      <c r="T156" s="23" t="s">
        <v>709</v>
      </c>
      <c r="U156" s="133"/>
      <c r="V156" s="133"/>
      <c r="W156" s="133"/>
      <c r="X156" s="133"/>
      <c r="Y156" s="133"/>
      <c r="Z156" s="133"/>
      <c r="AA156" s="133"/>
      <c r="AB156" s="133"/>
      <c r="AC156" s="133"/>
      <c r="AD156" s="133" t="s">
        <v>1118</v>
      </c>
      <c r="AE156" s="133"/>
      <c r="AF156" s="133" t="s">
        <v>197</v>
      </c>
      <c r="AG156" s="133"/>
      <c r="AH156" s="133"/>
    </row>
    <row r="157" spans="2:34" ht="99.75">
      <c r="B157" s="32" t="s">
        <v>189</v>
      </c>
      <c r="C157" s="32" t="s">
        <v>40</v>
      </c>
      <c r="D157" s="32" t="s">
        <v>41</v>
      </c>
      <c r="E157" s="32" t="s">
        <v>182</v>
      </c>
      <c r="F157" s="75" t="s">
        <v>720</v>
      </c>
      <c r="G157" s="36" t="s">
        <v>721</v>
      </c>
      <c r="H157" s="35" t="s">
        <v>44</v>
      </c>
      <c r="I157" s="35">
        <v>1</v>
      </c>
      <c r="J157" s="35">
        <v>0</v>
      </c>
      <c r="K157" s="35">
        <v>0</v>
      </c>
      <c r="L157" s="35">
        <v>0</v>
      </c>
      <c r="M157" s="35">
        <v>1</v>
      </c>
      <c r="N157" s="36" t="s">
        <v>275</v>
      </c>
      <c r="O157" s="21">
        <v>46023</v>
      </c>
      <c r="P157" s="21">
        <v>46111</v>
      </c>
      <c r="Q157" s="32"/>
      <c r="R157" s="32"/>
      <c r="S157" s="22"/>
      <c r="T157" s="23"/>
      <c r="U157" s="133"/>
      <c r="V157" s="111"/>
      <c r="W157" s="133"/>
      <c r="X157" s="133"/>
      <c r="Y157" s="133"/>
      <c r="Z157" s="133"/>
      <c r="AA157" s="133"/>
      <c r="AB157" s="133"/>
      <c r="AC157" s="133"/>
      <c r="AD157" s="133" t="s">
        <v>1118</v>
      </c>
      <c r="AE157" s="133"/>
      <c r="AF157" s="133" t="s">
        <v>197</v>
      </c>
      <c r="AG157" s="133"/>
      <c r="AH157" s="133"/>
    </row>
    <row r="158" spans="2:34" ht="99.75">
      <c r="B158" s="32" t="s">
        <v>189</v>
      </c>
      <c r="C158" s="32" t="s">
        <v>40</v>
      </c>
      <c r="D158" s="32" t="s">
        <v>41</v>
      </c>
      <c r="E158" s="32" t="s">
        <v>182</v>
      </c>
      <c r="F158" s="75" t="s">
        <v>722</v>
      </c>
      <c r="G158" s="36" t="s">
        <v>723</v>
      </c>
      <c r="H158" s="35" t="s">
        <v>44</v>
      </c>
      <c r="I158" s="35">
        <v>0</v>
      </c>
      <c r="J158" s="35">
        <v>1</v>
      </c>
      <c r="K158" s="35">
        <v>0</v>
      </c>
      <c r="L158" s="35">
        <v>1</v>
      </c>
      <c r="M158" s="35">
        <v>1</v>
      </c>
      <c r="N158" s="36" t="s">
        <v>724</v>
      </c>
      <c r="O158" s="21">
        <v>46113</v>
      </c>
      <c r="P158" s="21">
        <v>46387</v>
      </c>
      <c r="Q158" s="32"/>
      <c r="R158" s="32"/>
      <c r="S158" s="22"/>
      <c r="T158" s="23"/>
      <c r="U158" s="133"/>
      <c r="V158" s="111"/>
      <c r="W158" s="133"/>
      <c r="X158" s="133"/>
      <c r="Y158" s="133"/>
      <c r="Z158" s="133"/>
      <c r="AA158" s="133"/>
      <c r="AB158" s="133"/>
      <c r="AC158" s="133"/>
      <c r="AD158" s="133" t="s">
        <v>1118</v>
      </c>
      <c r="AE158" s="133"/>
      <c r="AF158" s="133" t="s">
        <v>197</v>
      </c>
      <c r="AG158" s="133"/>
      <c r="AH158" s="133"/>
    </row>
    <row r="159" spans="2:34" ht="99.75">
      <c r="B159" s="32" t="s">
        <v>189</v>
      </c>
      <c r="C159" s="32" t="s">
        <v>40</v>
      </c>
      <c r="D159" s="32" t="s">
        <v>41</v>
      </c>
      <c r="E159" s="32" t="s">
        <v>182</v>
      </c>
      <c r="F159" s="75" t="s">
        <v>725</v>
      </c>
      <c r="G159" s="36" t="s">
        <v>726</v>
      </c>
      <c r="H159" s="35" t="s">
        <v>44</v>
      </c>
      <c r="I159" s="35">
        <v>0</v>
      </c>
      <c r="J159" s="35">
        <v>0</v>
      </c>
      <c r="K159" s="35">
        <v>0</v>
      </c>
      <c r="L159" s="35">
        <v>1</v>
      </c>
      <c r="M159" s="35">
        <v>1</v>
      </c>
      <c r="N159" s="36" t="s">
        <v>727</v>
      </c>
      <c r="O159" s="21">
        <v>46296</v>
      </c>
      <c r="P159" s="21">
        <v>46387</v>
      </c>
      <c r="Q159" s="32"/>
      <c r="R159" s="32" t="s">
        <v>160</v>
      </c>
      <c r="S159" s="22" t="s">
        <v>708</v>
      </c>
      <c r="T159" s="23" t="s">
        <v>709</v>
      </c>
      <c r="U159" s="133"/>
      <c r="V159" s="111"/>
      <c r="W159" s="133"/>
      <c r="X159" s="133"/>
      <c r="Y159" s="133"/>
      <c r="Z159" s="133"/>
      <c r="AA159" s="133"/>
      <c r="AB159" s="133"/>
      <c r="AC159" s="133"/>
      <c r="AD159" s="133" t="s">
        <v>1118</v>
      </c>
      <c r="AE159" s="133"/>
      <c r="AF159" s="133" t="s">
        <v>197</v>
      </c>
      <c r="AG159" s="133"/>
      <c r="AH159" s="133"/>
    </row>
    <row r="160" spans="2:34" ht="210">
      <c r="B160" s="79" t="s">
        <v>98</v>
      </c>
      <c r="C160" s="79" t="s">
        <v>99</v>
      </c>
      <c r="D160" s="79" t="s">
        <v>41</v>
      </c>
      <c r="E160" s="79" t="s">
        <v>92</v>
      </c>
      <c r="F160" s="80" t="s">
        <v>66</v>
      </c>
      <c r="G160" s="81" t="s">
        <v>728</v>
      </c>
      <c r="H160" s="81" t="s">
        <v>647</v>
      </c>
      <c r="I160" s="82">
        <v>1</v>
      </c>
      <c r="J160" s="82">
        <v>1</v>
      </c>
      <c r="K160" s="82">
        <v>1</v>
      </c>
      <c r="L160" s="82">
        <v>1</v>
      </c>
      <c r="M160" s="82">
        <v>4</v>
      </c>
      <c r="N160" s="81" t="s">
        <v>729</v>
      </c>
      <c r="O160" s="83">
        <v>46068</v>
      </c>
      <c r="P160" s="83">
        <v>46366</v>
      </c>
      <c r="Q160" s="84" t="s">
        <v>730</v>
      </c>
      <c r="R160" s="79"/>
      <c r="S160" s="79"/>
      <c r="T160" s="79"/>
      <c r="U160" s="85" t="s">
        <v>731</v>
      </c>
      <c r="V160" s="113" t="s">
        <v>732</v>
      </c>
      <c r="W160" s="81"/>
      <c r="X160" s="114"/>
      <c r="Y160" s="114"/>
      <c r="Z160" s="81" t="s">
        <v>733</v>
      </c>
      <c r="AA160" s="114" t="s">
        <v>734</v>
      </c>
      <c r="AB160" s="114"/>
      <c r="AC160" s="114"/>
      <c r="AD160" s="114"/>
      <c r="AE160" s="114"/>
      <c r="AF160" s="114"/>
      <c r="AG160" s="114"/>
      <c r="AH160" s="114"/>
    </row>
    <row r="161" spans="2:34" ht="99.75">
      <c r="B161" s="79" t="s">
        <v>98</v>
      </c>
      <c r="C161" s="79" t="s">
        <v>99</v>
      </c>
      <c r="D161" s="79" t="s">
        <v>41</v>
      </c>
      <c r="E161" s="79" t="s">
        <v>92</v>
      </c>
      <c r="F161" s="80" t="s">
        <v>735</v>
      </c>
      <c r="G161" s="81" t="s">
        <v>736</v>
      </c>
      <c r="H161" s="81" t="s">
        <v>217</v>
      </c>
      <c r="I161" s="82">
        <v>0</v>
      </c>
      <c r="J161" s="82">
        <v>0</v>
      </c>
      <c r="K161" s="82">
        <v>12</v>
      </c>
      <c r="L161" s="82">
        <v>12</v>
      </c>
      <c r="M161" s="82">
        <v>24</v>
      </c>
      <c r="N161" s="81" t="s">
        <v>737</v>
      </c>
      <c r="O161" s="83">
        <v>46204</v>
      </c>
      <c r="P161" s="83">
        <v>46366</v>
      </c>
      <c r="Q161" s="79" t="s">
        <v>84</v>
      </c>
      <c r="R161" s="79"/>
      <c r="S161" s="79"/>
      <c r="T161" s="79"/>
      <c r="U161" s="81" t="s">
        <v>738</v>
      </c>
      <c r="V161" s="81" t="s">
        <v>739</v>
      </c>
      <c r="W161" s="81"/>
      <c r="X161" s="81"/>
      <c r="Y161" s="81"/>
      <c r="Z161" s="81"/>
      <c r="AA161" s="81"/>
      <c r="AB161" s="81"/>
      <c r="AC161" s="81" t="s">
        <v>655</v>
      </c>
      <c r="AD161" s="81"/>
      <c r="AE161" s="81"/>
      <c r="AF161" s="81"/>
      <c r="AG161" s="81"/>
      <c r="AH161" s="81"/>
    </row>
    <row r="162" spans="2:34" ht="153">
      <c r="B162" s="79" t="s">
        <v>98</v>
      </c>
      <c r="C162" s="79" t="s">
        <v>99</v>
      </c>
      <c r="D162" s="79" t="s">
        <v>41</v>
      </c>
      <c r="E162" s="79" t="s">
        <v>92</v>
      </c>
      <c r="F162" s="80" t="s">
        <v>740</v>
      </c>
      <c r="G162" s="81" t="s">
        <v>741</v>
      </c>
      <c r="H162" s="81" t="s">
        <v>217</v>
      </c>
      <c r="I162" s="82">
        <v>0</v>
      </c>
      <c r="J162" s="82">
        <v>0</v>
      </c>
      <c r="K162" s="82">
        <v>0</v>
      </c>
      <c r="L162" s="82">
        <v>2</v>
      </c>
      <c r="M162" s="82">
        <v>2</v>
      </c>
      <c r="N162" s="79" t="s">
        <v>742</v>
      </c>
      <c r="O162" s="83">
        <v>46296</v>
      </c>
      <c r="P162" s="83">
        <v>46366</v>
      </c>
      <c r="Q162" s="79"/>
      <c r="R162" s="79" t="s">
        <v>138</v>
      </c>
      <c r="S162" s="79" t="s">
        <v>743</v>
      </c>
      <c r="T162" s="79" t="s">
        <v>744</v>
      </c>
      <c r="U162" s="114" t="s">
        <v>745</v>
      </c>
      <c r="V162" s="114"/>
      <c r="W162" s="114"/>
      <c r="X162" s="114"/>
      <c r="Y162" s="114"/>
      <c r="Z162" s="114"/>
      <c r="AA162" s="114"/>
      <c r="AB162" s="114"/>
      <c r="AC162" s="114"/>
      <c r="AD162" s="114"/>
      <c r="AE162" s="114"/>
      <c r="AF162" s="114" t="s">
        <v>746</v>
      </c>
      <c r="AG162" s="114"/>
      <c r="AH162" s="114"/>
    </row>
    <row r="163" spans="2:34" ht="99.75">
      <c r="B163" s="79" t="s">
        <v>98</v>
      </c>
      <c r="C163" s="79" t="s">
        <v>99</v>
      </c>
      <c r="D163" s="79" t="s">
        <v>41</v>
      </c>
      <c r="E163" s="79" t="s">
        <v>92</v>
      </c>
      <c r="F163" s="80" t="s">
        <v>747</v>
      </c>
      <c r="G163" s="81" t="s">
        <v>748</v>
      </c>
      <c r="H163" s="81" t="s">
        <v>217</v>
      </c>
      <c r="I163" s="82">
        <v>0</v>
      </c>
      <c r="J163" s="82">
        <v>1</v>
      </c>
      <c r="K163" s="82">
        <v>1</v>
      </c>
      <c r="L163" s="82">
        <v>1</v>
      </c>
      <c r="M163" s="82">
        <v>3</v>
      </c>
      <c r="N163" s="81" t="s">
        <v>749</v>
      </c>
      <c r="O163" s="83">
        <v>46113</v>
      </c>
      <c r="P163" s="83">
        <v>46366</v>
      </c>
      <c r="Q163" s="79" t="s">
        <v>84</v>
      </c>
      <c r="R163" s="79"/>
      <c r="S163" s="79"/>
      <c r="T163" s="79"/>
      <c r="U163" s="114"/>
      <c r="V163" s="114" t="s">
        <v>750</v>
      </c>
      <c r="W163" s="114"/>
      <c r="X163" s="114"/>
      <c r="Y163" s="114"/>
      <c r="Z163" s="81" t="s">
        <v>733</v>
      </c>
      <c r="AA163" s="81" t="s">
        <v>751</v>
      </c>
      <c r="AB163" s="114"/>
      <c r="AC163" s="114"/>
      <c r="AD163" s="114"/>
      <c r="AE163" s="114"/>
      <c r="AF163" s="114" t="s">
        <v>752</v>
      </c>
      <c r="AG163" s="114"/>
      <c r="AH163" s="81" t="s">
        <v>734</v>
      </c>
    </row>
    <row r="164" spans="2:34" ht="99.75">
      <c r="B164" s="79" t="s">
        <v>98</v>
      </c>
      <c r="C164" s="79" t="s">
        <v>99</v>
      </c>
      <c r="D164" s="79" t="s">
        <v>41</v>
      </c>
      <c r="E164" s="79" t="s">
        <v>92</v>
      </c>
      <c r="F164" s="80" t="s">
        <v>753</v>
      </c>
      <c r="G164" s="81" t="s">
        <v>754</v>
      </c>
      <c r="H164" s="81" t="s">
        <v>217</v>
      </c>
      <c r="I164" s="82">
        <v>0</v>
      </c>
      <c r="J164" s="82">
        <v>0</v>
      </c>
      <c r="K164" s="82">
        <v>1</v>
      </c>
      <c r="L164" s="82">
        <v>1</v>
      </c>
      <c r="M164" s="82">
        <v>2</v>
      </c>
      <c r="N164" s="81" t="s">
        <v>755</v>
      </c>
      <c r="O164" s="83">
        <v>46204</v>
      </c>
      <c r="P164" s="83">
        <v>46366</v>
      </c>
      <c r="Q164" s="79" t="s">
        <v>84</v>
      </c>
      <c r="R164" s="79" t="s">
        <v>138</v>
      </c>
      <c r="S164" s="79" t="s">
        <v>756</v>
      </c>
      <c r="T164" s="79"/>
      <c r="U164" s="81" t="s">
        <v>757</v>
      </c>
      <c r="V164" s="81" t="s">
        <v>758</v>
      </c>
      <c r="W164" s="114"/>
      <c r="X164" s="114"/>
      <c r="Y164" s="114"/>
      <c r="Z164" s="114"/>
      <c r="AA164" s="114"/>
      <c r="AB164" s="114"/>
      <c r="AC164" s="114"/>
      <c r="AD164" s="114"/>
      <c r="AE164" s="114"/>
      <c r="AF164" s="114" t="s">
        <v>710</v>
      </c>
      <c r="AG164" s="114"/>
      <c r="AH164" s="114"/>
    </row>
    <row r="165" spans="2:34" ht="99.75">
      <c r="B165" s="79" t="s">
        <v>98</v>
      </c>
      <c r="C165" s="79" t="s">
        <v>99</v>
      </c>
      <c r="D165" s="79" t="s">
        <v>41</v>
      </c>
      <c r="E165" s="79" t="s">
        <v>92</v>
      </c>
      <c r="F165" s="80" t="s">
        <v>759</v>
      </c>
      <c r="G165" s="81" t="s">
        <v>760</v>
      </c>
      <c r="H165" s="81" t="s">
        <v>217</v>
      </c>
      <c r="I165" s="82">
        <v>0</v>
      </c>
      <c r="J165" s="82">
        <v>1</v>
      </c>
      <c r="K165" s="82">
        <v>0</v>
      </c>
      <c r="L165" s="82">
        <v>1</v>
      </c>
      <c r="M165" s="82">
        <v>2</v>
      </c>
      <c r="N165" s="81" t="s">
        <v>761</v>
      </c>
      <c r="O165" s="83">
        <v>46113</v>
      </c>
      <c r="P165" s="83">
        <v>46366</v>
      </c>
      <c r="Q165" s="79"/>
      <c r="R165" s="79" t="s">
        <v>138</v>
      </c>
      <c r="S165" s="79" t="s">
        <v>762</v>
      </c>
      <c r="T165" s="86" t="s">
        <v>763</v>
      </c>
      <c r="U165" s="114"/>
      <c r="V165" s="113"/>
      <c r="W165" s="114"/>
      <c r="X165" s="114"/>
      <c r="Y165" s="114"/>
      <c r="Z165" s="114"/>
      <c r="AA165" s="114"/>
      <c r="AB165" s="114" t="s">
        <v>764</v>
      </c>
      <c r="AC165" s="114"/>
      <c r="AD165" s="114"/>
      <c r="AE165" s="114"/>
      <c r="AF165" s="114"/>
      <c r="AG165" s="114" t="s">
        <v>734</v>
      </c>
      <c r="AH165" s="114"/>
    </row>
    <row r="166" spans="2:34" ht="99.75">
      <c r="B166" s="79" t="s">
        <v>98</v>
      </c>
      <c r="C166" s="79" t="s">
        <v>99</v>
      </c>
      <c r="D166" s="79" t="s">
        <v>41</v>
      </c>
      <c r="E166" s="79" t="s">
        <v>92</v>
      </c>
      <c r="F166" s="80" t="s">
        <v>765</v>
      </c>
      <c r="G166" s="81" t="s">
        <v>766</v>
      </c>
      <c r="H166" s="81" t="s">
        <v>217</v>
      </c>
      <c r="I166" s="82">
        <v>0</v>
      </c>
      <c r="J166" s="82">
        <v>0</v>
      </c>
      <c r="K166" s="82">
        <v>12</v>
      </c>
      <c r="L166" s="82">
        <v>12</v>
      </c>
      <c r="M166" s="82">
        <v>24</v>
      </c>
      <c r="N166" s="79" t="s">
        <v>767</v>
      </c>
      <c r="O166" s="83">
        <v>46204</v>
      </c>
      <c r="P166" s="83">
        <v>46366</v>
      </c>
      <c r="Q166" s="79" t="s">
        <v>84</v>
      </c>
      <c r="R166" s="79"/>
      <c r="S166" s="79"/>
      <c r="T166" s="79"/>
      <c r="U166" s="85" t="s">
        <v>738</v>
      </c>
      <c r="V166" s="113" t="s">
        <v>739</v>
      </c>
      <c r="W166" s="114"/>
      <c r="X166" s="114"/>
      <c r="Y166" s="114"/>
      <c r="Z166" s="114"/>
      <c r="AA166" s="114"/>
      <c r="AB166" s="115"/>
      <c r="AC166" s="81" t="s">
        <v>655</v>
      </c>
      <c r="AD166" s="114"/>
      <c r="AE166" s="114"/>
      <c r="AF166" s="114"/>
      <c r="AG166" s="114"/>
      <c r="AH166" s="114"/>
    </row>
    <row r="167" spans="2:34" ht="99.75">
      <c r="B167" s="79" t="s">
        <v>98</v>
      </c>
      <c r="C167" s="79" t="s">
        <v>99</v>
      </c>
      <c r="D167" s="79" t="s">
        <v>41</v>
      </c>
      <c r="E167" s="79" t="s">
        <v>92</v>
      </c>
      <c r="F167" s="80" t="s">
        <v>768</v>
      </c>
      <c r="G167" s="81" t="s">
        <v>769</v>
      </c>
      <c r="H167" s="81" t="s">
        <v>217</v>
      </c>
      <c r="I167" s="82">
        <v>1</v>
      </c>
      <c r="J167" s="82">
        <v>1</v>
      </c>
      <c r="K167" s="82">
        <v>1</v>
      </c>
      <c r="L167" s="82">
        <v>1</v>
      </c>
      <c r="M167" s="82">
        <v>4</v>
      </c>
      <c r="N167" s="79" t="s">
        <v>770</v>
      </c>
      <c r="O167" s="83">
        <v>46068</v>
      </c>
      <c r="P167" s="83">
        <v>46366</v>
      </c>
      <c r="Q167" s="79" t="s">
        <v>84</v>
      </c>
      <c r="R167" s="79" t="s">
        <v>138</v>
      </c>
      <c r="S167" s="79"/>
      <c r="T167" s="79"/>
      <c r="U167" s="114" t="s">
        <v>771</v>
      </c>
      <c r="V167" s="113" t="s">
        <v>772</v>
      </c>
      <c r="W167" s="114"/>
      <c r="X167" s="114"/>
      <c r="Y167" s="114"/>
      <c r="Z167" s="114"/>
      <c r="AA167" s="114"/>
      <c r="AB167" s="114" t="s">
        <v>764</v>
      </c>
      <c r="AC167" s="114"/>
      <c r="AD167" s="114"/>
      <c r="AE167" s="114"/>
      <c r="AF167" s="114" t="s">
        <v>773</v>
      </c>
      <c r="AG167" s="114"/>
      <c r="AH167" s="114"/>
    </row>
    <row r="168" spans="2:34" ht="99.75">
      <c r="B168" s="79" t="s">
        <v>98</v>
      </c>
      <c r="C168" s="79" t="s">
        <v>99</v>
      </c>
      <c r="D168" s="79" t="s">
        <v>41</v>
      </c>
      <c r="E168" s="79" t="s">
        <v>92</v>
      </c>
      <c r="F168" s="80" t="s">
        <v>774</v>
      </c>
      <c r="G168" s="81" t="s">
        <v>775</v>
      </c>
      <c r="H168" s="81" t="s">
        <v>217</v>
      </c>
      <c r="I168" s="82">
        <v>1</v>
      </c>
      <c r="J168" s="82">
        <v>1</v>
      </c>
      <c r="K168" s="82">
        <v>1</v>
      </c>
      <c r="L168" s="82">
        <v>1</v>
      </c>
      <c r="M168" s="82">
        <v>4</v>
      </c>
      <c r="N168" s="85" t="s">
        <v>770</v>
      </c>
      <c r="O168" s="83">
        <v>46068</v>
      </c>
      <c r="P168" s="83">
        <v>46366</v>
      </c>
      <c r="Q168" s="79" t="s">
        <v>84</v>
      </c>
      <c r="R168" s="79"/>
      <c r="S168" s="79"/>
      <c r="T168" s="79"/>
      <c r="U168" s="114" t="s">
        <v>776</v>
      </c>
      <c r="V168" s="113"/>
      <c r="W168" s="114"/>
      <c r="X168" s="114"/>
      <c r="Y168" s="114"/>
      <c r="Z168" s="114"/>
      <c r="AA168" s="114"/>
      <c r="AB168" s="81" t="s">
        <v>764</v>
      </c>
      <c r="AC168" s="114"/>
      <c r="AD168" s="114"/>
      <c r="AE168" s="114"/>
      <c r="AF168" s="81" t="s">
        <v>777</v>
      </c>
      <c r="AG168" s="114"/>
      <c r="AH168" s="115"/>
    </row>
    <row r="169" spans="2:34" ht="99.75">
      <c r="B169" s="79" t="s">
        <v>98</v>
      </c>
      <c r="C169" s="79" t="s">
        <v>99</v>
      </c>
      <c r="D169" s="79" t="s">
        <v>41</v>
      </c>
      <c r="E169" s="79" t="s">
        <v>92</v>
      </c>
      <c r="F169" s="80" t="s">
        <v>778</v>
      </c>
      <c r="G169" s="81" t="s">
        <v>779</v>
      </c>
      <c r="H169" s="81" t="s">
        <v>217</v>
      </c>
      <c r="I169" s="82">
        <v>1</v>
      </c>
      <c r="J169" s="82">
        <v>1</v>
      </c>
      <c r="K169" s="82">
        <v>1</v>
      </c>
      <c r="L169" s="82">
        <v>1</v>
      </c>
      <c r="M169" s="82">
        <v>4</v>
      </c>
      <c r="N169" s="85" t="s">
        <v>770</v>
      </c>
      <c r="O169" s="83">
        <v>46068</v>
      </c>
      <c r="P169" s="83">
        <v>46366</v>
      </c>
      <c r="Q169" s="79" t="s">
        <v>84</v>
      </c>
      <c r="R169" s="79" t="s">
        <v>138</v>
      </c>
      <c r="S169" s="79"/>
      <c r="T169" s="79"/>
      <c r="U169" s="81"/>
      <c r="V169" s="81"/>
      <c r="W169" s="114"/>
      <c r="X169" s="114"/>
      <c r="Y169" s="114"/>
      <c r="Z169" s="114"/>
      <c r="AA169" s="114"/>
      <c r="AB169" s="81" t="s">
        <v>764</v>
      </c>
      <c r="AC169" s="114"/>
      <c r="AD169" s="114"/>
      <c r="AE169" s="114"/>
      <c r="AF169" s="114"/>
      <c r="AG169" s="114"/>
      <c r="AH169" s="114"/>
    </row>
    <row r="170" spans="2:34" ht="105">
      <c r="B170" s="79" t="s">
        <v>98</v>
      </c>
      <c r="C170" s="79" t="s">
        <v>99</v>
      </c>
      <c r="D170" s="79" t="s">
        <v>41</v>
      </c>
      <c r="E170" s="79" t="s">
        <v>92</v>
      </c>
      <c r="F170" s="80" t="s">
        <v>780</v>
      </c>
      <c r="G170" s="81" t="s">
        <v>781</v>
      </c>
      <c r="H170" s="81" t="s">
        <v>217</v>
      </c>
      <c r="I170" s="81">
        <v>1</v>
      </c>
      <c r="J170" s="81">
        <v>1</v>
      </c>
      <c r="K170" s="81">
        <v>1</v>
      </c>
      <c r="L170" s="81">
        <v>1</v>
      </c>
      <c r="M170" s="82">
        <v>4</v>
      </c>
      <c r="N170" s="85" t="s">
        <v>770</v>
      </c>
      <c r="O170" s="83">
        <v>46068</v>
      </c>
      <c r="P170" s="83">
        <v>46366</v>
      </c>
      <c r="Q170" s="79" t="s">
        <v>84</v>
      </c>
      <c r="R170" s="79" t="s">
        <v>138</v>
      </c>
      <c r="S170" s="79" t="s">
        <v>756</v>
      </c>
      <c r="T170" s="79" t="s">
        <v>782</v>
      </c>
      <c r="U170" s="81" t="s">
        <v>783</v>
      </c>
      <c r="V170" s="81"/>
      <c r="W170" s="81"/>
      <c r="X170" s="81"/>
      <c r="Y170" s="81"/>
      <c r="Z170" s="81"/>
      <c r="AA170" s="81"/>
      <c r="AB170" s="81" t="s">
        <v>764</v>
      </c>
      <c r="AC170" s="81"/>
      <c r="AD170" s="81"/>
      <c r="AE170" s="81"/>
      <c r="AF170" s="81"/>
      <c r="AG170" s="81" t="s">
        <v>734</v>
      </c>
      <c r="AH170" s="87"/>
    </row>
    <row r="171" spans="2:34" ht="99.75">
      <c r="B171" s="79" t="s">
        <v>98</v>
      </c>
      <c r="C171" s="79" t="s">
        <v>99</v>
      </c>
      <c r="D171" s="79" t="s">
        <v>41</v>
      </c>
      <c r="E171" s="79" t="s">
        <v>92</v>
      </c>
      <c r="F171" s="80" t="s">
        <v>784</v>
      </c>
      <c r="G171" s="81" t="s">
        <v>785</v>
      </c>
      <c r="H171" s="87" t="s">
        <v>647</v>
      </c>
      <c r="I171" s="82">
        <v>0</v>
      </c>
      <c r="J171" s="82">
        <v>1</v>
      </c>
      <c r="K171" s="82">
        <v>0</v>
      </c>
      <c r="L171" s="82">
        <v>1</v>
      </c>
      <c r="M171" s="82">
        <v>2</v>
      </c>
      <c r="N171" s="80" t="s">
        <v>786</v>
      </c>
      <c r="O171" s="83">
        <v>46068</v>
      </c>
      <c r="P171" s="83">
        <v>46366</v>
      </c>
      <c r="Q171" s="79" t="s">
        <v>84</v>
      </c>
      <c r="R171" s="79"/>
      <c r="S171" s="79"/>
      <c r="T171" s="79"/>
      <c r="U171" s="114"/>
      <c r="V171" s="113"/>
      <c r="W171" s="114"/>
      <c r="X171" s="114"/>
      <c r="Y171" s="114"/>
      <c r="Z171" s="114"/>
      <c r="AA171" s="114"/>
      <c r="AB171" s="114"/>
      <c r="AC171" s="114"/>
      <c r="AD171" s="114"/>
      <c r="AE171" s="114" t="s">
        <v>787</v>
      </c>
      <c r="AF171" s="114"/>
      <c r="AG171" s="114"/>
      <c r="AH171" s="114"/>
    </row>
    <row r="172" spans="2:34" ht="195">
      <c r="B172" s="79" t="s">
        <v>98</v>
      </c>
      <c r="C172" s="79" t="s">
        <v>99</v>
      </c>
      <c r="D172" s="79" t="s">
        <v>41</v>
      </c>
      <c r="E172" s="79" t="s">
        <v>92</v>
      </c>
      <c r="F172" s="80" t="s">
        <v>788</v>
      </c>
      <c r="G172" s="81" t="s">
        <v>789</v>
      </c>
      <c r="H172" s="87" t="s">
        <v>647</v>
      </c>
      <c r="I172" s="82">
        <v>0</v>
      </c>
      <c r="J172" s="82">
        <v>1</v>
      </c>
      <c r="K172" s="82">
        <v>1</v>
      </c>
      <c r="L172" s="82">
        <v>1</v>
      </c>
      <c r="M172" s="82">
        <v>3</v>
      </c>
      <c r="N172" s="79" t="s">
        <v>790</v>
      </c>
      <c r="O172" s="83">
        <v>46296</v>
      </c>
      <c r="P172" s="83">
        <v>46366</v>
      </c>
      <c r="Q172" s="79" t="s">
        <v>730</v>
      </c>
      <c r="R172" s="79"/>
      <c r="S172" s="79"/>
      <c r="T172" s="79"/>
      <c r="U172" s="114"/>
      <c r="V172" s="113"/>
      <c r="W172" s="114"/>
      <c r="X172" s="114"/>
      <c r="Y172" s="114"/>
      <c r="Z172" s="114"/>
      <c r="AA172" s="114"/>
      <c r="AB172" s="114"/>
      <c r="AC172" s="114"/>
      <c r="AD172" s="114"/>
      <c r="AE172" s="114"/>
      <c r="AF172" s="114" t="s">
        <v>791</v>
      </c>
      <c r="AG172" s="114"/>
      <c r="AH172" s="114" t="s">
        <v>792</v>
      </c>
    </row>
    <row r="173" spans="2:34" ht="99.75">
      <c r="B173" s="79" t="s">
        <v>98</v>
      </c>
      <c r="C173" s="79" t="s">
        <v>99</v>
      </c>
      <c r="D173" s="79" t="s">
        <v>41</v>
      </c>
      <c r="E173" s="79" t="s">
        <v>92</v>
      </c>
      <c r="F173" s="80" t="s">
        <v>793</v>
      </c>
      <c r="G173" s="82" t="s">
        <v>794</v>
      </c>
      <c r="H173" s="87" t="s">
        <v>647</v>
      </c>
      <c r="I173" s="82">
        <v>1</v>
      </c>
      <c r="J173" s="82">
        <v>1</v>
      </c>
      <c r="K173" s="82">
        <v>1</v>
      </c>
      <c r="L173" s="82">
        <v>1</v>
      </c>
      <c r="M173" s="82">
        <v>4</v>
      </c>
      <c r="N173" s="80" t="s">
        <v>795</v>
      </c>
      <c r="O173" s="83">
        <v>46068</v>
      </c>
      <c r="P173" s="83">
        <v>46366</v>
      </c>
      <c r="Q173" s="79" t="s">
        <v>730</v>
      </c>
      <c r="R173" s="79"/>
      <c r="S173" s="79"/>
      <c r="T173" s="79"/>
      <c r="U173" s="114"/>
      <c r="V173" s="113" t="s">
        <v>739</v>
      </c>
      <c r="W173" s="114"/>
      <c r="X173" s="114"/>
      <c r="Y173" s="114"/>
      <c r="Z173" s="114"/>
      <c r="AA173" s="114"/>
      <c r="AB173" s="114" t="s">
        <v>764</v>
      </c>
      <c r="AC173" s="114"/>
      <c r="AD173" s="114"/>
      <c r="AE173" s="114"/>
      <c r="AF173" s="114"/>
      <c r="AG173" s="114"/>
      <c r="AH173" s="114"/>
    </row>
    <row r="174" spans="2:34" ht="99.75">
      <c r="B174" s="79" t="s">
        <v>98</v>
      </c>
      <c r="C174" s="79" t="s">
        <v>99</v>
      </c>
      <c r="D174" s="79" t="s">
        <v>41</v>
      </c>
      <c r="E174" s="79" t="s">
        <v>92</v>
      </c>
      <c r="F174" s="80" t="s">
        <v>796</v>
      </c>
      <c r="G174" s="82" t="s">
        <v>797</v>
      </c>
      <c r="H174" s="87" t="s">
        <v>647</v>
      </c>
      <c r="I174" s="82">
        <v>0</v>
      </c>
      <c r="J174" s="82">
        <v>0</v>
      </c>
      <c r="K174" s="82">
        <v>1</v>
      </c>
      <c r="L174" s="82">
        <v>1</v>
      </c>
      <c r="M174" s="82">
        <v>2</v>
      </c>
      <c r="N174" s="79" t="s">
        <v>798</v>
      </c>
      <c r="O174" s="83">
        <v>46296</v>
      </c>
      <c r="P174" s="83">
        <v>46366</v>
      </c>
      <c r="Q174" s="79" t="s">
        <v>730</v>
      </c>
      <c r="R174" s="79"/>
      <c r="S174" s="79"/>
      <c r="T174" s="79"/>
      <c r="U174" s="114"/>
      <c r="V174" s="113"/>
      <c r="W174" s="114"/>
      <c r="X174" s="114"/>
      <c r="Y174" s="114"/>
      <c r="Z174" s="114"/>
      <c r="AA174" s="114"/>
      <c r="AB174" s="81" t="s">
        <v>764</v>
      </c>
      <c r="AC174" s="81"/>
      <c r="AD174" s="114"/>
      <c r="AE174" s="114"/>
      <c r="AF174" s="114"/>
      <c r="AG174" s="114"/>
      <c r="AH174" s="114" t="s">
        <v>792</v>
      </c>
    </row>
    <row r="175" spans="2:34" ht="99.75">
      <c r="B175" s="79" t="s">
        <v>98</v>
      </c>
      <c r="C175" s="79" t="s">
        <v>99</v>
      </c>
      <c r="D175" s="79" t="s">
        <v>41</v>
      </c>
      <c r="E175" s="79" t="s">
        <v>92</v>
      </c>
      <c r="F175" s="80" t="s">
        <v>799</v>
      </c>
      <c r="G175" s="82" t="s">
        <v>1157</v>
      </c>
      <c r="H175" s="87" t="s">
        <v>647</v>
      </c>
      <c r="I175" s="82">
        <v>0</v>
      </c>
      <c r="J175" s="82">
        <v>1</v>
      </c>
      <c r="K175" s="82">
        <v>1</v>
      </c>
      <c r="L175" s="82">
        <v>2</v>
      </c>
      <c r="M175" s="82">
        <v>4</v>
      </c>
      <c r="N175" s="80" t="s">
        <v>800</v>
      </c>
      <c r="O175" s="83">
        <v>46113</v>
      </c>
      <c r="P175" s="83">
        <v>46366</v>
      </c>
      <c r="Q175" s="79" t="s">
        <v>730</v>
      </c>
      <c r="R175" s="79"/>
      <c r="S175" s="79"/>
      <c r="T175" s="79"/>
      <c r="U175" s="114"/>
      <c r="V175" s="113"/>
      <c r="W175" s="114"/>
      <c r="X175" s="114"/>
      <c r="Y175" s="114"/>
      <c r="Z175" s="114"/>
      <c r="AA175" s="114"/>
      <c r="AB175" s="81" t="s">
        <v>764</v>
      </c>
      <c r="AC175" s="81"/>
      <c r="AD175" s="114"/>
      <c r="AE175" s="114"/>
      <c r="AF175" s="134"/>
      <c r="AG175" s="114"/>
      <c r="AH175" s="114" t="s">
        <v>801</v>
      </c>
    </row>
    <row r="176" spans="2:34" ht="99.75">
      <c r="B176" s="79" t="s">
        <v>123</v>
      </c>
      <c r="C176" s="79" t="s">
        <v>116</v>
      </c>
      <c r="D176" s="79" t="s">
        <v>100</v>
      </c>
      <c r="E176" s="79" t="s">
        <v>125</v>
      </c>
      <c r="F176" s="80" t="s">
        <v>802</v>
      </c>
      <c r="G176" s="79" t="s">
        <v>803</v>
      </c>
      <c r="H176" s="79" t="s">
        <v>217</v>
      </c>
      <c r="I176" s="79">
        <v>0</v>
      </c>
      <c r="J176" s="79">
        <v>1</v>
      </c>
      <c r="K176" s="79">
        <v>0</v>
      </c>
      <c r="L176" s="79">
        <v>1</v>
      </c>
      <c r="M176" s="79">
        <v>2</v>
      </c>
      <c r="N176" s="79" t="s">
        <v>804</v>
      </c>
      <c r="O176" s="83">
        <v>46023</v>
      </c>
      <c r="P176" s="83" t="s">
        <v>805</v>
      </c>
      <c r="Q176" s="79" t="s">
        <v>102</v>
      </c>
      <c r="R176" s="79"/>
      <c r="S176" s="79"/>
      <c r="T176" s="79"/>
      <c r="U176" s="116" t="s">
        <v>806</v>
      </c>
      <c r="V176" s="114"/>
      <c r="W176" s="114" t="s">
        <v>807</v>
      </c>
      <c r="X176" s="114"/>
      <c r="Y176" s="114"/>
      <c r="Z176" s="114"/>
      <c r="AA176" s="114"/>
      <c r="AB176" s="82"/>
      <c r="AC176" s="114"/>
      <c r="AD176" s="114"/>
      <c r="AE176" s="114"/>
      <c r="AF176" s="114"/>
      <c r="AG176" s="114"/>
      <c r="AH176" s="114"/>
    </row>
    <row r="177" spans="2:34" ht="71.25">
      <c r="B177" s="79" t="s">
        <v>123</v>
      </c>
      <c r="C177" s="79" t="s">
        <v>116</v>
      </c>
      <c r="D177" s="79" t="s">
        <v>124</v>
      </c>
      <c r="E177" s="79" t="s">
        <v>92</v>
      </c>
      <c r="F177" s="80" t="s">
        <v>808</v>
      </c>
      <c r="G177" s="79" t="s">
        <v>1158</v>
      </c>
      <c r="H177" s="79" t="s">
        <v>217</v>
      </c>
      <c r="I177" s="79">
        <v>1</v>
      </c>
      <c r="J177" s="79">
        <v>1</v>
      </c>
      <c r="K177" s="79">
        <v>1</v>
      </c>
      <c r="L177" s="79">
        <v>1</v>
      </c>
      <c r="M177" s="79">
        <v>4</v>
      </c>
      <c r="N177" s="79" t="s">
        <v>809</v>
      </c>
      <c r="O177" s="83">
        <v>46023</v>
      </c>
      <c r="P177" s="83" t="s">
        <v>805</v>
      </c>
      <c r="Q177" s="79" t="s">
        <v>102</v>
      </c>
      <c r="R177" s="79"/>
      <c r="S177" s="79"/>
      <c r="T177" s="79"/>
      <c r="U177" s="116" t="s">
        <v>810</v>
      </c>
      <c r="V177" s="113"/>
      <c r="W177" s="114"/>
      <c r="X177" s="114"/>
      <c r="Y177" s="114"/>
      <c r="Z177" s="114"/>
      <c r="AA177" s="114"/>
      <c r="AB177" s="114"/>
      <c r="AC177" s="114"/>
      <c r="AD177" s="114"/>
      <c r="AE177" s="114"/>
      <c r="AF177" s="114"/>
      <c r="AG177" s="114"/>
      <c r="AH177" s="114"/>
    </row>
    <row r="178" spans="2:34" ht="71.25">
      <c r="B178" s="79" t="s">
        <v>123</v>
      </c>
      <c r="C178" s="79" t="s">
        <v>116</v>
      </c>
      <c r="D178" s="79" t="s">
        <v>124</v>
      </c>
      <c r="E178" s="79" t="s">
        <v>92</v>
      </c>
      <c r="F178" s="80" t="s">
        <v>811</v>
      </c>
      <c r="G178" s="79" t="s">
        <v>812</v>
      </c>
      <c r="H178" s="79" t="s">
        <v>217</v>
      </c>
      <c r="I178" s="79">
        <v>0</v>
      </c>
      <c r="J178" s="79">
        <v>1</v>
      </c>
      <c r="K178" s="79">
        <v>0</v>
      </c>
      <c r="L178" s="79">
        <v>1</v>
      </c>
      <c r="M178" s="79">
        <v>2</v>
      </c>
      <c r="N178" s="79" t="s">
        <v>813</v>
      </c>
      <c r="O178" s="83">
        <v>46023</v>
      </c>
      <c r="P178" s="83" t="s">
        <v>805</v>
      </c>
      <c r="Q178" s="79" t="s">
        <v>102</v>
      </c>
      <c r="R178" s="79"/>
      <c r="S178" s="79"/>
      <c r="T178" s="79"/>
      <c r="U178" s="116" t="s">
        <v>814</v>
      </c>
      <c r="V178" s="114"/>
      <c r="W178" s="114" t="s">
        <v>807</v>
      </c>
      <c r="X178" s="114"/>
      <c r="Y178" s="114"/>
      <c r="Z178" s="114"/>
      <c r="AA178" s="114"/>
      <c r="AB178" s="114"/>
      <c r="AC178" s="114"/>
      <c r="AD178" s="114"/>
      <c r="AE178" s="114"/>
      <c r="AF178" s="114"/>
      <c r="AG178" s="114"/>
      <c r="AH178" s="114"/>
    </row>
    <row r="179" spans="2:34" ht="99.75">
      <c r="B179" s="79" t="s">
        <v>123</v>
      </c>
      <c r="C179" s="79" t="s">
        <v>116</v>
      </c>
      <c r="D179" s="79" t="s">
        <v>124</v>
      </c>
      <c r="E179" s="79" t="s">
        <v>92</v>
      </c>
      <c r="F179" s="80" t="s">
        <v>815</v>
      </c>
      <c r="G179" s="79" t="s">
        <v>816</v>
      </c>
      <c r="H179" s="79" t="s">
        <v>217</v>
      </c>
      <c r="I179" s="79">
        <v>0</v>
      </c>
      <c r="J179" s="79">
        <v>1</v>
      </c>
      <c r="K179" s="79">
        <v>0</v>
      </c>
      <c r="L179" s="79">
        <v>1</v>
      </c>
      <c r="M179" s="79">
        <v>2</v>
      </c>
      <c r="N179" s="79" t="s">
        <v>817</v>
      </c>
      <c r="O179" s="83">
        <v>46023</v>
      </c>
      <c r="P179" s="83" t="s">
        <v>805</v>
      </c>
      <c r="Q179" s="79" t="s">
        <v>102</v>
      </c>
      <c r="R179" s="79"/>
      <c r="S179" s="79"/>
      <c r="T179" s="79"/>
      <c r="U179" s="114" t="s">
        <v>818</v>
      </c>
      <c r="V179" s="114"/>
      <c r="W179" s="114"/>
      <c r="X179" s="114"/>
      <c r="Y179" s="114"/>
      <c r="Z179" s="114"/>
      <c r="AA179" s="114"/>
      <c r="AB179" s="114"/>
      <c r="AC179" s="114"/>
      <c r="AD179" s="114"/>
      <c r="AE179" s="114"/>
      <c r="AF179" s="114"/>
      <c r="AG179" s="114"/>
      <c r="AH179" s="114"/>
    </row>
    <row r="180" spans="2:34" ht="71.25">
      <c r="B180" s="79" t="s">
        <v>123</v>
      </c>
      <c r="C180" s="79" t="s">
        <v>116</v>
      </c>
      <c r="D180" s="79" t="s">
        <v>124</v>
      </c>
      <c r="E180" s="79" t="s">
        <v>92</v>
      </c>
      <c r="F180" s="80" t="s">
        <v>819</v>
      </c>
      <c r="G180" s="79" t="s">
        <v>820</v>
      </c>
      <c r="H180" s="79" t="s">
        <v>217</v>
      </c>
      <c r="I180" s="79">
        <v>1</v>
      </c>
      <c r="J180" s="79">
        <v>1</v>
      </c>
      <c r="K180" s="79">
        <v>1</v>
      </c>
      <c r="L180" s="79">
        <v>1</v>
      </c>
      <c r="M180" s="79">
        <v>4</v>
      </c>
      <c r="N180" s="79" t="s">
        <v>821</v>
      </c>
      <c r="O180" s="83">
        <v>46023</v>
      </c>
      <c r="P180" s="83" t="s">
        <v>805</v>
      </c>
      <c r="Q180" s="79" t="s">
        <v>102</v>
      </c>
      <c r="R180" s="79"/>
      <c r="S180" s="79"/>
      <c r="T180" s="79"/>
      <c r="U180" s="116" t="s">
        <v>822</v>
      </c>
      <c r="V180" s="114"/>
      <c r="W180" s="114" t="s">
        <v>807</v>
      </c>
      <c r="X180" s="114"/>
      <c r="Y180" s="114"/>
      <c r="Z180" s="114"/>
      <c r="AA180" s="114"/>
      <c r="AB180" s="79" t="s">
        <v>823</v>
      </c>
      <c r="AC180" s="114"/>
      <c r="AD180" s="114"/>
      <c r="AE180" s="114"/>
      <c r="AF180" s="114"/>
      <c r="AG180" s="114"/>
      <c r="AH180" s="114"/>
    </row>
    <row r="181" spans="2:34" ht="71.25">
      <c r="B181" s="79" t="s">
        <v>123</v>
      </c>
      <c r="C181" s="79" t="s">
        <v>116</v>
      </c>
      <c r="D181" s="79" t="s">
        <v>124</v>
      </c>
      <c r="E181" s="79" t="s">
        <v>92</v>
      </c>
      <c r="F181" s="80" t="s">
        <v>824</v>
      </c>
      <c r="G181" s="79" t="s">
        <v>825</v>
      </c>
      <c r="H181" s="79" t="s">
        <v>217</v>
      </c>
      <c r="I181" s="79">
        <v>1</v>
      </c>
      <c r="J181" s="79">
        <v>0</v>
      </c>
      <c r="K181" s="79">
        <v>1</v>
      </c>
      <c r="L181" s="79">
        <v>0</v>
      </c>
      <c r="M181" s="79">
        <v>2</v>
      </c>
      <c r="N181" s="79" t="s">
        <v>826</v>
      </c>
      <c r="O181" s="83">
        <v>45658</v>
      </c>
      <c r="P181" s="83">
        <v>46022</v>
      </c>
      <c r="Q181" s="79" t="s">
        <v>102</v>
      </c>
      <c r="R181" s="79"/>
      <c r="S181" s="79"/>
      <c r="T181" s="79"/>
      <c r="U181" s="116" t="s">
        <v>827</v>
      </c>
      <c r="V181" s="114"/>
      <c r="W181" s="114"/>
      <c r="X181" s="114"/>
      <c r="Y181" s="114"/>
      <c r="Z181" s="114"/>
      <c r="AA181" s="114"/>
      <c r="AB181" s="114"/>
      <c r="AC181" s="114"/>
      <c r="AD181" s="114"/>
      <c r="AE181" s="114"/>
      <c r="AF181" s="79" t="s">
        <v>828</v>
      </c>
      <c r="AG181" s="114"/>
      <c r="AH181" s="114"/>
    </row>
    <row r="182" spans="2:34" ht="71.25">
      <c r="B182" s="79" t="s">
        <v>123</v>
      </c>
      <c r="C182" s="79" t="s">
        <v>116</v>
      </c>
      <c r="D182" s="79" t="s">
        <v>124</v>
      </c>
      <c r="E182" s="79" t="s">
        <v>92</v>
      </c>
      <c r="F182" s="80" t="s">
        <v>829</v>
      </c>
      <c r="G182" s="79" t="s">
        <v>830</v>
      </c>
      <c r="H182" s="79" t="s">
        <v>217</v>
      </c>
      <c r="I182" s="79">
        <v>0</v>
      </c>
      <c r="J182" s="79">
        <v>1</v>
      </c>
      <c r="K182" s="79">
        <v>1</v>
      </c>
      <c r="L182" s="79">
        <v>0</v>
      </c>
      <c r="M182" s="79">
        <v>2</v>
      </c>
      <c r="N182" s="79" t="s">
        <v>831</v>
      </c>
      <c r="O182" s="83">
        <v>45658</v>
      </c>
      <c r="P182" s="83">
        <v>46022</v>
      </c>
      <c r="Q182" s="79" t="s">
        <v>102</v>
      </c>
      <c r="R182" s="79"/>
      <c r="S182" s="79"/>
      <c r="T182" s="79"/>
      <c r="U182" s="114" t="s">
        <v>806</v>
      </c>
      <c r="V182" s="114"/>
      <c r="W182" s="114"/>
      <c r="X182" s="114"/>
      <c r="Y182" s="114"/>
      <c r="Z182" s="114"/>
      <c r="AA182" s="114"/>
      <c r="AB182" s="114"/>
      <c r="AC182" s="114"/>
      <c r="AD182" s="114"/>
      <c r="AE182" s="114"/>
      <c r="AF182" s="114"/>
      <c r="AG182" s="114"/>
      <c r="AH182" s="114"/>
    </row>
    <row r="183" spans="2:34" ht="71.25">
      <c r="B183" s="79" t="s">
        <v>123</v>
      </c>
      <c r="C183" s="79" t="s">
        <v>116</v>
      </c>
      <c r="D183" s="79" t="s">
        <v>124</v>
      </c>
      <c r="E183" s="79" t="s">
        <v>92</v>
      </c>
      <c r="F183" s="80" t="s">
        <v>832</v>
      </c>
      <c r="G183" s="79" t="s">
        <v>833</v>
      </c>
      <c r="H183" s="79" t="s">
        <v>217</v>
      </c>
      <c r="I183" s="79">
        <v>0</v>
      </c>
      <c r="J183" s="79">
        <v>1</v>
      </c>
      <c r="K183" s="79">
        <v>1</v>
      </c>
      <c r="L183" s="79">
        <v>0</v>
      </c>
      <c r="M183" s="79">
        <v>2</v>
      </c>
      <c r="N183" s="79" t="s">
        <v>834</v>
      </c>
      <c r="O183" s="83">
        <v>45658</v>
      </c>
      <c r="P183" s="83">
        <v>46022</v>
      </c>
      <c r="Q183" s="79" t="s">
        <v>102</v>
      </c>
      <c r="R183" s="79"/>
      <c r="S183" s="79"/>
      <c r="T183" s="79"/>
      <c r="U183" s="114" t="s">
        <v>835</v>
      </c>
      <c r="V183" s="114"/>
      <c r="W183" s="114" t="s">
        <v>807</v>
      </c>
      <c r="X183" s="114"/>
      <c r="Y183" s="114"/>
      <c r="Z183" s="114"/>
      <c r="AA183" s="114"/>
      <c r="AB183" s="79" t="s">
        <v>823</v>
      </c>
      <c r="AC183" s="114"/>
      <c r="AD183" s="114"/>
      <c r="AE183" s="114"/>
      <c r="AF183" s="114"/>
      <c r="AG183" s="114"/>
      <c r="AH183" s="114"/>
    </row>
    <row r="184" spans="2:34" ht="71.25">
      <c r="B184" s="79" t="s">
        <v>123</v>
      </c>
      <c r="C184" s="79" t="s">
        <v>116</v>
      </c>
      <c r="D184" s="79" t="s">
        <v>124</v>
      </c>
      <c r="E184" s="79" t="s">
        <v>92</v>
      </c>
      <c r="F184" s="80" t="s">
        <v>836</v>
      </c>
      <c r="G184" s="79" t="s">
        <v>837</v>
      </c>
      <c r="H184" s="79" t="s">
        <v>217</v>
      </c>
      <c r="I184" s="79">
        <v>0</v>
      </c>
      <c r="J184" s="79">
        <v>1</v>
      </c>
      <c r="K184" s="79">
        <v>1</v>
      </c>
      <c r="L184" s="79">
        <v>0</v>
      </c>
      <c r="M184" s="79">
        <v>2</v>
      </c>
      <c r="N184" s="79" t="s">
        <v>838</v>
      </c>
      <c r="O184" s="83">
        <v>45658</v>
      </c>
      <c r="P184" s="83">
        <v>46022</v>
      </c>
      <c r="Q184" s="79" t="s">
        <v>102</v>
      </c>
      <c r="R184" s="79"/>
      <c r="S184" s="79"/>
      <c r="T184" s="79"/>
      <c r="U184" s="114" t="s">
        <v>806</v>
      </c>
      <c r="V184" s="114"/>
      <c r="W184" s="114"/>
      <c r="X184" s="114"/>
      <c r="Y184" s="114"/>
      <c r="Z184" s="114"/>
      <c r="AA184" s="114"/>
      <c r="AB184" s="114"/>
      <c r="AC184" s="114"/>
      <c r="AD184" s="114"/>
      <c r="AE184" s="114"/>
      <c r="AF184" s="114"/>
      <c r="AG184" s="114"/>
      <c r="AH184" s="114"/>
    </row>
    <row r="185" spans="2:34" ht="71.25">
      <c r="B185" s="79" t="s">
        <v>123</v>
      </c>
      <c r="C185" s="79" t="s">
        <v>116</v>
      </c>
      <c r="D185" s="79" t="s">
        <v>124</v>
      </c>
      <c r="E185" s="79" t="s">
        <v>92</v>
      </c>
      <c r="F185" s="80" t="s">
        <v>839</v>
      </c>
      <c r="G185" s="79" t="s">
        <v>840</v>
      </c>
      <c r="H185" s="79" t="s">
        <v>217</v>
      </c>
      <c r="I185" s="79">
        <v>0</v>
      </c>
      <c r="J185" s="79">
        <v>1</v>
      </c>
      <c r="K185" s="79">
        <v>1</v>
      </c>
      <c r="L185" s="79">
        <v>0</v>
      </c>
      <c r="M185" s="79">
        <v>2</v>
      </c>
      <c r="N185" s="79" t="s">
        <v>841</v>
      </c>
      <c r="O185" s="83">
        <v>45658</v>
      </c>
      <c r="P185" s="83">
        <v>46022</v>
      </c>
      <c r="Q185" s="79" t="s">
        <v>102</v>
      </c>
      <c r="R185" s="79"/>
      <c r="S185" s="79"/>
      <c r="T185" s="79"/>
      <c r="U185" s="114" t="s">
        <v>842</v>
      </c>
      <c r="V185" s="114"/>
      <c r="W185" s="114"/>
      <c r="X185" s="114"/>
      <c r="Y185" s="114"/>
      <c r="Z185" s="79"/>
      <c r="AA185" s="114"/>
      <c r="AB185" s="82"/>
      <c r="AC185" s="114"/>
      <c r="AD185" s="114"/>
      <c r="AE185" s="114"/>
      <c r="AF185" s="114"/>
      <c r="AG185" s="114"/>
      <c r="AH185" s="114"/>
    </row>
    <row r="186" spans="2:34" ht="142.5">
      <c r="B186" s="79" t="s">
        <v>123</v>
      </c>
      <c r="C186" s="79" t="s">
        <v>116</v>
      </c>
      <c r="D186" s="79" t="s">
        <v>124</v>
      </c>
      <c r="E186" s="79" t="s">
        <v>92</v>
      </c>
      <c r="F186" s="80" t="s">
        <v>843</v>
      </c>
      <c r="G186" s="79" t="s">
        <v>844</v>
      </c>
      <c r="H186" s="79" t="s">
        <v>217</v>
      </c>
      <c r="I186" s="82">
        <v>0</v>
      </c>
      <c r="J186" s="82">
        <v>1</v>
      </c>
      <c r="K186" s="82">
        <v>0</v>
      </c>
      <c r="L186" s="82">
        <v>1</v>
      </c>
      <c r="M186" s="82">
        <v>2</v>
      </c>
      <c r="N186" s="79" t="s">
        <v>845</v>
      </c>
      <c r="O186" s="83">
        <v>45658</v>
      </c>
      <c r="P186" s="83">
        <v>46022</v>
      </c>
      <c r="Q186" s="79" t="s">
        <v>102</v>
      </c>
      <c r="R186" s="79" t="s">
        <v>317</v>
      </c>
      <c r="S186" s="79" t="s">
        <v>317</v>
      </c>
      <c r="T186" s="79" t="s">
        <v>317</v>
      </c>
      <c r="U186" s="114" t="s">
        <v>806</v>
      </c>
      <c r="V186" s="79"/>
      <c r="W186" s="114" t="s">
        <v>807</v>
      </c>
      <c r="X186" s="114"/>
      <c r="Y186" s="114"/>
      <c r="Z186" s="114"/>
      <c r="AA186" s="114"/>
      <c r="AB186" s="114"/>
      <c r="AC186" s="114"/>
      <c r="AD186" s="114"/>
      <c r="AE186" s="114"/>
      <c r="AF186" s="114"/>
      <c r="AG186" s="114"/>
      <c r="AH186" s="114"/>
    </row>
    <row r="187" spans="2:34" ht="85.5">
      <c r="B187" s="79" t="s">
        <v>123</v>
      </c>
      <c r="C187" s="79" t="s">
        <v>116</v>
      </c>
      <c r="D187" s="79" t="s">
        <v>100</v>
      </c>
      <c r="E187" s="79" t="s">
        <v>92</v>
      </c>
      <c r="F187" s="80" t="s">
        <v>846</v>
      </c>
      <c r="G187" s="79" t="s">
        <v>847</v>
      </c>
      <c r="H187" s="79" t="s">
        <v>217</v>
      </c>
      <c r="I187" s="79">
        <v>0</v>
      </c>
      <c r="J187" s="79">
        <v>0</v>
      </c>
      <c r="K187" s="79">
        <v>0</v>
      </c>
      <c r="L187" s="79">
        <v>6</v>
      </c>
      <c r="M187" s="79">
        <v>6</v>
      </c>
      <c r="N187" s="80" t="s">
        <v>848</v>
      </c>
      <c r="O187" s="83">
        <v>46357</v>
      </c>
      <c r="P187" s="83">
        <v>46387</v>
      </c>
      <c r="Q187" s="79" t="s">
        <v>102</v>
      </c>
      <c r="R187" s="79"/>
      <c r="S187" s="79"/>
      <c r="T187" s="79"/>
      <c r="U187" s="114"/>
      <c r="V187" s="113" t="s">
        <v>617</v>
      </c>
      <c r="W187" s="114"/>
      <c r="X187" s="114" t="s">
        <v>849</v>
      </c>
      <c r="Y187" s="114"/>
      <c r="Z187" s="114"/>
      <c r="AA187" s="114"/>
      <c r="AB187" s="79" t="s">
        <v>823</v>
      </c>
      <c r="AC187" s="114"/>
      <c r="AD187" s="114"/>
      <c r="AE187" s="114"/>
      <c r="AF187" s="114"/>
      <c r="AG187" s="114" t="s">
        <v>850</v>
      </c>
      <c r="AH187" s="114"/>
    </row>
    <row r="188" spans="2:34" ht="71.25">
      <c r="B188" s="79" t="s">
        <v>123</v>
      </c>
      <c r="C188" s="79" t="s">
        <v>116</v>
      </c>
      <c r="D188" s="79" t="s">
        <v>124</v>
      </c>
      <c r="E188" s="79" t="s">
        <v>92</v>
      </c>
      <c r="F188" s="80" t="s">
        <v>851</v>
      </c>
      <c r="G188" s="79" t="s">
        <v>852</v>
      </c>
      <c r="H188" s="79" t="s">
        <v>217</v>
      </c>
      <c r="I188" s="79">
        <v>0</v>
      </c>
      <c r="J188" s="79">
        <v>1</v>
      </c>
      <c r="K188" s="79">
        <v>0</v>
      </c>
      <c r="L188" s="79">
        <v>1</v>
      </c>
      <c r="M188" s="79">
        <v>2</v>
      </c>
      <c r="N188" s="79" t="s">
        <v>853</v>
      </c>
      <c r="O188" s="83">
        <v>46023</v>
      </c>
      <c r="P188" s="83">
        <v>46387</v>
      </c>
      <c r="Q188" s="79" t="s">
        <v>102</v>
      </c>
      <c r="R188" s="79"/>
      <c r="S188" s="79"/>
      <c r="T188" s="79"/>
      <c r="U188" s="114"/>
      <c r="V188" s="114"/>
      <c r="W188" s="114"/>
      <c r="X188" s="114"/>
      <c r="Y188" s="114"/>
      <c r="Z188" s="114"/>
      <c r="AA188" s="114"/>
      <c r="AB188" s="79" t="s">
        <v>823</v>
      </c>
      <c r="AC188" s="114"/>
      <c r="AD188" s="114"/>
      <c r="AE188" s="114"/>
      <c r="AF188" s="114"/>
      <c r="AG188" s="114" t="s">
        <v>850</v>
      </c>
      <c r="AH188" s="114"/>
    </row>
    <row r="189" spans="2:34" ht="128.25">
      <c r="B189" s="79" t="s">
        <v>123</v>
      </c>
      <c r="C189" s="79" t="s">
        <v>116</v>
      </c>
      <c r="D189" s="79" t="s">
        <v>124</v>
      </c>
      <c r="E189" s="79" t="s">
        <v>92</v>
      </c>
      <c r="F189" s="80" t="s">
        <v>854</v>
      </c>
      <c r="G189" s="79" t="s">
        <v>855</v>
      </c>
      <c r="H189" s="79" t="s">
        <v>217</v>
      </c>
      <c r="I189" s="79">
        <v>0</v>
      </c>
      <c r="J189" s="79">
        <v>5</v>
      </c>
      <c r="K189" s="79">
        <v>5</v>
      </c>
      <c r="L189" s="79">
        <v>5</v>
      </c>
      <c r="M189" s="79">
        <v>15</v>
      </c>
      <c r="N189" s="79" t="s">
        <v>856</v>
      </c>
      <c r="O189" s="83">
        <v>46023</v>
      </c>
      <c r="P189" s="83">
        <v>46387</v>
      </c>
      <c r="Q189" s="79" t="s">
        <v>102</v>
      </c>
      <c r="R189" s="79"/>
      <c r="S189" s="79"/>
      <c r="T189" s="79"/>
      <c r="U189" s="114"/>
      <c r="V189" s="114"/>
      <c r="W189" s="114"/>
      <c r="X189" s="114"/>
      <c r="Y189" s="114"/>
      <c r="Z189" s="114"/>
      <c r="AA189" s="114"/>
      <c r="AB189" s="79" t="s">
        <v>823</v>
      </c>
      <c r="AC189" s="114"/>
      <c r="AD189" s="114"/>
      <c r="AE189" s="114" t="s">
        <v>857</v>
      </c>
      <c r="AF189" s="114"/>
      <c r="AG189" s="114" t="s">
        <v>850</v>
      </c>
      <c r="AH189" s="114"/>
    </row>
    <row r="190" spans="2:34" ht="85.5">
      <c r="B190" s="79" t="s">
        <v>123</v>
      </c>
      <c r="C190" s="79" t="s">
        <v>116</v>
      </c>
      <c r="D190" s="79" t="s">
        <v>124</v>
      </c>
      <c r="E190" s="79" t="s">
        <v>92</v>
      </c>
      <c r="F190" s="80" t="s">
        <v>858</v>
      </c>
      <c r="G190" s="79" t="s">
        <v>1159</v>
      </c>
      <c r="H190" s="79" t="s">
        <v>217</v>
      </c>
      <c r="I190" s="79">
        <v>0</v>
      </c>
      <c r="J190" s="79">
        <v>1</v>
      </c>
      <c r="K190" s="79">
        <v>0</v>
      </c>
      <c r="L190" s="79">
        <v>1</v>
      </c>
      <c r="M190" s="79">
        <v>2</v>
      </c>
      <c r="N190" s="79" t="s">
        <v>859</v>
      </c>
      <c r="O190" s="83">
        <v>46023</v>
      </c>
      <c r="P190" s="83">
        <v>46387</v>
      </c>
      <c r="Q190" s="79" t="s">
        <v>102</v>
      </c>
      <c r="R190" s="79"/>
      <c r="S190" s="79"/>
      <c r="T190" s="79"/>
      <c r="U190" s="114"/>
      <c r="V190" s="113"/>
      <c r="W190" s="114"/>
      <c r="X190" s="114"/>
      <c r="Y190" s="114"/>
      <c r="Z190" s="114"/>
      <c r="AA190" s="114"/>
      <c r="AB190" s="79" t="s">
        <v>823</v>
      </c>
      <c r="AC190" s="114"/>
      <c r="AD190" s="114"/>
      <c r="AE190" s="114"/>
      <c r="AF190" s="114"/>
      <c r="AG190" s="114" t="s">
        <v>850</v>
      </c>
      <c r="AH190" s="114"/>
    </row>
    <row r="191" spans="2:34" ht="185.25">
      <c r="B191" s="79" t="s">
        <v>123</v>
      </c>
      <c r="C191" s="79" t="s">
        <v>116</v>
      </c>
      <c r="D191" s="79" t="s">
        <v>124</v>
      </c>
      <c r="E191" s="79" t="s">
        <v>92</v>
      </c>
      <c r="F191" s="80" t="s">
        <v>860</v>
      </c>
      <c r="G191" s="79" t="s">
        <v>1160</v>
      </c>
      <c r="H191" s="79" t="s">
        <v>217</v>
      </c>
      <c r="I191" s="79">
        <v>0</v>
      </c>
      <c r="J191" s="79">
        <v>1</v>
      </c>
      <c r="K191" s="79">
        <v>0</v>
      </c>
      <c r="L191" s="79">
        <v>1</v>
      </c>
      <c r="M191" s="79">
        <v>2</v>
      </c>
      <c r="N191" s="79" t="s">
        <v>859</v>
      </c>
      <c r="O191" s="83">
        <v>46023</v>
      </c>
      <c r="P191" s="83">
        <v>46387</v>
      </c>
      <c r="Q191" s="79" t="s">
        <v>102</v>
      </c>
      <c r="R191" s="79"/>
      <c r="S191" s="79"/>
      <c r="T191" s="79"/>
      <c r="U191" s="114"/>
      <c r="V191" s="113"/>
      <c r="W191" s="114"/>
      <c r="X191" s="114"/>
      <c r="Y191" s="114"/>
      <c r="Z191" s="114"/>
      <c r="AA191" s="114"/>
      <c r="AB191" s="114"/>
      <c r="AC191" s="114"/>
      <c r="AD191" s="114"/>
      <c r="AE191" s="114"/>
      <c r="AF191" s="114"/>
      <c r="AG191" s="114"/>
      <c r="AH191" s="114"/>
    </row>
    <row r="192" spans="2:34" ht="128.25">
      <c r="B192" s="79" t="s">
        <v>123</v>
      </c>
      <c r="C192" s="79" t="s">
        <v>116</v>
      </c>
      <c r="D192" s="79" t="s">
        <v>41</v>
      </c>
      <c r="E192" s="79" t="s">
        <v>125</v>
      </c>
      <c r="F192" s="79" t="s">
        <v>180</v>
      </c>
      <c r="G192" s="79" t="s">
        <v>861</v>
      </c>
      <c r="H192" s="79" t="s">
        <v>217</v>
      </c>
      <c r="I192" s="79">
        <v>1</v>
      </c>
      <c r="J192" s="79">
        <v>1</v>
      </c>
      <c r="K192" s="79">
        <v>1</v>
      </c>
      <c r="L192" s="79">
        <v>1</v>
      </c>
      <c r="M192" s="79">
        <v>4</v>
      </c>
      <c r="N192" s="79" t="s">
        <v>862</v>
      </c>
      <c r="O192" s="83">
        <v>46023</v>
      </c>
      <c r="P192" s="83">
        <v>46387</v>
      </c>
      <c r="Q192" s="79" t="s">
        <v>93</v>
      </c>
      <c r="R192" s="79"/>
      <c r="S192" s="79"/>
      <c r="T192" s="79"/>
      <c r="U192" s="114"/>
      <c r="V192" s="113"/>
      <c r="W192" s="114"/>
      <c r="X192" s="114" t="s">
        <v>863</v>
      </c>
      <c r="Y192" s="114"/>
      <c r="Z192" s="114"/>
      <c r="AA192" s="114"/>
      <c r="AB192" s="114"/>
      <c r="AC192" s="114"/>
      <c r="AD192" s="114"/>
      <c r="AE192" s="114"/>
      <c r="AF192" s="114"/>
      <c r="AG192" s="114"/>
      <c r="AH192" s="114"/>
    </row>
    <row r="193" spans="2:34" ht="142.5">
      <c r="B193" s="79" t="s">
        <v>123</v>
      </c>
      <c r="C193" s="79" t="s">
        <v>116</v>
      </c>
      <c r="D193" s="79" t="s">
        <v>124</v>
      </c>
      <c r="E193" s="79" t="s">
        <v>125</v>
      </c>
      <c r="F193" s="79" t="s">
        <v>864</v>
      </c>
      <c r="G193" s="79" t="s">
        <v>865</v>
      </c>
      <c r="H193" s="79" t="s">
        <v>217</v>
      </c>
      <c r="I193" s="79">
        <v>0</v>
      </c>
      <c r="J193" s="79">
        <v>1</v>
      </c>
      <c r="K193" s="79">
        <v>0</v>
      </c>
      <c r="L193" s="79">
        <v>1</v>
      </c>
      <c r="M193" s="79">
        <v>2</v>
      </c>
      <c r="N193" s="79" t="s">
        <v>866</v>
      </c>
      <c r="O193" s="83">
        <v>46023</v>
      </c>
      <c r="P193" s="83">
        <v>46387</v>
      </c>
      <c r="Q193" s="79" t="s">
        <v>93</v>
      </c>
      <c r="R193" s="79"/>
      <c r="S193" s="79"/>
      <c r="T193" s="79"/>
      <c r="U193" s="114"/>
      <c r="V193" s="113"/>
      <c r="W193" s="114"/>
      <c r="X193" s="114"/>
      <c r="Y193" s="114"/>
      <c r="Z193" s="114"/>
      <c r="AA193" s="114"/>
      <c r="AB193" s="114"/>
      <c r="AC193" s="114"/>
      <c r="AD193" s="114"/>
      <c r="AE193" s="114"/>
      <c r="AF193" s="114" t="s">
        <v>867</v>
      </c>
      <c r="AG193" s="114"/>
      <c r="AH193" s="114"/>
    </row>
    <row r="194" spans="2:34" ht="71.25">
      <c r="B194" s="79" t="s">
        <v>123</v>
      </c>
      <c r="C194" s="79" t="s">
        <v>116</v>
      </c>
      <c r="D194" s="79" t="s">
        <v>124</v>
      </c>
      <c r="E194" s="79" t="s">
        <v>125</v>
      </c>
      <c r="F194" s="79" t="s">
        <v>868</v>
      </c>
      <c r="G194" s="79" t="s">
        <v>869</v>
      </c>
      <c r="H194" s="79" t="s">
        <v>217</v>
      </c>
      <c r="I194" s="79">
        <v>0</v>
      </c>
      <c r="J194" s="79">
        <v>1</v>
      </c>
      <c r="K194" s="79">
        <v>1</v>
      </c>
      <c r="L194" s="79">
        <v>1</v>
      </c>
      <c r="M194" s="79">
        <v>3</v>
      </c>
      <c r="N194" s="79" t="s">
        <v>870</v>
      </c>
      <c r="O194" s="83">
        <v>46023</v>
      </c>
      <c r="P194" s="83">
        <v>46387</v>
      </c>
      <c r="Q194" s="79" t="s">
        <v>93</v>
      </c>
      <c r="R194" s="79"/>
      <c r="S194" s="79"/>
      <c r="T194" s="79"/>
      <c r="U194" s="114"/>
      <c r="V194" s="113"/>
      <c r="W194" s="114"/>
      <c r="X194" s="114"/>
      <c r="Y194" s="114"/>
      <c r="Z194" s="114"/>
      <c r="AA194" s="114"/>
      <c r="AB194" s="114" t="s">
        <v>871</v>
      </c>
      <c r="AC194" s="114"/>
      <c r="AD194" s="114"/>
      <c r="AE194" s="114"/>
      <c r="AF194" s="114"/>
      <c r="AG194" s="114"/>
      <c r="AH194" s="114"/>
    </row>
    <row r="195" spans="2:34" ht="85.5">
      <c r="B195" s="79" t="s">
        <v>123</v>
      </c>
      <c r="C195" s="79" t="s">
        <v>116</v>
      </c>
      <c r="D195" s="79" t="s">
        <v>124</v>
      </c>
      <c r="E195" s="79" t="s">
        <v>125</v>
      </c>
      <c r="F195" s="79" t="s">
        <v>872</v>
      </c>
      <c r="G195" s="79" t="s">
        <v>873</v>
      </c>
      <c r="H195" s="79" t="s">
        <v>217</v>
      </c>
      <c r="I195" s="79">
        <v>0</v>
      </c>
      <c r="J195" s="79">
        <v>1</v>
      </c>
      <c r="K195" s="79">
        <v>1</v>
      </c>
      <c r="L195" s="79">
        <v>1</v>
      </c>
      <c r="M195" s="79">
        <v>3</v>
      </c>
      <c r="N195" s="79" t="s">
        <v>874</v>
      </c>
      <c r="O195" s="83">
        <v>46023</v>
      </c>
      <c r="P195" s="83">
        <v>46387</v>
      </c>
      <c r="Q195" s="79" t="s">
        <v>93</v>
      </c>
      <c r="R195" s="79"/>
      <c r="S195" s="79"/>
      <c r="T195" s="79"/>
      <c r="U195" s="114"/>
      <c r="V195" s="113"/>
      <c r="W195" s="114"/>
      <c r="X195" s="114"/>
      <c r="Y195" s="114"/>
      <c r="Z195" s="114"/>
      <c r="AA195" s="114"/>
      <c r="AB195" s="114"/>
      <c r="AC195" s="114"/>
      <c r="AD195" s="114"/>
      <c r="AE195" s="114"/>
      <c r="AF195" s="114" t="s">
        <v>875</v>
      </c>
      <c r="AG195" s="114"/>
      <c r="AH195" s="114"/>
    </row>
    <row r="196" spans="2:34" ht="71.25">
      <c r="B196" s="79" t="s">
        <v>123</v>
      </c>
      <c r="C196" s="79" t="s">
        <v>116</v>
      </c>
      <c r="D196" s="79" t="s">
        <v>124</v>
      </c>
      <c r="E196" s="79" t="s">
        <v>125</v>
      </c>
      <c r="F196" s="79" t="s">
        <v>876</v>
      </c>
      <c r="G196" s="79" t="s">
        <v>877</v>
      </c>
      <c r="H196" s="79" t="s">
        <v>217</v>
      </c>
      <c r="I196" s="79">
        <v>0</v>
      </c>
      <c r="J196" s="79">
        <v>1</v>
      </c>
      <c r="K196" s="79">
        <v>0</v>
      </c>
      <c r="L196" s="79">
        <v>1</v>
      </c>
      <c r="M196" s="79">
        <v>2</v>
      </c>
      <c r="N196" s="79" t="s">
        <v>878</v>
      </c>
      <c r="O196" s="83">
        <v>46023</v>
      </c>
      <c r="P196" s="83">
        <v>46387</v>
      </c>
      <c r="Q196" s="79" t="s">
        <v>93</v>
      </c>
      <c r="R196" s="79"/>
      <c r="S196" s="79"/>
      <c r="T196" s="79"/>
      <c r="U196" s="114"/>
      <c r="V196" s="113"/>
      <c r="W196" s="114"/>
      <c r="X196" s="114"/>
      <c r="Y196" s="114"/>
      <c r="Z196" s="114"/>
      <c r="AA196" s="114"/>
      <c r="AB196" s="114" t="s">
        <v>871</v>
      </c>
      <c r="AC196" s="114"/>
      <c r="AD196" s="114"/>
      <c r="AE196" s="114"/>
      <c r="AF196" s="114" t="s">
        <v>875</v>
      </c>
      <c r="AG196" s="114"/>
      <c r="AH196" s="114"/>
    </row>
    <row r="197" spans="2:34" ht="57">
      <c r="B197" s="79" t="s">
        <v>123</v>
      </c>
      <c r="C197" s="79" t="s">
        <v>116</v>
      </c>
      <c r="D197" s="79" t="s">
        <v>124</v>
      </c>
      <c r="E197" s="79" t="s">
        <v>125</v>
      </c>
      <c r="F197" s="79" t="s">
        <v>879</v>
      </c>
      <c r="G197" s="79" t="s">
        <v>880</v>
      </c>
      <c r="H197" s="79" t="s">
        <v>217</v>
      </c>
      <c r="I197" s="79">
        <v>1</v>
      </c>
      <c r="J197" s="79">
        <v>1</v>
      </c>
      <c r="K197" s="79">
        <v>1</v>
      </c>
      <c r="L197" s="79">
        <v>1</v>
      </c>
      <c r="M197" s="79">
        <v>4</v>
      </c>
      <c r="N197" s="79" t="s">
        <v>881</v>
      </c>
      <c r="O197" s="83">
        <v>46023</v>
      </c>
      <c r="P197" s="83">
        <v>46387</v>
      </c>
      <c r="Q197" s="79" t="s">
        <v>93</v>
      </c>
      <c r="R197" s="79"/>
      <c r="S197" s="79"/>
      <c r="T197" s="79"/>
      <c r="U197" s="114"/>
      <c r="V197" s="113"/>
      <c r="W197" s="114"/>
      <c r="X197" s="114"/>
      <c r="Y197" s="114"/>
      <c r="Z197" s="114"/>
      <c r="AA197" s="114"/>
      <c r="AB197" s="114"/>
      <c r="AC197" s="114"/>
      <c r="AD197" s="114"/>
      <c r="AE197" s="114"/>
      <c r="AF197" s="114"/>
      <c r="AG197" s="114"/>
      <c r="AH197" s="114"/>
    </row>
    <row r="198" spans="2:34" ht="128.25">
      <c r="B198" s="79" t="s">
        <v>123</v>
      </c>
      <c r="C198" s="79" t="s">
        <v>116</v>
      </c>
      <c r="D198" s="79" t="s">
        <v>124</v>
      </c>
      <c r="E198" s="79" t="s">
        <v>125</v>
      </c>
      <c r="F198" s="79" t="s">
        <v>882</v>
      </c>
      <c r="G198" s="79" t="s">
        <v>883</v>
      </c>
      <c r="H198" s="79" t="s">
        <v>217</v>
      </c>
      <c r="I198" s="79">
        <v>0</v>
      </c>
      <c r="J198" s="79">
        <v>1</v>
      </c>
      <c r="K198" s="79">
        <v>0</v>
      </c>
      <c r="L198" s="79">
        <v>1</v>
      </c>
      <c r="M198" s="79">
        <v>2</v>
      </c>
      <c r="N198" s="79" t="s">
        <v>884</v>
      </c>
      <c r="O198" s="83">
        <v>46023</v>
      </c>
      <c r="P198" s="83">
        <v>46387</v>
      </c>
      <c r="Q198" s="79" t="s">
        <v>93</v>
      </c>
      <c r="R198" s="79"/>
      <c r="S198" s="79"/>
      <c r="T198" s="79"/>
      <c r="U198" s="114"/>
      <c r="V198" s="113"/>
      <c r="W198" s="114"/>
      <c r="X198" s="114"/>
      <c r="Y198" s="114"/>
      <c r="Z198" s="114"/>
      <c r="AA198" s="114"/>
      <c r="AB198" s="114" t="s">
        <v>885</v>
      </c>
      <c r="AC198" s="114"/>
      <c r="AD198" s="114"/>
      <c r="AE198" s="114"/>
      <c r="AF198" s="114" t="s">
        <v>875</v>
      </c>
      <c r="AG198" s="114"/>
      <c r="AH198" s="114"/>
    </row>
    <row r="199" spans="2:34" ht="99.75">
      <c r="B199" s="79" t="s">
        <v>123</v>
      </c>
      <c r="C199" s="79" t="s">
        <v>116</v>
      </c>
      <c r="D199" s="79" t="s">
        <v>124</v>
      </c>
      <c r="E199" s="79" t="s">
        <v>125</v>
      </c>
      <c r="F199" s="79" t="s">
        <v>886</v>
      </c>
      <c r="G199" s="79" t="s">
        <v>887</v>
      </c>
      <c r="H199" s="79" t="s">
        <v>217</v>
      </c>
      <c r="I199" s="79">
        <v>0</v>
      </c>
      <c r="J199" s="79">
        <v>1</v>
      </c>
      <c r="K199" s="79">
        <v>1</v>
      </c>
      <c r="L199" s="79">
        <v>1</v>
      </c>
      <c r="M199" s="79">
        <v>3</v>
      </c>
      <c r="N199" s="79" t="s">
        <v>888</v>
      </c>
      <c r="O199" s="83">
        <v>46023</v>
      </c>
      <c r="P199" s="83">
        <v>46387</v>
      </c>
      <c r="Q199" s="79" t="s">
        <v>93</v>
      </c>
      <c r="R199" s="79"/>
      <c r="S199" s="79"/>
      <c r="T199" s="79"/>
      <c r="U199" s="114"/>
      <c r="V199" s="113"/>
      <c r="W199" s="114"/>
      <c r="X199" s="114"/>
      <c r="Y199" s="114"/>
      <c r="Z199" s="114"/>
      <c r="AA199" s="114"/>
      <c r="AB199" s="114" t="s">
        <v>885</v>
      </c>
      <c r="AC199" s="114"/>
      <c r="AD199" s="114"/>
      <c r="AE199" s="114"/>
      <c r="AF199" s="114" t="s">
        <v>875</v>
      </c>
      <c r="AG199" s="114"/>
      <c r="AH199" s="114"/>
    </row>
    <row r="200" spans="2:34" ht="57">
      <c r="B200" s="79" t="s">
        <v>123</v>
      </c>
      <c r="C200" s="79" t="s">
        <v>116</v>
      </c>
      <c r="D200" s="79" t="s">
        <v>124</v>
      </c>
      <c r="E200" s="79" t="s">
        <v>125</v>
      </c>
      <c r="F200" s="79" t="s">
        <v>889</v>
      </c>
      <c r="G200" s="79" t="s">
        <v>890</v>
      </c>
      <c r="H200" s="79" t="s">
        <v>217</v>
      </c>
      <c r="I200" s="79">
        <v>1</v>
      </c>
      <c r="J200" s="79">
        <v>1</v>
      </c>
      <c r="K200" s="79">
        <v>1</v>
      </c>
      <c r="L200" s="79">
        <v>1</v>
      </c>
      <c r="M200" s="79">
        <v>4</v>
      </c>
      <c r="N200" s="79" t="s">
        <v>891</v>
      </c>
      <c r="O200" s="83">
        <v>46023</v>
      </c>
      <c r="P200" s="83">
        <v>46387</v>
      </c>
      <c r="Q200" s="79" t="s">
        <v>93</v>
      </c>
      <c r="R200" s="79"/>
      <c r="S200" s="79"/>
      <c r="T200" s="79"/>
      <c r="U200" s="114"/>
      <c r="V200" s="113"/>
      <c r="W200" s="114"/>
      <c r="X200" s="114"/>
      <c r="Y200" s="114"/>
      <c r="Z200" s="114"/>
      <c r="AA200" s="114"/>
      <c r="AB200" s="114"/>
      <c r="AC200" s="114"/>
      <c r="AD200" s="114"/>
      <c r="AE200" s="114"/>
      <c r="AF200" s="114"/>
      <c r="AG200" s="114"/>
      <c r="AH200" s="114"/>
    </row>
    <row r="201" spans="2:34" ht="114">
      <c r="B201" s="79" t="s">
        <v>123</v>
      </c>
      <c r="C201" s="79" t="s">
        <v>116</v>
      </c>
      <c r="D201" s="79" t="s">
        <v>124</v>
      </c>
      <c r="E201" s="79" t="s">
        <v>125</v>
      </c>
      <c r="F201" s="79" t="s">
        <v>892</v>
      </c>
      <c r="G201" s="79" t="s">
        <v>893</v>
      </c>
      <c r="H201" s="79" t="s">
        <v>217</v>
      </c>
      <c r="I201" s="79">
        <v>0</v>
      </c>
      <c r="J201" s="79">
        <v>1</v>
      </c>
      <c r="K201" s="79">
        <v>0</v>
      </c>
      <c r="L201" s="79">
        <v>1</v>
      </c>
      <c r="M201" s="79">
        <v>2</v>
      </c>
      <c r="N201" s="79" t="s">
        <v>894</v>
      </c>
      <c r="O201" s="83">
        <v>46023</v>
      </c>
      <c r="P201" s="83">
        <v>46387</v>
      </c>
      <c r="Q201" s="79" t="s">
        <v>93</v>
      </c>
      <c r="R201" s="79"/>
      <c r="S201" s="79"/>
      <c r="T201" s="79"/>
      <c r="U201" s="114"/>
      <c r="V201" s="113"/>
      <c r="W201" s="114"/>
      <c r="X201" s="114"/>
      <c r="Y201" s="114"/>
      <c r="Z201" s="114"/>
      <c r="AA201" s="114"/>
      <c r="AB201" s="114"/>
      <c r="AC201" s="114"/>
      <c r="AD201" s="114"/>
      <c r="AE201" s="114"/>
      <c r="AF201" s="114" t="s">
        <v>197</v>
      </c>
      <c r="AG201" s="114"/>
      <c r="AH201" s="114"/>
    </row>
    <row r="202" spans="2:34" ht="57">
      <c r="B202" s="79" t="s">
        <v>123</v>
      </c>
      <c r="C202" s="79" t="s">
        <v>116</v>
      </c>
      <c r="D202" s="79" t="s">
        <v>124</v>
      </c>
      <c r="E202" s="79" t="s">
        <v>125</v>
      </c>
      <c r="F202" s="79" t="s">
        <v>895</v>
      </c>
      <c r="G202" s="79" t="s">
        <v>1161</v>
      </c>
      <c r="H202" s="79" t="s">
        <v>217</v>
      </c>
      <c r="I202" s="79">
        <v>0</v>
      </c>
      <c r="J202" s="79">
        <v>1</v>
      </c>
      <c r="K202" s="79">
        <v>0</v>
      </c>
      <c r="L202" s="79">
        <v>1</v>
      </c>
      <c r="M202" s="79">
        <v>2</v>
      </c>
      <c r="N202" s="79" t="s">
        <v>896</v>
      </c>
      <c r="O202" s="83">
        <v>46023</v>
      </c>
      <c r="P202" s="83">
        <v>46387</v>
      </c>
      <c r="Q202" s="79" t="s">
        <v>93</v>
      </c>
      <c r="R202" s="79"/>
      <c r="S202" s="79"/>
      <c r="T202" s="79"/>
      <c r="U202" s="114"/>
      <c r="V202" s="113"/>
      <c r="W202" s="114"/>
      <c r="X202" s="114"/>
      <c r="Y202" s="114"/>
      <c r="Z202" s="114"/>
      <c r="AA202" s="114"/>
      <c r="AB202" s="114"/>
      <c r="AC202" s="114"/>
      <c r="AD202" s="114"/>
      <c r="AE202" s="114"/>
      <c r="AF202" s="114" t="s">
        <v>875</v>
      </c>
      <c r="AG202" s="114"/>
      <c r="AH202" s="114"/>
    </row>
    <row r="203" spans="2:34" ht="128.25">
      <c r="B203" s="79" t="s">
        <v>115</v>
      </c>
      <c r="C203" s="79" t="s">
        <v>108</v>
      </c>
      <c r="D203" s="88" t="s">
        <v>41</v>
      </c>
      <c r="E203" s="88" t="s">
        <v>125</v>
      </c>
      <c r="F203" s="89" t="s">
        <v>88</v>
      </c>
      <c r="G203" s="79" t="s">
        <v>897</v>
      </c>
      <c r="H203" s="87" t="s">
        <v>315</v>
      </c>
      <c r="I203" s="82">
        <v>1</v>
      </c>
      <c r="J203" s="82">
        <v>1</v>
      </c>
      <c r="K203" s="82">
        <v>1</v>
      </c>
      <c r="L203" s="82">
        <v>1</v>
      </c>
      <c r="M203" s="82">
        <v>4</v>
      </c>
      <c r="N203" s="79" t="s">
        <v>898</v>
      </c>
      <c r="O203" s="83">
        <v>46023</v>
      </c>
      <c r="P203" s="83">
        <v>46387</v>
      </c>
      <c r="Q203" s="79"/>
      <c r="R203" s="79" t="s">
        <v>148</v>
      </c>
      <c r="S203" s="88" t="s">
        <v>899</v>
      </c>
      <c r="T203" s="88" t="s">
        <v>900</v>
      </c>
      <c r="U203" s="114" t="s">
        <v>901</v>
      </c>
      <c r="V203" s="113"/>
      <c r="W203" s="114" t="s">
        <v>807</v>
      </c>
      <c r="X203" s="114" t="s">
        <v>902</v>
      </c>
      <c r="Y203" s="114"/>
      <c r="Z203" s="114"/>
      <c r="AA203" s="114" t="s">
        <v>903</v>
      </c>
      <c r="AB203" s="114"/>
      <c r="AC203" s="114"/>
      <c r="AD203" s="114"/>
      <c r="AE203" s="114"/>
      <c r="AF203" s="114" t="s">
        <v>903</v>
      </c>
      <c r="AG203" s="114"/>
      <c r="AH203" s="114" t="s">
        <v>904</v>
      </c>
    </row>
    <row r="204" spans="2:34" ht="114">
      <c r="B204" s="79" t="s">
        <v>115</v>
      </c>
      <c r="C204" s="88" t="s">
        <v>108</v>
      </c>
      <c r="D204" s="88" t="s">
        <v>41</v>
      </c>
      <c r="E204" s="88" t="s">
        <v>110</v>
      </c>
      <c r="F204" s="89" t="s">
        <v>905</v>
      </c>
      <c r="G204" s="88" t="s">
        <v>906</v>
      </c>
      <c r="H204" s="87" t="s">
        <v>315</v>
      </c>
      <c r="I204" s="82">
        <v>0</v>
      </c>
      <c r="J204" s="82">
        <v>1</v>
      </c>
      <c r="K204" s="82">
        <v>0</v>
      </c>
      <c r="L204" s="82">
        <v>1</v>
      </c>
      <c r="M204" s="82">
        <v>2</v>
      </c>
      <c r="N204" s="79" t="s">
        <v>907</v>
      </c>
      <c r="O204" s="83">
        <v>46023</v>
      </c>
      <c r="P204" s="83">
        <v>46387</v>
      </c>
      <c r="Q204" s="79"/>
      <c r="R204" s="79" t="s">
        <v>148</v>
      </c>
      <c r="S204" s="88" t="s">
        <v>899</v>
      </c>
      <c r="T204" s="88" t="s">
        <v>900</v>
      </c>
      <c r="U204" s="114" t="s">
        <v>901</v>
      </c>
      <c r="V204" s="114"/>
      <c r="W204" s="114" t="s">
        <v>807</v>
      </c>
      <c r="X204" s="114" t="s">
        <v>902</v>
      </c>
      <c r="Y204" s="114"/>
      <c r="Z204" s="114"/>
      <c r="AA204" s="114" t="s">
        <v>908</v>
      </c>
      <c r="AB204" s="114"/>
      <c r="AC204" s="114"/>
      <c r="AD204" s="114"/>
      <c r="AE204" s="114"/>
      <c r="AF204" s="114" t="s">
        <v>908</v>
      </c>
      <c r="AG204" s="114"/>
      <c r="AH204" s="114"/>
    </row>
    <row r="205" spans="2:34" ht="114">
      <c r="B205" s="79" t="s">
        <v>115</v>
      </c>
      <c r="C205" s="88" t="s">
        <v>108</v>
      </c>
      <c r="D205" s="88" t="s">
        <v>41</v>
      </c>
      <c r="E205" s="88" t="s">
        <v>110</v>
      </c>
      <c r="F205" s="89" t="s">
        <v>909</v>
      </c>
      <c r="G205" s="88" t="s">
        <v>910</v>
      </c>
      <c r="H205" s="90" t="s">
        <v>44</v>
      </c>
      <c r="I205" s="91">
        <v>1</v>
      </c>
      <c r="J205" s="91">
        <v>1</v>
      </c>
      <c r="K205" s="91">
        <v>1</v>
      </c>
      <c r="L205" s="91">
        <v>1</v>
      </c>
      <c r="M205" s="91">
        <v>4</v>
      </c>
      <c r="N205" s="88" t="s">
        <v>911</v>
      </c>
      <c r="O205" s="83">
        <v>46023</v>
      </c>
      <c r="P205" s="83">
        <v>46387</v>
      </c>
      <c r="Q205" s="79" t="s">
        <v>45</v>
      </c>
      <c r="R205" s="88"/>
      <c r="S205" s="88"/>
      <c r="T205" s="88"/>
      <c r="U205" s="114"/>
      <c r="V205" s="113"/>
      <c r="W205" s="114"/>
      <c r="X205" s="114"/>
      <c r="Y205" s="114"/>
      <c r="Z205" s="114"/>
      <c r="AA205" s="114"/>
      <c r="AB205" s="114"/>
      <c r="AC205" s="114"/>
      <c r="AD205" s="114"/>
      <c r="AE205" s="114"/>
      <c r="AF205" s="114" t="s">
        <v>197</v>
      </c>
      <c r="AG205" s="114"/>
      <c r="AH205" s="114"/>
    </row>
    <row r="206" spans="2:34" ht="114">
      <c r="B206" s="79" t="s">
        <v>115</v>
      </c>
      <c r="C206" s="79" t="s">
        <v>108</v>
      </c>
      <c r="D206" s="79" t="s">
        <v>100</v>
      </c>
      <c r="E206" s="88" t="s">
        <v>125</v>
      </c>
      <c r="F206" s="89" t="s">
        <v>912</v>
      </c>
      <c r="G206" s="79" t="s">
        <v>913</v>
      </c>
      <c r="H206" s="87" t="s">
        <v>315</v>
      </c>
      <c r="I206" s="82">
        <v>0</v>
      </c>
      <c r="J206" s="82">
        <v>0</v>
      </c>
      <c r="K206" s="82">
        <v>0</v>
      </c>
      <c r="L206" s="82">
        <v>3</v>
      </c>
      <c r="M206" s="82">
        <v>3</v>
      </c>
      <c r="N206" s="79" t="s">
        <v>1162</v>
      </c>
      <c r="O206" s="83">
        <v>46023</v>
      </c>
      <c r="P206" s="83">
        <v>46387</v>
      </c>
      <c r="Q206" s="79"/>
      <c r="R206" s="79" t="s">
        <v>144</v>
      </c>
      <c r="S206" s="88" t="s">
        <v>914</v>
      </c>
      <c r="T206" s="88" t="s">
        <v>915</v>
      </c>
      <c r="U206" s="114" t="s">
        <v>916</v>
      </c>
      <c r="V206" s="113" t="s">
        <v>917</v>
      </c>
      <c r="W206" s="114" t="s">
        <v>807</v>
      </c>
      <c r="X206" s="114"/>
      <c r="Y206" s="114"/>
      <c r="Z206" s="114"/>
      <c r="AA206" s="114"/>
      <c r="AB206" s="114"/>
      <c r="AC206" s="114"/>
      <c r="AD206" s="114"/>
      <c r="AE206" s="114"/>
      <c r="AF206" s="114"/>
      <c r="AG206" s="114"/>
      <c r="AH206" s="114"/>
    </row>
    <row r="207" spans="2:34" ht="114">
      <c r="B207" s="79" t="s">
        <v>115</v>
      </c>
      <c r="C207" s="79" t="s">
        <v>108</v>
      </c>
      <c r="D207" s="79" t="s">
        <v>100</v>
      </c>
      <c r="E207" s="88" t="s">
        <v>125</v>
      </c>
      <c r="F207" s="89" t="s">
        <v>918</v>
      </c>
      <c r="G207" s="79" t="s">
        <v>919</v>
      </c>
      <c r="H207" s="87" t="s">
        <v>315</v>
      </c>
      <c r="I207" s="82">
        <v>0</v>
      </c>
      <c r="J207" s="82">
        <v>0</v>
      </c>
      <c r="K207" s="82">
        <v>0</v>
      </c>
      <c r="L207" s="82">
        <v>3</v>
      </c>
      <c r="M207" s="82">
        <v>3</v>
      </c>
      <c r="N207" s="79" t="s">
        <v>1163</v>
      </c>
      <c r="O207" s="83">
        <v>46023</v>
      </c>
      <c r="P207" s="83">
        <v>46387</v>
      </c>
      <c r="Q207" s="79"/>
      <c r="R207" s="79" t="s">
        <v>144</v>
      </c>
      <c r="S207" s="88" t="s">
        <v>920</v>
      </c>
      <c r="T207" s="88" t="s">
        <v>921</v>
      </c>
      <c r="U207" s="114" t="s">
        <v>922</v>
      </c>
      <c r="V207" s="113"/>
      <c r="W207" s="114"/>
      <c r="X207" s="114"/>
      <c r="Y207" s="114"/>
      <c r="Z207" s="114"/>
      <c r="AA207" s="114"/>
      <c r="AB207" s="114"/>
      <c r="AC207" s="114"/>
      <c r="AD207" s="114"/>
      <c r="AE207" s="114"/>
      <c r="AF207" s="114"/>
      <c r="AG207" s="117" t="s">
        <v>923</v>
      </c>
      <c r="AH207" s="114"/>
    </row>
    <row r="208" spans="2:34" ht="114">
      <c r="B208" s="79" t="s">
        <v>115</v>
      </c>
      <c r="C208" s="79" t="s">
        <v>108</v>
      </c>
      <c r="D208" s="79" t="s">
        <v>100</v>
      </c>
      <c r="E208" s="88" t="s">
        <v>92</v>
      </c>
      <c r="F208" s="89" t="s">
        <v>924</v>
      </c>
      <c r="G208" s="88" t="s">
        <v>925</v>
      </c>
      <c r="H208" s="90" t="s">
        <v>315</v>
      </c>
      <c r="I208" s="91">
        <v>250</v>
      </c>
      <c r="J208" s="91">
        <v>350</v>
      </c>
      <c r="K208" s="91">
        <v>1000</v>
      </c>
      <c r="L208" s="91">
        <v>900</v>
      </c>
      <c r="M208" s="91">
        <f>SUM(I208:L208)</f>
        <v>2500</v>
      </c>
      <c r="N208" s="88" t="s">
        <v>1164</v>
      </c>
      <c r="O208" s="83">
        <v>46054</v>
      </c>
      <c r="P208" s="83">
        <v>46387</v>
      </c>
      <c r="Q208" s="79"/>
      <c r="R208" s="79" t="s">
        <v>144</v>
      </c>
      <c r="S208" s="79" t="s">
        <v>926</v>
      </c>
      <c r="T208" s="79" t="s">
        <v>927</v>
      </c>
      <c r="U208" s="114" t="s">
        <v>916</v>
      </c>
      <c r="V208" s="113"/>
      <c r="W208" s="114"/>
      <c r="X208" s="114"/>
      <c r="Y208" s="114"/>
      <c r="Z208" s="114"/>
      <c r="AA208" s="114"/>
      <c r="AB208" s="114"/>
      <c r="AC208" s="114"/>
      <c r="AD208" s="114"/>
      <c r="AE208" s="114"/>
      <c r="AF208" s="114"/>
      <c r="AG208" s="114"/>
      <c r="AH208" s="114" t="s">
        <v>928</v>
      </c>
    </row>
    <row r="209" spans="2:34" ht="114">
      <c r="B209" s="79" t="s">
        <v>115</v>
      </c>
      <c r="C209" s="79" t="s">
        <v>108</v>
      </c>
      <c r="D209" s="79" t="s">
        <v>100</v>
      </c>
      <c r="E209" s="88" t="s">
        <v>125</v>
      </c>
      <c r="F209" s="89" t="s">
        <v>929</v>
      </c>
      <c r="G209" s="79" t="s">
        <v>930</v>
      </c>
      <c r="H209" s="87" t="s">
        <v>315</v>
      </c>
      <c r="I209" s="82">
        <v>0</v>
      </c>
      <c r="J209" s="82">
        <v>0</v>
      </c>
      <c r="K209" s="82">
        <v>0</v>
      </c>
      <c r="L209" s="82">
        <v>3</v>
      </c>
      <c r="M209" s="82">
        <v>3</v>
      </c>
      <c r="N209" s="79" t="s">
        <v>931</v>
      </c>
      <c r="O209" s="83">
        <v>46023</v>
      </c>
      <c r="P209" s="83">
        <v>46387</v>
      </c>
      <c r="Q209" s="79"/>
      <c r="R209" s="79" t="s">
        <v>148</v>
      </c>
      <c r="S209" s="88" t="s">
        <v>932</v>
      </c>
      <c r="T209" s="88" t="s">
        <v>933</v>
      </c>
      <c r="U209" s="114"/>
      <c r="V209" s="113" t="s">
        <v>934</v>
      </c>
      <c r="W209" s="114"/>
      <c r="X209" s="114" t="s">
        <v>935</v>
      </c>
      <c r="Y209" s="114"/>
      <c r="Z209" s="114"/>
      <c r="AA209" s="114"/>
      <c r="AB209" s="114"/>
      <c r="AC209" s="114"/>
      <c r="AD209" s="114"/>
      <c r="AE209" s="114"/>
      <c r="AF209" s="114" t="s">
        <v>936</v>
      </c>
      <c r="AG209" s="117" t="s">
        <v>923</v>
      </c>
      <c r="AH209" s="114" t="s">
        <v>904</v>
      </c>
    </row>
    <row r="210" spans="2:34" ht="114">
      <c r="B210" s="79" t="s">
        <v>115</v>
      </c>
      <c r="C210" s="79" t="s">
        <v>108</v>
      </c>
      <c r="D210" s="79" t="s">
        <v>100</v>
      </c>
      <c r="E210" s="88" t="s">
        <v>125</v>
      </c>
      <c r="F210" s="89" t="s">
        <v>937</v>
      </c>
      <c r="G210" s="79" t="s">
        <v>938</v>
      </c>
      <c r="H210" s="87" t="s">
        <v>315</v>
      </c>
      <c r="I210" s="82">
        <v>0</v>
      </c>
      <c r="J210" s="82">
        <v>0</v>
      </c>
      <c r="K210" s="82">
        <v>0</v>
      </c>
      <c r="L210" s="82">
        <v>4</v>
      </c>
      <c r="M210" s="82">
        <v>4</v>
      </c>
      <c r="N210" s="79" t="s">
        <v>939</v>
      </c>
      <c r="O210" s="83">
        <v>46023</v>
      </c>
      <c r="P210" s="83">
        <v>46387</v>
      </c>
      <c r="Q210" s="79"/>
      <c r="R210" s="79" t="s">
        <v>144</v>
      </c>
      <c r="S210" s="88" t="s">
        <v>940</v>
      </c>
      <c r="T210" s="88" t="s">
        <v>941</v>
      </c>
      <c r="U210" s="114"/>
      <c r="V210" s="113"/>
      <c r="W210" s="114" t="s">
        <v>807</v>
      </c>
      <c r="X210" s="114" t="s">
        <v>935</v>
      </c>
      <c r="Y210" s="114"/>
      <c r="Z210" s="114"/>
      <c r="AA210" s="114"/>
      <c r="AB210" s="114"/>
      <c r="AC210" s="114"/>
      <c r="AD210" s="114"/>
      <c r="AE210" s="114" t="s">
        <v>942</v>
      </c>
      <c r="AF210" s="114"/>
      <c r="AG210" s="114"/>
      <c r="AH210" s="114"/>
    </row>
    <row r="211" spans="2:34" ht="114">
      <c r="B211" s="79" t="s">
        <v>115</v>
      </c>
      <c r="C211" s="79" t="s">
        <v>108</v>
      </c>
      <c r="D211" s="79" t="s">
        <v>100</v>
      </c>
      <c r="E211" s="88" t="s">
        <v>125</v>
      </c>
      <c r="F211" s="89" t="s">
        <v>943</v>
      </c>
      <c r="G211" s="79" t="s">
        <v>944</v>
      </c>
      <c r="H211" s="87" t="s">
        <v>315</v>
      </c>
      <c r="I211" s="82">
        <v>0</v>
      </c>
      <c r="J211" s="82">
        <v>1</v>
      </c>
      <c r="K211" s="82">
        <v>0</v>
      </c>
      <c r="L211" s="82">
        <v>1</v>
      </c>
      <c r="M211" s="82">
        <v>2</v>
      </c>
      <c r="N211" s="79" t="s">
        <v>944</v>
      </c>
      <c r="O211" s="83">
        <v>46023</v>
      </c>
      <c r="P211" s="83">
        <v>46387</v>
      </c>
      <c r="Q211" s="79"/>
      <c r="R211" s="79" t="s">
        <v>144</v>
      </c>
      <c r="S211" s="79" t="s">
        <v>945</v>
      </c>
      <c r="T211" s="79" t="s">
        <v>1108</v>
      </c>
      <c r="U211" s="117" t="s">
        <v>946</v>
      </c>
      <c r="V211" s="118"/>
      <c r="W211" s="114"/>
      <c r="X211" s="114"/>
      <c r="Y211" s="114"/>
      <c r="Z211" s="114"/>
      <c r="AA211" s="114"/>
      <c r="AB211" s="114"/>
      <c r="AC211" s="114"/>
      <c r="AD211" s="114"/>
      <c r="AE211" s="114"/>
      <c r="AF211" s="114"/>
      <c r="AG211" s="114"/>
      <c r="AH211" s="114" t="s">
        <v>947</v>
      </c>
    </row>
    <row r="212" spans="2:34" ht="114">
      <c r="B212" s="79" t="s">
        <v>115</v>
      </c>
      <c r="C212" s="79" t="s">
        <v>108</v>
      </c>
      <c r="D212" s="79" t="s">
        <v>100</v>
      </c>
      <c r="E212" s="88" t="s">
        <v>125</v>
      </c>
      <c r="F212" s="89" t="s">
        <v>948</v>
      </c>
      <c r="G212" s="79" t="s">
        <v>949</v>
      </c>
      <c r="H212" s="87" t="s">
        <v>315</v>
      </c>
      <c r="I212" s="82">
        <v>0</v>
      </c>
      <c r="J212" s="82">
        <v>1</v>
      </c>
      <c r="K212" s="82">
        <v>0</v>
      </c>
      <c r="L212" s="82">
        <v>1</v>
      </c>
      <c r="M212" s="82">
        <v>2</v>
      </c>
      <c r="N212" s="79" t="s">
        <v>949</v>
      </c>
      <c r="O212" s="83">
        <v>46023</v>
      </c>
      <c r="P212" s="83">
        <v>46387</v>
      </c>
      <c r="Q212" s="79"/>
      <c r="R212" s="79" t="s">
        <v>144</v>
      </c>
      <c r="S212" s="79" t="s">
        <v>945</v>
      </c>
      <c r="T212" s="79" t="s">
        <v>1108</v>
      </c>
      <c r="U212" s="114"/>
      <c r="V212" s="114" t="s">
        <v>950</v>
      </c>
      <c r="W212" s="115"/>
      <c r="X212" s="114"/>
      <c r="Y212" s="114"/>
      <c r="Z212" s="114"/>
      <c r="AA212" s="114"/>
      <c r="AB212" s="114"/>
      <c r="AC212" s="114"/>
      <c r="AD212" s="114"/>
      <c r="AE212" s="114"/>
      <c r="AF212" s="114"/>
      <c r="AG212" s="114"/>
      <c r="AH212" s="114"/>
    </row>
    <row r="213" spans="2:34" ht="114">
      <c r="B213" s="79" t="s">
        <v>115</v>
      </c>
      <c r="C213" s="79" t="s">
        <v>108</v>
      </c>
      <c r="D213" s="79" t="s">
        <v>100</v>
      </c>
      <c r="E213" s="88" t="s">
        <v>125</v>
      </c>
      <c r="F213" s="89" t="s">
        <v>951</v>
      </c>
      <c r="G213" s="79" t="s">
        <v>952</v>
      </c>
      <c r="H213" s="87" t="s">
        <v>315</v>
      </c>
      <c r="I213" s="82">
        <v>0</v>
      </c>
      <c r="J213" s="82">
        <v>1</v>
      </c>
      <c r="K213" s="82">
        <v>0</v>
      </c>
      <c r="L213" s="82">
        <v>1</v>
      </c>
      <c r="M213" s="82">
        <v>2</v>
      </c>
      <c r="N213" s="79" t="s">
        <v>952</v>
      </c>
      <c r="O213" s="83">
        <v>46023</v>
      </c>
      <c r="P213" s="83">
        <v>46387</v>
      </c>
      <c r="Q213" s="79"/>
      <c r="R213" s="79" t="s">
        <v>144</v>
      </c>
      <c r="S213" s="79" t="s">
        <v>945</v>
      </c>
      <c r="T213" s="79" t="s">
        <v>1108</v>
      </c>
      <c r="U213" s="114"/>
      <c r="V213" s="113"/>
      <c r="W213" s="114"/>
      <c r="X213" s="114" t="s">
        <v>953</v>
      </c>
      <c r="Y213" s="114"/>
      <c r="Z213" s="114"/>
      <c r="AA213" s="114"/>
      <c r="AB213" s="114"/>
      <c r="AC213" s="114"/>
      <c r="AD213" s="114"/>
      <c r="AE213" s="114"/>
      <c r="AF213" s="114"/>
      <c r="AG213" s="114"/>
      <c r="AH213" s="114"/>
    </row>
    <row r="214" spans="2:34" ht="153">
      <c r="B214" s="79" t="s">
        <v>115</v>
      </c>
      <c r="C214" s="79" t="s">
        <v>108</v>
      </c>
      <c r="D214" s="79" t="s">
        <v>100</v>
      </c>
      <c r="E214" s="88" t="s">
        <v>125</v>
      </c>
      <c r="F214" s="89" t="s">
        <v>954</v>
      </c>
      <c r="G214" s="79" t="s">
        <v>955</v>
      </c>
      <c r="H214" s="87" t="s">
        <v>315</v>
      </c>
      <c r="I214" s="82">
        <v>0</v>
      </c>
      <c r="J214" s="82">
        <v>1</v>
      </c>
      <c r="K214" s="82">
        <v>0</v>
      </c>
      <c r="L214" s="82">
        <v>1</v>
      </c>
      <c r="M214" s="82">
        <v>2</v>
      </c>
      <c r="N214" s="79" t="s">
        <v>955</v>
      </c>
      <c r="O214" s="83">
        <v>46023</v>
      </c>
      <c r="P214" s="83">
        <v>46387</v>
      </c>
      <c r="Q214" s="79"/>
      <c r="R214" s="79" t="s">
        <v>144</v>
      </c>
      <c r="S214" s="79" t="s">
        <v>945</v>
      </c>
      <c r="T214" s="79" t="s">
        <v>1108</v>
      </c>
      <c r="U214" s="114"/>
      <c r="V214" s="113"/>
      <c r="W214" s="114"/>
      <c r="X214" s="114"/>
      <c r="Y214" s="114"/>
      <c r="Z214" s="114"/>
      <c r="AA214" s="114"/>
      <c r="AB214" s="114"/>
      <c r="AC214" s="114"/>
      <c r="AD214" s="114"/>
      <c r="AE214" s="114" t="s">
        <v>956</v>
      </c>
      <c r="AF214" s="114"/>
      <c r="AG214" s="114"/>
      <c r="AH214" s="114"/>
    </row>
    <row r="215" spans="2:34" ht="331.5">
      <c r="B215" s="79" t="s">
        <v>115</v>
      </c>
      <c r="C215" s="79" t="s">
        <v>108</v>
      </c>
      <c r="D215" s="79" t="s">
        <v>100</v>
      </c>
      <c r="E215" s="88" t="s">
        <v>125</v>
      </c>
      <c r="F215" s="89" t="s">
        <v>957</v>
      </c>
      <c r="G215" s="79" t="s">
        <v>1165</v>
      </c>
      <c r="H215" s="87" t="s">
        <v>315</v>
      </c>
      <c r="I215" s="82">
        <v>0</v>
      </c>
      <c r="J215" s="82">
        <v>1</v>
      </c>
      <c r="K215" s="82">
        <v>0</v>
      </c>
      <c r="L215" s="82">
        <v>1</v>
      </c>
      <c r="M215" s="82">
        <v>2</v>
      </c>
      <c r="N215" s="79" t="s">
        <v>1165</v>
      </c>
      <c r="O215" s="83">
        <v>46023</v>
      </c>
      <c r="P215" s="83">
        <v>46387</v>
      </c>
      <c r="Q215" s="79"/>
      <c r="R215" s="79" t="s">
        <v>148</v>
      </c>
      <c r="S215" s="79" t="s">
        <v>958</v>
      </c>
      <c r="T215" s="79" t="s">
        <v>959</v>
      </c>
      <c r="U215" s="114"/>
      <c r="V215" s="113"/>
      <c r="W215" s="114"/>
      <c r="X215" s="114"/>
      <c r="Y215" s="114" t="s">
        <v>960</v>
      </c>
      <c r="Z215" s="114"/>
      <c r="AA215" s="114"/>
      <c r="AB215" s="114"/>
      <c r="AC215" s="114"/>
      <c r="AD215" s="114"/>
      <c r="AE215" s="114"/>
      <c r="AF215" s="114"/>
      <c r="AG215" s="114"/>
      <c r="AH215" s="114"/>
    </row>
    <row r="216" spans="2:34" ht="128.25">
      <c r="B216" s="79" t="s">
        <v>115</v>
      </c>
      <c r="C216" s="79" t="s">
        <v>108</v>
      </c>
      <c r="D216" s="79" t="s">
        <v>117</v>
      </c>
      <c r="E216" s="88" t="s">
        <v>125</v>
      </c>
      <c r="F216" s="89" t="s">
        <v>961</v>
      </c>
      <c r="G216" s="79" t="s">
        <v>962</v>
      </c>
      <c r="H216" s="87" t="s">
        <v>315</v>
      </c>
      <c r="I216" s="82">
        <v>2</v>
      </c>
      <c r="J216" s="82">
        <v>2</v>
      </c>
      <c r="K216" s="82">
        <v>2</v>
      </c>
      <c r="L216" s="82">
        <v>2</v>
      </c>
      <c r="M216" s="82">
        <v>8</v>
      </c>
      <c r="N216" s="79" t="s">
        <v>939</v>
      </c>
      <c r="O216" s="83">
        <v>46023</v>
      </c>
      <c r="P216" s="83">
        <v>46387</v>
      </c>
      <c r="Q216" s="79"/>
      <c r="R216" s="79" t="s">
        <v>148</v>
      </c>
      <c r="S216" s="86" t="s">
        <v>899</v>
      </c>
      <c r="T216" s="86" t="s">
        <v>900</v>
      </c>
      <c r="U216" s="114" t="s">
        <v>901</v>
      </c>
      <c r="V216" s="114"/>
      <c r="W216" s="114" t="s">
        <v>807</v>
      </c>
      <c r="X216" s="114" t="s">
        <v>902</v>
      </c>
      <c r="Y216" s="114"/>
      <c r="Z216" s="114"/>
      <c r="AA216" s="114" t="s">
        <v>908</v>
      </c>
      <c r="AB216" s="114"/>
      <c r="AC216" s="114"/>
      <c r="AD216" s="114"/>
      <c r="AE216" s="114"/>
      <c r="AF216" s="114" t="s">
        <v>936</v>
      </c>
      <c r="AG216" s="114"/>
      <c r="AH216" s="114" t="s">
        <v>904</v>
      </c>
    </row>
    <row r="217" spans="2:34" ht="171">
      <c r="B217" s="79" t="s">
        <v>115</v>
      </c>
      <c r="C217" s="79" t="s">
        <v>108</v>
      </c>
      <c r="D217" s="79" t="s">
        <v>117</v>
      </c>
      <c r="E217" s="88" t="s">
        <v>125</v>
      </c>
      <c r="F217" s="89" t="s">
        <v>963</v>
      </c>
      <c r="G217" s="79" t="s">
        <v>964</v>
      </c>
      <c r="H217" s="87" t="s">
        <v>315</v>
      </c>
      <c r="I217" s="82">
        <v>0</v>
      </c>
      <c r="J217" s="82">
        <v>0</v>
      </c>
      <c r="K217" s="82">
        <v>0</v>
      </c>
      <c r="L217" s="82">
        <v>6</v>
      </c>
      <c r="M217" s="82">
        <v>6</v>
      </c>
      <c r="N217" s="79" t="s">
        <v>965</v>
      </c>
      <c r="O217" s="83">
        <v>46023</v>
      </c>
      <c r="P217" s="83">
        <v>46387</v>
      </c>
      <c r="Q217" s="79"/>
      <c r="R217" s="79" t="s">
        <v>148</v>
      </c>
      <c r="S217" s="88" t="s">
        <v>966</v>
      </c>
      <c r="T217" s="88" t="s">
        <v>967</v>
      </c>
      <c r="U217" s="114" t="s">
        <v>968</v>
      </c>
      <c r="V217" s="114"/>
      <c r="W217" s="114" t="s">
        <v>807</v>
      </c>
      <c r="X217" s="114"/>
      <c r="Y217" s="114"/>
      <c r="Z217" s="114"/>
      <c r="AA217" s="114"/>
      <c r="AB217" s="114"/>
      <c r="AC217" s="114"/>
      <c r="AD217" s="114"/>
      <c r="AE217" s="114"/>
      <c r="AF217" s="114"/>
      <c r="AG217" s="114"/>
      <c r="AH217" s="114" t="s">
        <v>969</v>
      </c>
    </row>
    <row r="218" spans="2:34" ht="204">
      <c r="B218" s="79" t="s">
        <v>115</v>
      </c>
      <c r="C218" s="79" t="s">
        <v>108</v>
      </c>
      <c r="D218" s="79" t="s">
        <v>117</v>
      </c>
      <c r="E218" s="88" t="s">
        <v>125</v>
      </c>
      <c r="F218" s="89" t="s">
        <v>970</v>
      </c>
      <c r="G218" s="79" t="s">
        <v>971</v>
      </c>
      <c r="H218" s="87" t="s">
        <v>315</v>
      </c>
      <c r="I218" s="82">
        <v>0</v>
      </c>
      <c r="J218" s="82">
        <v>1</v>
      </c>
      <c r="K218" s="82">
        <v>0</v>
      </c>
      <c r="L218" s="82">
        <v>1</v>
      </c>
      <c r="M218" s="82">
        <v>2</v>
      </c>
      <c r="N218" s="79" t="s">
        <v>972</v>
      </c>
      <c r="O218" s="83">
        <v>46023</v>
      </c>
      <c r="P218" s="83">
        <v>46387</v>
      </c>
      <c r="Q218" s="79"/>
      <c r="R218" s="79" t="s">
        <v>144</v>
      </c>
      <c r="S218" s="88" t="s">
        <v>914</v>
      </c>
      <c r="T218" s="88" t="s">
        <v>973</v>
      </c>
      <c r="U218" s="114" t="s">
        <v>974</v>
      </c>
      <c r="V218" s="114" t="s">
        <v>975</v>
      </c>
      <c r="W218" s="114" t="s">
        <v>807</v>
      </c>
      <c r="X218" s="114"/>
      <c r="Y218" s="114"/>
      <c r="Z218" s="114"/>
      <c r="AA218" s="114"/>
      <c r="AB218" s="114"/>
      <c r="AC218" s="114"/>
      <c r="AD218" s="114"/>
      <c r="AE218" s="114"/>
      <c r="AF218" s="114" t="s">
        <v>936</v>
      </c>
      <c r="AG218" s="117" t="s">
        <v>923</v>
      </c>
      <c r="AH218" s="114" t="s">
        <v>1166</v>
      </c>
    </row>
    <row r="219" spans="2:34" ht="242.25">
      <c r="B219" s="79" t="s">
        <v>115</v>
      </c>
      <c r="C219" s="79" t="s">
        <v>108</v>
      </c>
      <c r="D219" s="79" t="s">
        <v>117</v>
      </c>
      <c r="E219" s="88" t="s">
        <v>125</v>
      </c>
      <c r="F219" s="89" t="s">
        <v>976</v>
      </c>
      <c r="G219" s="79" t="s">
        <v>977</v>
      </c>
      <c r="H219" s="87" t="s">
        <v>315</v>
      </c>
      <c r="I219" s="82">
        <v>0</v>
      </c>
      <c r="J219" s="82">
        <v>1</v>
      </c>
      <c r="K219" s="82">
        <v>0</v>
      </c>
      <c r="L219" s="82">
        <v>1</v>
      </c>
      <c r="M219" s="82">
        <v>2</v>
      </c>
      <c r="N219" s="79" t="s">
        <v>978</v>
      </c>
      <c r="O219" s="83">
        <v>46023</v>
      </c>
      <c r="P219" s="83">
        <v>46387</v>
      </c>
      <c r="Q219" s="79"/>
      <c r="R219" s="79" t="s">
        <v>148</v>
      </c>
      <c r="S219" s="88" t="s">
        <v>979</v>
      </c>
      <c r="T219" s="88" t="s">
        <v>959</v>
      </c>
      <c r="U219" s="114" t="s">
        <v>980</v>
      </c>
      <c r="V219" s="113"/>
      <c r="W219" s="114"/>
      <c r="X219" s="114"/>
      <c r="Y219" s="114"/>
      <c r="Z219" s="114"/>
      <c r="AA219" s="114"/>
      <c r="AB219" s="114"/>
      <c r="AC219" s="114"/>
      <c r="AD219" s="114"/>
      <c r="AE219" s="114"/>
      <c r="AF219" s="114" t="s">
        <v>936</v>
      </c>
      <c r="AG219" s="114"/>
      <c r="AH219" s="114" t="s">
        <v>981</v>
      </c>
    </row>
    <row r="220" spans="2:34" ht="114">
      <c r="B220" s="79" t="s">
        <v>115</v>
      </c>
      <c r="C220" s="79" t="s">
        <v>108</v>
      </c>
      <c r="D220" s="79" t="s">
        <v>117</v>
      </c>
      <c r="E220" s="88" t="s">
        <v>125</v>
      </c>
      <c r="F220" s="89" t="s">
        <v>982</v>
      </c>
      <c r="G220" s="79" t="s">
        <v>983</v>
      </c>
      <c r="H220" s="87" t="s">
        <v>315</v>
      </c>
      <c r="I220" s="82">
        <v>0</v>
      </c>
      <c r="J220" s="82">
        <v>0</v>
      </c>
      <c r="K220" s="82">
        <v>0</v>
      </c>
      <c r="L220" s="92">
        <v>1</v>
      </c>
      <c r="M220" s="92">
        <v>1</v>
      </c>
      <c r="N220" s="93" t="s">
        <v>984</v>
      </c>
      <c r="O220" s="83">
        <v>46023</v>
      </c>
      <c r="P220" s="83">
        <v>46387</v>
      </c>
      <c r="Q220" s="79"/>
      <c r="R220" s="79" t="s">
        <v>148</v>
      </c>
      <c r="S220" s="88" t="s">
        <v>899</v>
      </c>
      <c r="T220" s="88" t="s">
        <v>985</v>
      </c>
      <c r="U220" s="114" t="s">
        <v>986</v>
      </c>
      <c r="V220" s="113"/>
      <c r="W220" s="114" t="s">
        <v>807</v>
      </c>
      <c r="X220" s="114"/>
      <c r="Y220" s="114"/>
      <c r="Z220" s="114"/>
      <c r="AA220" s="114"/>
      <c r="AB220" s="114"/>
      <c r="AC220" s="114"/>
      <c r="AD220" s="114"/>
      <c r="AE220" s="114"/>
      <c r="AF220" s="114" t="s">
        <v>936</v>
      </c>
      <c r="AG220" s="117" t="s">
        <v>923</v>
      </c>
      <c r="AH220" s="114" t="s">
        <v>904</v>
      </c>
    </row>
    <row r="221" spans="2:34" ht="114">
      <c r="B221" s="79" t="s">
        <v>115</v>
      </c>
      <c r="C221" s="79" t="s">
        <v>108</v>
      </c>
      <c r="D221" s="79" t="s">
        <v>117</v>
      </c>
      <c r="E221" s="88" t="s">
        <v>125</v>
      </c>
      <c r="F221" s="89" t="s">
        <v>987</v>
      </c>
      <c r="G221" s="79" t="s">
        <v>988</v>
      </c>
      <c r="H221" s="87" t="s">
        <v>315</v>
      </c>
      <c r="I221" s="82">
        <v>0</v>
      </c>
      <c r="J221" s="82">
        <v>0</v>
      </c>
      <c r="K221" s="82">
        <v>0</v>
      </c>
      <c r="L221" s="82">
        <v>1</v>
      </c>
      <c r="M221" s="82">
        <v>1</v>
      </c>
      <c r="N221" s="79" t="s">
        <v>989</v>
      </c>
      <c r="O221" s="83">
        <v>46023</v>
      </c>
      <c r="P221" s="83">
        <v>46387</v>
      </c>
      <c r="Q221" s="79"/>
      <c r="R221" s="79" t="s">
        <v>148</v>
      </c>
      <c r="S221" s="88" t="s">
        <v>979</v>
      </c>
      <c r="T221" s="88" t="s">
        <v>990</v>
      </c>
      <c r="U221" s="114" t="s">
        <v>991</v>
      </c>
      <c r="V221" s="113"/>
      <c r="W221" s="114" t="s">
        <v>807</v>
      </c>
      <c r="X221" s="114"/>
      <c r="Y221" s="114"/>
      <c r="Z221" s="114"/>
      <c r="AA221" s="114"/>
      <c r="AB221" s="114"/>
      <c r="AC221" s="114"/>
      <c r="AD221" s="114"/>
      <c r="AE221" s="114"/>
      <c r="AF221" s="114"/>
      <c r="AG221" s="114"/>
      <c r="AH221" s="114" t="s">
        <v>992</v>
      </c>
    </row>
    <row r="222" spans="2:34" ht="114">
      <c r="B222" s="79" t="s">
        <v>115</v>
      </c>
      <c r="C222" s="79" t="s">
        <v>108</v>
      </c>
      <c r="D222" s="79" t="s">
        <v>117</v>
      </c>
      <c r="E222" s="88" t="s">
        <v>125</v>
      </c>
      <c r="F222" s="89" t="s">
        <v>993</v>
      </c>
      <c r="G222" s="79" t="s">
        <v>994</v>
      </c>
      <c r="H222" s="87" t="s">
        <v>315</v>
      </c>
      <c r="I222" s="82">
        <v>0</v>
      </c>
      <c r="J222" s="82">
        <v>0</v>
      </c>
      <c r="K222" s="82">
        <v>0</v>
      </c>
      <c r="L222" s="82">
        <v>6</v>
      </c>
      <c r="M222" s="82">
        <v>6</v>
      </c>
      <c r="N222" s="88" t="s">
        <v>1167</v>
      </c>
      <c r="O222" s="83">
        <v>46023</v>
      </c>
      <c r="P222" s="83">
        <v>46387</v>
      </c>
      <c r="Q222" s="79"/>
      <c r="R222" s="79" t="s">
        <v>144</v>
      </c>
      <c r="S222" s="88" t="s">
        <v>995</v>
      </c>
      <c r="T222" s="88" t="s">
        <v>996</v>
      </c>
      <c r="U222" s="114" t="s">
        <v>980</v>
      </c>
      <c r="V222" s="113" t="s">
        <v>934</v>
      </c>
      <c r="W222" s="114"/>
      <c r="X222" s="114"/>
      <c r="Y222" s="114"/>
      <c r="Z222" s="114"/>
      <c r="AA222" s="114"/>
      <c r="AB222" s="114"/>
      <c r="AC222" s="114"/>
      <c r="AD222" s="114"/>
      <c r="AE222" s="114"/>
      <c r="AF222" s="114"/>
      <c r="AG222" s="117" t="s">
        <v>923</v>
      </c>
      <c r="AH222" s="114" t="s">
        <v>904</v>
      </c>
    </row>
    <row r="223" spans="2:34" ht="99.75">
      <c r="B223" s="79" t="s">
        <v>166</v>
      </c>
      <c r="C223" s="79" t="s">
        <v>40</v>
      </c>
      <c r="D223" s="79" t="s">
        <v>41</v>
      </c>
      <c r="E223" s="79" t="s">
        <v>167</v>
      </c>
      <c r="F223" s="80" t="s">
        <v>997</v>
      </c>
      <c r="G223" s="79" t="s">
        <v>998</v>
      </c>
      <c r="H223" s="80" t="s">
        <v>217</v>
      </c>
      <c r="I223" s="79">
        <v>1</v>
      </c>
      <c r="J223" s="79">
        <v>1</v>
      </c>
      <c r="K223" s="79">
        <v>1</v>
      </c>
      <c r="L223" s="79">
        <v>1</v>
      </c>
      <c r="M223" s="79">
        <f>+I223+J223+K223+L223</f>
        <v>4</v>
      </c>
      <c r="N223" s="79" t="s">
        <v>999</v>
      </c>
      <c r="O223" s="83">
        <v>46023</v>
      </c>
      <c r="P223" s="83">
        <v>46387</v>
      </c>
      <c r="Q223" s="79"/>
      <c r="R223" s="79" t="s">
        <v>160</v>
      </c>
      <c r="S223" s="79" t="s">
        <v>1000</v>
      </c>
      <c r="T223" s="79" t="s">
        <v>1001</v>
      </c>
      <c r="U223" s="79"/>
      <c r="V223" s="79"/>
      <c r="W223" s="79"/>
      <c r="X223" s="79"/>
      <c r="Y223" s="79"/>
      <c r="Z223" s="79"/>
      <c r="AA223" s="79"/>
      <c r="AB223" s="79"/>
      <c r="AC223" s="79"/>
      <c r="AD223" s="117" t="s">
        <v>1002</v>
      </c>
      <c r="AE223" s="79"/>
      <c r="AF223" s="79"/>
      <c r="AG223" s="79"/>
      <c r="AH223" s="79"/>
    </row>
    <row r="224" spans="2:34" ht="99.75">
      <c r="B224" s="79" t="s">
        <v>166</v>
      </c>
      <c r="C224" s="79" t="s">
        <v>40</v>
      </c>
      <c r="D224" s="79" t="s">
        <v>41</v>
      </c>
      <c r="E224" s="79" t="s">
        <v>167</v>
      </c>
      <c r="F224" s="80" t="s">
        <v>1003</v>
      </c>
      <c r="G224" s="79" t="s">
        <v>1004</v>
      </c>
      <c r="H224" s="80" t="s">
        <v>217</v>
      </c>
      <c r="I224" s="79">
        <v>1</v>
      </c>
      <c r="J224" s="79">
        <v>3</v>
      </c>
      <c r="K224" s="79">
        <v>3</v>
      </c>
      <c r="L224" s="79">
        <v>2</v>
      </c>
      <c r="M224" s="79">
        <f t="shared" ref="M224:M226" si="3">+I224+J224+K224+L224</f>
        <v>9</v>
      </c>
      <c r="N224" s="79" t="s">
        <v>1005</v>
      </c>
      <c r="O224" s="83">
        <v>46023</v>
      </c>
      <c r="P224" s="83">
        <v>46387</v>
      </c>
      <c r="Q224" s="79"/>
      <c r="R224" s="79" t="s">
        <v>160</v>
      </c>
      <c r="S224" s="79" t="s">
        <v>1006</v>
      </c>
      <c r="T224" s="79" t="s">
        <v>1001</v>
      </c>
      <c r="U224" s="79"/>
      <c r="V224" s="79"/>
      <c r="W224" s="79"/>
      <c r="X224" s="79"/>
      <c r="Y224" s="79"/>
      <c r="Z224" s="79"/>
      <c r="AA224" s="79"/>
      <c r="AB224" s="79"/>
      <c r="AC224" s="79"/>
      <c r="AD224" s="117" t="s">
        <v>1002</v>
      </c>
      <c r="AE224" s="79"/>
      <c r="AF224" s="79"/>
      <c r="AG224" s="79"/>
      <c r="AH224" s="79"/>
    </row>
    <row r="225" spans="2:34" ht="99.75">
      <c r="B225" s="79" t="s">
        <v>166</v>
      </c>
      <c r="C225" s="79" t="s">
        <v>40</v>
      </c>
      <c r="D225" s="79" t="s">
        <v>41</v>
      </c>
      <c r="E225" s="79" t="s">
        <v>167</v>
      </c>
      <c r="F225" s="80" t="s">
        <v>1007</v>
      </c>
      <c r="G225" s="79" t="s">
        <v>1168</v>
      </c>
      <c r="H225" s="80" t="s">
        <v>217</v>
      </c>
      <c r="I225" s="79"/>
      <c r="J225" s="79">
        <v>1</v>
      </c>
      <c r="K225" s="79"/>
      <c r="L225" s="79"/>
      <c r="M225" s="79">
        <f t="shared" si="3"/>
        <v>1</v>
      </c>
      <c r="N225" s="79" t="s">
        <v>1008</v>
      </c>
      <c r="O225" s="83">
        <v>46113</v>
      </c>
      <c r="P225" s="83">
        <v>46295</v>
      </c>
      <c r="Q225" s="79"/>
      <c r="R225" s="79" t="s">
        <v>160</v>
      </c>
      <c r="S225" s="79" t="s">
        <v>1006</v>
      </c>
      <c r="T225" s="79" t="s">
        <v>1001</v>
      </c>
      <c r="U225" s="79"/>
      <c r="V225" s="79"/>
      <c r="W225" s="79"/>
      <c r="X225" s="79"/>
      <c r="Y225" s="79"/>
      <c r="Z225" s="79"/>
      <c r="AA225" s="79"/>
      <c r="AB225" s="79"/>
      <c r="AC225" s="79"/>
      <c r="AD225" s="117"/>
      <c r="AE225" s="79"/>
      <c r="AF225" s="79"/>
      <c r="AG225" s="79"/>
      <c r="AH225" s="79"/>
    </row>
    <row r="226" spans="2:34" ht="99.75">
      <c r="B226" s="79" t="s">
        <v>166</v>
      </c>
      <c r="C226" s="79" t="s">
        <v>40</v>
      </c>
      <c r="D226" s="79" t="s">
        <v>41</v>
      </c>
      <c r="E226" s="79" t="s">
        <v>167</v>
      </c>
      <c r="F226" s="80" t="s">
        <v>1009</v>
      </c>
      <c r="G226" s="79" t="s">
        <v>1010</v>
      </c>
      <c r="H226" s="80" t="s">
        <v>217</v>
      </c>
      <c r="I226" s="79"/>
      <c r="J226" s="79"/>
      <c r="K226" s="79">
        <v>1</v>
      </c>
      <c r="L226" s="79">
        <v>1</v>
      </c>
      <c r="M226" s="79">
        <f t="shared" si="3"/>
        <v>2</v>
      </c>
      <c r="N226" s="79" t="s">
        <v>1011</v>
      </c>
      <c r="O226" s="83">
        <v>46204</v>
      </c>
      <c r="P226" s="83">
        <v>46387</v>
      </c>
      <c r="Q226" s="79"/>
      <c r="R226" s="79" t="s">
        <v>160</v>
      </c>
      <c r="S226" s="79" t="s">
        <v>1006</v>
      </c>
      <c r="T226" s="79" t="s">
        <v>1001</v>
      </c>
      <c r="U226" s="79"/>
      <c r="V226" s="79"/>
      <c r="W226" s="79"/>
      <c r="X226" s="79"/>
      <c r="Y226" s="79"/>
      <c r="Z226" s="79"/>
      <c r="AA226" s="79"/>
      <c r="AB226" s="79"/>
      <c r="AC226" s="79"/>
      <c r="AD226" s="117" t="s">
        <v>1002</v>
      </c>
      <c r="AE226" s="79"/>
      <c r="AF226" s="79"/>
      <c r="AG226" s="79"/>
      <c r="AH226" s="79"/>
    </row>
    <row r="227" spans="2:34" ht="99.75">
      <c r="B227" s="79" t="s">
        <v>152</v>
      </c>
      <c r="C227" s="79" t="s">
        <v>40</v>
      </c>
      <c r="D227" s="79" t="s">
        <v>41</v>
      </c>
      <c r="E227" s="79" t="s">
        <v>118</v>
      </c>
      <c r="F227" s="80" t="s">
        <v>129</v>
      </c>
      <c r="G227" s="79" t="s">
        <v>1012</v>
      </c>
      <c r="H227" s="80" t="s">
        <v>217</v>
      </c>
      <c r="I227" s="79"/>
      <c r="J227" s="79">
        <v>1</v>
      </c>
      <c r="K227" s="79"/>
      <c r="L227" s="79">
        <v>1</v>
      </c>
      <c r="M227" s="79">
        <v>2</v>
      </c>
      <c r="N227" s="79" t="s">
        <v>1013</v>
      </c>
      <c r="O227" s="83">
        <v>46113</v>
      </c>
      <c r="P227" s="83">
        <v>46387</v>
      </c>
      <c r="Q227" s="79" t="s">
        <v>45</v>
      </c>
      <c r="R227" s="79" t="s">
        <v>126</v>
      </c>
      <c r="S227" s="79"/>
      <c r="T227" s="79"/>
      <c r="U227" s="79"/>
      <c r="V227" s="79"/>
      <c r="W227" s="79"/>
      <c r="X227" s="79"/>
      <c r="Y227" s="79"/>
      <c r="Z227" s="79"/>
      <c r="AA227" s="79"/>
      <c r="AB227" s="79"/>
      <c r="AC227" s="79" t="s">
        <v>208</v>
      </c>
      <c r="AD227" s="79"/>
      <c r="AE227" s="79"/>
      <c r="AF227" s="79"/>
      <c r="AG227" s="79"/>
      <c r="AH227" s="79"/>
    </row>
    <row r="228" spans="2:34" ht="99.75">
      <c r="B228" s="79" t="s">
        <v>152</v>
      </c>
      <c r="C228" s="79" t="s">
        <v>40</v>
      </c>
      <c r="D228" s="79" t="s">
        <v>41</v>
      </c>
      <c r="E228" s="79" t="s">
        <v>118</v>
      </c>
      <c r="F228" s="80" t="s">
        <v>1014</v>
      </c>
      <c r="G228" s="79" t="s">
        <v>1015</v>
      </c>
      <c r="H228" s="80" t="s">
        <v>217</v>
      </c>
      <c r="I228" s="79"/>
      <c r="J228" s="79">
        <v>1</v>
      </c>
      <c r="K228" s="79"/>
      <c r="L228" s="79">
        <v>1</v>
      </c>
      <c r="M228" s="79">
        <v>2</v>
      </c>
      <c r="N228" s="79" t="s">
        <v>1016</v>
      </c>
      <c r="O228" s="83">
        <v>46113</v>
      </c>
      <c r="P228" s="83">
        <v>46387</v>
      </c>
      <c r="Q228" s="79" t="s">
        <v>45</v>
      </c>
      <c r="R228" s="79"/>
      <c r="S228" s="79"/>
      <c r="T228" s="79"/>
      <c r="U228" s="79"/>
      <c r="V228" s="79"/>
      <c r="W228" s="79"/>
      <c r="X228" s="79"/>
      <c r="Y228" s="79"/>
      <c r="Z228" s="79"/>
      <c r="AA228" s="79"/>
      <c r="AB228" s="79"/>
      <c r="AC228" s="79" t="s">
        <v>208</v>
      </c>
      <c r="AD228" s="79"/>
      <c r="AE228" s="79"/>
      <c r="AF228" s="79"/>
      <c r="AG228" s="79"/>
      <c r="AH228" s="79"/>
    </row>
    <row r="229" spans="2:34" ht="99.75">
      <c r="B229" s="79" t="s">
        <v>152</v>
      </c>
      <c r="C229" s="79" t="s">
        <v>40</v>
      </c>
      <c r="D229" s="79" t="s">
        <v>41</v>
      </c>
      <c r="E229" s="79" t="s">
        <v>118</v>
      </c>
      <c r="F229" s="80" t="s">
        <v>1017</v>
      </c>
      <c r="G229" s="79" t="s">
        <v>1169</v>
      </c>
      <c r="H229" s="80" t="s">
        <v>217</v>
      </c>
      <c r="I229" s="79">
        <v>1</v>
      </c>
      <c r="J229" s="79">
        <v>1</v>
      </c>
      <c r="K229" s="79">
        <v>1</v>
      </c>
      <c r="L229" s="79">
        <v>1</v>
      </c>
      <c r="M229" s="79">
        <v>4</v>
      </c>
      <c r="N229" s="79" t="s">
        <v>1018</v>
      </c>
      <c r="O229" s="83">
        <v>46023</v>
      </c>
      <c r="P229" s="83">
        <v>46387</v>
      </c>
      <c r="Q229" s="79" t="s">
        <v>45</v>
      </c>
      <c r="R229" s="79"/>
      <c r="S229" s="79"/>
      <c r="T229" s="79"/>
      <c r="U229" s="79"/>
      <c r="V229" s="79"/>
      <c r="W229" s="79"/>
      <c r="X229" s="79"/>
      <c r="Y229" s="79"/>
      <c r="Z229" s="79"/>
      <c r="AA229" s="79"/>
      <c r="AB229" s="79"/>
      <c r="AC229" s="79" t="s">
        <v>208</v>
      </c>
      <c r="AD229" s="79"/>
      <c r="AE229" s="79"/>
      <c r="AF229" s="79"/>
      <c r="AG229" s="79"/>
      <c r="AH229" s="79"/>
    </row>
    <row r="230" spans="2:34" ht="99.75">
      <c r="B230" s="79" t="s">
        <v>152</v>
      </c>
      <c r="C230" s="79" t="s">
        <v>40</v>
      </c>
      <c r="D230" s="79" t="s">
        <v>41</v>
      </c>
      <c r="E230" s="79" t="s">
        <v>118</v>
      </c>
      <c r="F230" s="80" t="s">
        <v>1019</v>
      </c>
      <c r="G230" s="79" t="s">
        <v>1170</v>
      </c>
      <c r="H230" s="80" t="s">
        <v>217</v>
      </c>
      <c r="I230" s="79">
        <v>1</v>
      </c>
      <c r="J230" s="79">
        <v>1</v>
      </c>
      <c r="K230" s="79">
        <v>1</v>
      </c>
      <c r="L230" s="79">
        <v>1</v>
      </c>
      <c r="M230" s="79">
        <v>4</v>
      </c>
      <c r="N230" s="79" t="s">
        <v>1171</v>
      </c>
      <c r="O230" s="83">
        <v>46023</v>
      </c>
      <c r="P230" s="83">
        <v>46387</v>
      </c>
      <c r="Q230" s="79" t="s">
        <v>45</v>
      </c>
      <c r="R230" s="79" t="s">
        <v>126</v>
      </c>
      <c r="S230" s="79"/>
      <c r="T230" s="79"/>
      <c r="U230" s="79"/>
      <c r="V230" s="79"/>
      <c r="W230" s="79"/>
      <c r="X230" s="79"/>
      <c r="Y230" s="79"/>
      <c r="Z230" s="79"/>
      <c r="AA230" s="79"/>
      <c r="AB230" s="79"/>
      <c r="AC230" s="79" t="s">
        <v>208</v>
      </c>
      <c r="AD230" s="79"/>
      <c r="AE230" s="79"/>
      <c r="AF230" s="79"/>
      <c r="AG230" s="79"/>
      <c r="AH230" s="79"/>
    </row>
    <row r="231" spans="2:34" ht="99.75">
      <c r="B231" s="79" t="s">
        <v>152</v>
      </c>
      <c r="C231" s="79" t="s">
        <v>40</v>
      </c>
      <c r="D231" s="79" t="s">
        <v>41</v>
      </c>
      <c r="E231" s="79" t="s">
        <v>118</v>
      </c>
      <c r="F231" s="80" t="s">
        <v>1020</v>
      </c>
      <c r="G231" s="79" t="s">
        <v>1021</v>
      </c>
      <c r="H231" s="80" t="s">
        <v>217</v>
      </c>
      <c r="I231" s="79">
        <v>2</v>
      </c>
      <c r="J231" s="79">
        <v>1</v>
      </c>
      <c r="K231" s="79">
        <v>1</v>
      </c>
      <c r="L231" s="79"/>
      <c r="M231" s="79">
        <v>4</v>
      </c>
      <c r="N231" s="79" t="s">
        <v>1022</v>
      </c>
      <c r="O231" s="83">
        <v>46023</v>
      </c>
      <c r="P231" s="83">
        <v>46295</v>
      </c>
      <c r="Q231" s="79" t="s">
        <v>45</v>
      </c>
      <c r="R231" s="79"/>
      <c r="S231" s="79"/>
      <c r="T231" s="79"/>
      <c r="U231" s="79"/>
      <c r="V231" s="79"/>
      <c r="W231" s="79"/>
      <c r="X231" s="79"/>
      <c r="Y231" s="79" t="s">
        <v>1023</v>
      </c>
      <c r="Z231" s="79"/>
      <c r="AA231" s="79"/>
      <c r="AB231" s="79"/>
      <c r="AC231" s="79" t="s">
        <v>208</v>
      </c>
      <c r="AD231" s="79"/>
      <c r="AE231" s="79"/>
      <c r="AF231" s="79"/>
      <c r="AG231" s="79"/>
      <c r="AH231" s="79"/>
    </row>
    <row r="232" spans="2:34" ht="99.75">
      <c r="B232" s="79" t="s">
        <v>152</v>
      </c>
      <c r="C232" s="79" t="s">
        <v>40</v>
      </c>
      <c r="D232" s="79" t="s">
        <v>41</v>
      </c>
      <c r="E232" s="79" t="s">
        <v>118</v>
      </c>
      <c r="F232" s="80" t="s">
        <v>1024</v>
      </c>
      <c r="G232" s="79" t="s">
        <v>1025</v>
      </c>
      <c r="H232" s="80" t="s">
        <v>217</v>
      </c>
      <c r="I232" s="79"/>
      <c r="J232" s="79"/>
      <c r="K232" s="79"/>
      <c r="L232" s="79">
        <v>1</v>
      </c>
      <c r="M232" s="79">
        <v>1</v>
      </c>
      <c r="N232" s="79" t="s">
        <v>1026</v>
      </c>
      <c r="O232" s="83">
        <v>46296</v>
      </c>
      <c r="P232" s="83">
        <v>46387</v>
      </c>
      <c r="Q232" s="79" t="s">
        <v>45</v>
      </c>
      <c r="R232" s="79"/>
      <c r="S232" s="79"/>
      <c r="T232" s="79"/>
      <c r="U232" s="79"/>
      <c r="V232" s="79"/>
      <c r="W232" s="79"/>
      <c r="X232" s="79"/>
      <c r="Y232" s="79"/>
      <c r="Z232" s="79"/>
      <c r="AA232" s="79"/>
      <c r="AB232" s="79"/>
      <c r="AC232" s="79" t="s">
        <v>208</v>
      </c>
      <c r="AD232" s="79"/>
      <c r="AE232" s="79"/>
      <c r="AF232" s="79"/>
      <c r="AG232" s="79"/>
      <c r="AH232" s="79"/>
    </row>
    <row r="233" spans="2:34" ht="99.75">
      <c r="B233" s="79" t="s">
        <v>152</v>
      </c>
      <c r="C233" s="79" t="s">
        <v>40</v>
      </c>
      <c r="D233" s="79" t="s">
        <v>41</v>
      </c>
      <c r="E233" s="79" t="s">
        <v>118</v>
      </c>
      <c r="F233" s="80" t="s">
        <v>1027</v>
      </c>
      <c r="G233" s="79" t="s">
        <v>1028</v>
      </c>
      <c r="H233" s="80" t="s">
        <v>217</v>
      </c>
      <c r="I233" s="79"/>
      <c r="J233" s="79"/>
      <c r="K233" s="79"/>
      <c r="L233" s="79">
        <v>1</v>
      </c>
      <c r="M233" s="79">
        <v>1</v>
      </c>
      <c r="N233" s="79" t="s">
        <v>1029</v>
      </c>
      <c r="O233" s="83">
        <v>46296</v>
      </c>
      <c r="P233" s="83">
        <v>46387</v>
      </c>
      <c r="Q233" s="79" t="s">
        <v>45</v>
      </c>
      <c r="R233" s="79"/>
      <c r="S233" s="79"/>
      <c r="T233" s="79"/>
      <c r="U233" s="79"/>
      <c r="V233" s="79"/>
      <c r="W233" s="79"/>
      <c r="X233" s="79"/>
      <c r="Y233" s="79"/>
      <c r="Z233" s="79"/>
      <c r="AA233" s="79"/>
      <c r="AB233" s="79"/>
      <c r="AC233" s="79" t="s">
        <v>1030</v>
      </c>
      <c r="AD233" s="79"/>
      <c r="AE233" s="79"/>
      <c r="AF233" s="79"/>
      <c r="AG233" s="79"/>
      <c r="AH233" s="79"/>
    </row>
    <row r="234" spans="2:34" ht="99.75">
      <c r="B234" s="79" t="s">
        <v>158</v>
      </c>
      <c r="C234" s="79" t="s">
        <v>40</v>
      </c>
      <c r="D234" s="79" t="s">
        <v>41</v>
      </c>
      <c r="E234" s="79" t="s">
        <v>132</v>
      </c>
      <c r="F234" s="80" t="s">
        <v>136</v>
      </c>
      <c r="G234" s="79" t="s">
        <v>1172</v>
      </c>
      <c r="H234" s="80" t="s">
        <v>1031</v>
      </c>
      <c r="I234" s="79">
        <v>1</v>
      </c>
      <c r="J234" s="79">
        <v>1</v>
      </c>
      <c r="K234" s="79">
        <v>1</v>
      </c>
      <c r="L234" s="79">
        <v>1</v>
      </c>
      <c r="M234" s="79">
        <v>4</v>
      </c>
      <c r="N234" s="79" t="s">
        <v>911</v>
      </c>
      <c r="O234" s="83">
        <v>46023</v>
      </c>
      <c r="P234" s="83">
        <v>46387</v>
      </c>
      <c r="Q234" s="79" t="s">
        <v>45</v>
      </c>
      <c r="R234" s="79"/>
      <c r="S234" s="79"/>
      <c r="T234" s="79"/>
      <c r="U234" s="79"/>
      <c r="V234" s="79"/>
      <c r="W234" s="79"/>
      <c r="X234" s="79"/>
      <c r="Y234" s="79"/>
      <c r="Z234" s="79"/>
      <c r="AA234" s="79"/>
      <c r="AB234" s="79"/>
      <c r="AC234" s="79"/>
      <c r="AD234" s="79" t="s">
        <v>1032</v>
      </c>
      <c r="AE234" s="79"/>
      <c r="AF234" s="79" t="s">
        <v>197</v>
      </c>
      <c r="AG234" s="79"/>
      <c r="AH234" s="79"/>
    </row>
    <row r="235" spans="2:34" ht="99.75">
      <c r="B235" s="79" t="s">
        <v>158</v>
      </c>
      <c r="C235" s="79" t="s">
        <v>40</v>
      </c>
      <c r="D235" s="79" t="s">
        <v>41</v>
      </c>
      <c r="E235" s="79" t="s">
        <v>132</v>
      </c>
      <c r="F235" s="80" t="s">
        <v>1033</v>
      </c>
      <c r="G235" s="79" t="s">
        <v>1034</v>
      </c>
      <c r="H235" s="80" t="s">
        <v>1031</v>
      </c>
      <c r="I235" s="79">
        <v>4</v>
      </c>
      <c r="J235" s="79">
        <v>3</v>
      </c>
      <c r="K235" s="79">
        <v>3</v>
      </c>
      <c r="L235" s="79">
        <v>3</v>
      </c>
      <c r="M235" s="79">
        <v>13</v>
      </c>
      <c r="N235" s="79" t="s">
        <v>1035</v>
      </c>
      <c r="O235" s="83">
        <v>46023</v>
      </c>
      <c r="P235" s="83">
        <v>46387</v>
      </c>
      <c r="Q235" s="79" t="s">
        <v>45</v>
      </c>
      <c r="R235" s="79" t="s">
        <v>160</v>
      </c>
      <c r="S235" s="79" t="s">
        <v>257</v>
      </c>
      <c r="T235" s="79" t="s">
        <v>1036</v>
      </c>
      <c r="U235" s="79"/>
      <c r="V235" s="79"/>
      <c r="W235" s="79"/>
      <c r="X235" s="79"/>
      <c r="Y235" s="79"/>
      <c r="Z235" s="79"/>
      <c r="AA235" s="79"/>
      <c r="AB235" s="79"/>
      <c r="AC235" s="79" t="s">
        <v>320</v>
      </c>
      <c r="AD235" s="79" t="s">
        <v>1032</v>
      </c>
      <c r="AE235" s="79"/>
      <c r="AF235" s="79"/>
      <c r="AG235" s="79"/>
      <c r="AH235" s="79"/>
    </row>
    <row r="236" spans="2:34" ht="99.75">
      <c r="B236" s="79" t="s">
        <v>158</v>
      </c>
      <c r="C236" s="79" t="s">
        <v>40</v>
      </c>
      <c r="D236" s="79" t="s">
        <v>41</v>
      </c>
      <c r="E236" s="79" t="s">
        <v>132</v>
      </c>
      <c r="F236" s="80" t="s">
        <v>1037</v>
      </c>
      <c r="G236" s="79" t="s">
        <v>1038</v>
      </c>
      <c r="H236" s="80" t="s">
        <v>1031</v>
      </c>
      <c r="I236" s="79">
        <v>1</v>
      </c>
      <c r="J236" s="79">
        <v>1</v>
      </c>
      <c r="K236" s="79">
        <v>1</v>
      </c>
      <c r="L236" s="79">
        <v>1</v>
      </c>
      <c r="M236" s="79">
        <v>4</v>
      </c>
      <c r="N236" s="79" t="s">
        <v>1039</v>
      </c>
      <c r="O236" s="83">
        <v>46023</v>
      </c>
      <c r="P236" s="83">
        <v>46387</v>
      </c>
      <c r="Q236" s="79" t="s">
        <v>45</v>
      </c>
      <c r="R236" s="79" t="s">
        <v>160</v>
      </c>
      <c r="S236" s="79" t="s">
        <v>257</v>
      </c>
      <c r="T236" s="79" t="s">
        <v>1036</v>
      </c>
      <c r="U236" s="79"/>
      <c r="V236" s="79"/>
      <c r="W236" s="79"/>
      <c r="X236" s="79"/>
      <c r="Y236" s="79"/>
      <c r="Z236" s="79"/>
      <c r="AA236" s="79"/>
      <c r="AB236" s="79"/>
      <c r="AC236" s="79" t="s">
        <v>320</v>
      </c>
      <c r="AD236" s="79"/>
      <c r="AE236" s="79"/>
      <c r="AF236" s="79"/>
      <c r="AG236" s="79"/>
      <c r="AH236" s="79"/>
    </row>
    <row r="237" spans="2:34" ht="99.75">
      <c r="B237" s="79" t="s">
        <v>158</v>
      </c>
      <c r="C237" s="79" t="s">
        <v>40</v>
      </c>
      <c r="D237" s="79" t="s">
        <v>41</v>
      </c>
      <c r="E237" s="79" t="s">
        <v>132</v>
      </c>
      <c r="F237" s="80" t="s">
        <v>1040</v>
      </c>
      <c r="G237" s="79" t="s">
        <v>1041</v>
      </c>
      <c r="H237" s="80" t="s">
        <v>1031</v>
      </c>
      <c r="I237" s="79">
        <v>1</v>
      </c>
      <c r="J237" s="79"/>
      <c r="K237" s="79"/>
      <c r="L237" s="79">
        <v>1</v>
      </c>
      <c r="M237" s="79">
        <v>2</v>
      </c>
      <c r="N237" s="79" t="s">
        <v>1042</v>
      </c>
      <c r="O237" s="83">
        <v>46023</v>
      </c>
      <c r="P237" s="83">
        <v>46387</v>
      </c>
      <c r="Q237" s="79" t="s">
        <v>45</v>
      </c>
      <c r="R237" s="79"/>
      <c r="S237" s="79"/>
      <c r="T237" s="79"/>
      <c r="U237" s="79"/>
      <c r="V237" s="79"/>
      <c r="W237" s="79"/>
      <c r="X237" s="79"/>
      <c r="Y237" s="79"/>
      <c r="Z237" s="79"/>
      <c r="AA237" s="79"/>
      <c r="AB237" s="79"/>
      <c r="AC237" s="79" t="s">
        <v>1043</v>
      </c>
      <c r="AD237" s="79"/>
      <c r="AE237" s="79"/>
      <c r="AF237" s="79"/>
      <c r="AG237" s="79"/>
      <c r="AH237" s="79"/>
    </row>
    <row r="238" spans="2:34" ht="99.75">
      <c r="B238" s="79" t="s">
        <v>171</v>
      </c>
      <c r="C238" s="79" t="s">
        <v>40</v>
      </c>
      <c r="D238" s="79" t="s">
        <v>41</v>
      </c>
      <c r="E238" s="79" t="s">
        <v>159</v>
      </c>
      <c r="F238" s="80" t="s">
        <v>151</v>
      </c>
      <c r="G238" s="79" t="s">
        <v>1044</v>
      </c>
      <c r="H238" s="80" t="s">
        <v>315</v>
      </c>
      <c r="I238" s="79">
        <v>2</v>
      </c>
      <c r="J238" s="79">
        <v>1</v>
      </c>
      <c r="K238" s="79">
        <v>1</v>
      </c>
      <c r="L238" s="79">
        <v>1</v>
      </c>
      <c r="M238" s="79">
        <v>5</v>
      </c>
      <c r="N238" s="79" t="s">
        <v>1045</v>
      </c>
      <c r="O238" s="83">
        <v>46023</v>
      </c>
      <c r="P238" s="83">
        <v>46387</v>
      </c>
      <c r="Q238" s="79" t="s">
        <v>45</v>
      </c>
      <c r="R238" s="79" t="s">
        <v>160</v>
      </c>
      <c r="S238" s="79" t="s">
        <v>1046</v>
      </c>
      <c r="T238" s="79" t="s">
        <v>1047</v>
      </c>
      <c r="U238" s="79"/>
      <c r="V238" s="79"/>
      <c r="W238" s="79"/>
      <c r="X238" s="79"/>
      <c r="Y238" s="79"/>
      <c r="Z238" s="79"/>
      <c r="AA238" s="79" t="s">
        <v>1043</v>
      </c>
      <c r="AB238" s="79"/>
      <c r="AC238" s="79" t="s">
        <v>1109</v>
      </c>
      <c r="AD238" s="79" t="s">
        <v>1048</v>
      </c>
      <c r="AE238" s="79"/>
      <c r="AF238" s="79"/>
      <c r="AG238" s="79"/>
      <c r="AH238" s="79"/>
    </row>
    <row r="239" spans="2:34" ht="99.75">
      <c r="B239" s="79" t="s">
        <v>171</v>
      </c>
      <c r="C239" s="79" t="s">
        <v>40</v>
      </c>
      <c r="D239" s="79" t="s">
        <v>41</v>
      </c>
      <c r="E239" s="79" t="s">
        <v>159</v>
      </c>
      <c r="F239" s="80" t="s">
        <v>1049</v>
      </c>
      <c r="G239" s="79" t="s">
        <v>1050</v>
      </c>
      <c r="H239" s="80" t="s">
        <v>315</v>
      </c>
      <c r="I239" s="79">
        <v>2</v>
      </c>
      <c r="J239" s="79">
        <v>1</v>
      </c>
      <c r="K239" s="79">
        <v>1</v>
      </c>
      <c r="L239" s="79">
        <v>1</v>
      </c>
      <c r="M239" s="79">
        <v>5</v>
      </c>
      <c r="N239" s="79" t="s">
        <v>1045</v>
      </c>
      <c r="O239" s="83">
        <v>46023</v>
      </c>
      <c r="P239" s="83">
        <v>46387</v>
      </c>
      <c r="Q239" s="79" t="s">
        <v>45</v>
      </c>
      <c r="R239" s="79" t="s">
        <v>160</v>
      </c>
      <c r="S239" s="79" t="s">
        <v>1046</v>
      </c>
      <c r="T239" s="79" t="s">
        <v>1047</v>
      </c>
      <c r="U239" s="79"/>
      <c r="V239" s="79"/>
      <c r="W239" s="79"/>
      <c r="X239" s="79"/>
      <c r="Y239" s="79"/>
      <c r="Z239" s="79"/>
      <c r="AA239" s="79"/>
      <c r="AB239" s="79"/>
      <c r="AC239" s="79" t="s">
        <v>320</v>
      </c>
      <c r="AD239" s="79"/>
      <c r="AE239" s="79"/>
      <c r="AF239" s="79"/>
      <c r="AG239" s="79"/>
      <c r="AH239" s="79"/>
    </row>
    <row r="240" spans="2:34" ht="99.75">
      <c r="B240" s="79" t="s">
        <v>171</v>
      </c>
      <c r="C240" s="79" t="s">
        <v>40</v>
      </c>
      <c r="D240" s="79" t="s">
        <v>41</v>
      </c>
      <c r="E240" s="79" t="s">
        <v>159</v>
      </c>
      <c r="F240" s="80" t="s">
        <v>1051</v>
      </c>
      <c r="G240" s="79" t="s">
        <v>1052</v>
      </c>
      <c r="H240" s="80" t="s">
        <v>315</v>
      </c>
      <c r="I240" s="79">
        <v>2</v>
      </c>
      <c r="J240" s="79">
        <v>1</v>
      </c>
      <c r="K240" s="79">
        <v>1</v>
      </c>
      <c r="L240" s="79">
        <v>1</v>
      </c>
      <c r="M240" s="79">
        <v>5</v>
      </c>
      <c r="N240" s="79" t="s">
        <v>1045</v>
      </c>
      <c r="O240" s="83">
        <v>46023</v>
      </c>
      <c r="P240" s="83">
        <v>46387</v>
      </c>
      <c r="Q240" s="79" t="s">
        <v>45</v>
      </c>
      <c r="R240" s="79" t="s">
        <v>160</v>
      </c>
      <c r="S240" s="79" t="s">
        <v>1046</v>
      </c>
      <c r="T240" s="79" t="s">
        <v>1047</v>
      </c>
      <c r="U240" s="79"/>
      <c r="V240" s="79"/>
      <c r="W240" s="79"/>
      <c r="X240" s="79"/>
      <c r="Y240" s="79"/>
      <c r="Z240" s="79"/>
      <c r="AA240" s="79"/>
      <c r="AB240" s="79"/>
      <c r="AC240" s="79" t="s">
        <v>320</v>
      </c>
      <c r="AD240" s="79"/>
      <c r="AE240" s="79"/>
      <c r="AF240" s="79"/>
      <c r="AG240" s="79"/>
      <c r="AH240" s="79"/>
    </row>
    <row r="241" spans="2:34" ht="99.75">
      <c r="B241" s="79" t="s">
        <v>171</v>
      </c>
      <c r="C241" s="79" t="s">
        <v>40</v>
      </c>
      <c r="D241" s="79" t="s">
        <v>41</v>
      </c>
      <c r="E241" s="79" t="s">
        <v>159</v>
      </c>
      <c r="F241" s="80" t="s">
        <v>1053</v>
      </c>
      <c r="G241" s="79" t="s">
        <v>1054</v>
      </c>
      <c r="H241" s="80" t="s">
        <v>315</v>
      </c>
      <c r="I241" s="79">
        <v>2</v>
      </c>
      <c r="J241" s="79">
        <v>1</v>
      </c>
      <c r="K241" s="79">
        <v>1</v>
      </c>
      <c r="L241" s="79">
        <v>1</v>
      </c>
      <c r="M241" s="79">
        <v>5</v>
      </c>
      <c r="N241" s="79" t="s">
        <v>1045</v>
      </c>
      <c r="O241" s="83">
        <v>46023</v>
      </c>
      <c r="P241" s="83">
        <v>46387</v>
      </c>
      <c r="Q241" s="79" t="s">
        <v>45</v>
      </c>
      <c r="R241" s="79" t="s">
        <v>160</v>
      </c>
      <c r="S241" s="79" t="s">
        <v>1046</v>
      </c>
      <c r="T241" s="79" t="s">
        <v>1047</v>
      </c>
      <c r="U241" s="79"/>
      <c r="V241" s="79"/>
      <c r="W241" s="79"/>
      <c r="X241" s="79"/>
      <c r="Y241" s="79"/>
      <c r="Z241" s="79"/>
      <c r="AA241" s="79" t="s">
        <v>1043</v>
      </c>
      <c r="AB241" s="79"/>
      <c r="AC241" s="79" t="s">
        <v>1109</v>
      </c>
      <c r="AD241" s="79"/>
      <c r="AE241" s="79"/>
      <c r="AF241" s="79"/>
      <c r="AG241" s="79"/>
      <c r="AH241" s="79"/>
    </row>
    <row r="242" spans="2:34" ht="99.75">
      <c r="B242" s="79" t="s">
        <v>171</v>
      </c>
      <c r="C242" s="79" t="s">
        <v>40</v>
      </c>
      <c r="D242" s="79" t="s">
        <v>41</v>
      </c>
      <c r="E242" s="79" t="s">
        <v>159</v>
      </c>
      <c r="F242" s="80" t="s">
        <v>1055</v>
      </c>
      <c r="G242" s="79" t="s">
        <v>1056</v>
      </c>
      <c r="H242" s="80" t="s">
        <v>315</v>
      </c>
      <c r="I242" s="79">
        <v>2</v>
      </c>
      <c r="J242" s="79">
        <v>1</v>
      </c>
      <c r="K242" s="79">
        <v>1</v>
      </c>
      <c r="L242" s="79">
        <v>1</v>
      </c>
      <c r="M242" s="79">
        <v>5</v>
      </c>
      <c r="N242" s="79" t="s">
        <v>1045</v>
      </c>
      <c r="O242" s="83">
        <v>46023</v>
      </c>
      <c r="P242" s="83">
        <v>46387</v>
      </c>
      <c r="Q242" s="79" t="s">
        <v>45</v>
      </c>
      <c r="R242" s="79" t="s">
        <v>160</v>
      </c>
      <c r="S242" s="79" t="s">
        <v>1046</v>
      </c>
      <c r="T242" s="79" t="s">
        <v>1047</v>
      </c>
      <c r="U242" s="79"/>
      <c r="V242" s="79"/>
      <c r="W242" s="79"/>
      <c r="X242" s="79"/>
      <c r="Y242" s="79"/>
      <c r="Z242" s="79"/>
      <c r="AA242" s="79" t="s">
        <v>1043</v>
      </c>
      <c r="AB242" s="79"/>
      <c r="AC242" s="79" t="s">
        <v>1109</v>
      </c>
      <c r="AD242" s="79"/>
      <c r="AE242" s="79"/>
      <c r="AF242" s="79"/>
      <c r="AG242" s="79"/>
      <c r="AH242" s="79"/>
    </row>
    <row r="243" spans="2:34" ht="99.75">
      <c r="B243" s="79" t="s">
        <v>171</v>
      </c>
      <c r="C243" s="79" t="s">
        <v>40</v>
      </c>
      <c r="D243" s="79" t="s">
        <v>41</v>
      </c>
      <c r="E243" s="79" t="s">
        <v>159</v>
      </c>
      <c r="F243" s="80" t="s">
        <v>1057</v>
      </c>
      <c r="G243" s="79" t="s">
        <v>1058</v>
      </c>
      <c r="H243" s="80" t="s">
        <v>315</v>
      </c>
      <c r="I243" s="79">
        <v>2</v>
      </c>
      <c r="J243" s="79">
        <v>1</v>
      </c>
      <c r="K243" s="79">
        <v>1</v>
      </c>
      <c r="L243" s="79">
        <v>1</v>
      </c>
      <c r="M243" s="79">
        <v>5</v>
      </c>
      <c r="N243" s="79" t="s">
        <v>1045</v>
      </c>
      <c r="O243" s="83">
        <v>46023</v>
      </c>
      <c r="P243" s="83">
        <v>46387</v>
      </c>
      <c r="Q243" s="79" t="s">
        <v>45</v>
      </c>
      <c r="R243" s="79" t="s">
        <v>160</v>
      </c>
      <c r="S243" s="79" t="s">
        <v>1046</v>
      </c>
      <c r="T243" s="79" t="s">
        <v>1047</v>
      </c>
      <c r="U243" s="79"/>
      <c r="V243" s="79"/>
      <c r="W243" s="79"/>
      <c r="X243" s="79"/>
      <c r="Y243" s="79"/>
      <c r="Z243" s="79"/>
      <c r="AA243" s="79"/>
      <c r="AB243" s="79"/>
      <c r="AC243" s="79"/>
      <c r="AD243" s="79" t="s">
        <v>198</v>
      </c>
      <c r="AE243" s="79"/>
      <c r="AF243" s="79"/>
      <c r="AG243" s="79"/>
      <c r="AH243" s="79"/>
    </row>
    <row r="244" spans="2:34" ht="99.75">
      <c r="B244" s="79" t="s">
        <v>171</v>
      </c>
      <c r="C244" s="79" t="s">
        <v>40</v>
      </c>
      <c r="D244" s="79" t="s">
        <v>41</v>
      </c>
      <c r="E244" s="79" t="s">
        <v>159</v>
      </c>
      <c r="F244" s="80" t="s">
        <v>1059</v>
      </c>
      <c r="G244" s="79" t="s">
        <v>1060</v>
      </c>
      <c r="H244" s="80" t="s">
        <v>315</v>
      </c>
      <c r="I244" s="79">
        <v>1</v>
      </c>
      <c r="J244" s="79">
        <v>1</v>
      </c>
      <c r="K244" s="79">
        <v>1</v>
      </c>
      <c r="L244" s="79">
        <v>1</v>
      </c>
      <c r="M244" s="79">
        <v>4</v>
      </c>
      <c r="N244" s="79" t="s">
        <v>911</v>
      </c>
      <c r="O244" s="83">
        <v>46023</v>
      </c>
      <c r="P244" s="83">
        <v>46387</v>
      </c>
      <c r="Q244" s="79" t="s">
        <v>45</v>
      </c>
      <c r="R244" s="79" t="s">
        <v>160</v>
      </c>
      <c r="S244" s="79" t="s">
        <v>1046</v>
      </c>
      <c r="T244" s="79" t="s">
        <v>1047</v>
      </c>
      <c r="U244" s="79"/>
      <c r="V244" s="79"/>
      <c r="W244" s="79"/>
      <c r="X244" s="79"/>
      <c r="Y244" s="79"/>
      <c r="Z244" s="79"/>
      <c r="AA244" s="79"/>
      <c r="AB244" s="79"/>
      <c r="AC244" s="79"/>
      <c r="AD244" s="79"/>
      <c r="AE244" s="79"/>
      <c r="AF244" s="79" t="s">
        <v>197</v>
      </c>
      <c r="AG244" s="79"/>
      <c r="AH244" s="79"/>
    </row>
    <row r="245" spans="2:34" ht="99.75">
      <c r="B245" s="79" t="s">
        <v>171</v>
      </c>
      <c r="C245" s="79" t="s">
        <v>40</v>
      </c>
      <c r="D245" s="79" t="s">
        <v>41</v>
      </c>
      <c r="E245" s="79" t="s">
        <v>159</v>
      </c>
      <c r="F245" s="80" t="s">
        <v>1061</v>
      </c>
      <c r="G245" s="79" t="s">
        <v>1173</v>
      </c>
      <c r="H245" s="80" t="s">
        <v>315</v>
      </c>
      <c r="I245" s="79"/>
      <c r="J245" s="79"/>
      <c r="K245" s="79">
        <v>1</v>
      </c>
      <c r="L245" s="79">
        <v>1</v>
      </c>
      <c r="M245" s="79">
        <v>2</v>
      </c>
      <c r="N245" s="79" t="s">
        <v>1062</v>
      </c>
      <c r="O245" s="83">
        <v>46204</v>
      </c>
      <c r="P245" s="83">
        <v>46387</v>
      </c>
      <c r="Q245" s="79" t="s">
        <v>45</v>
      </c>
      <c r="R245" s="79" t="s">
        <v>160</v>
      </c>
      <c r="S245" s="79" t="s">
        <v>1046</v>
      </c>
      <c r="T245" s="79" t="s">
        <v>1047</v>
      </c>
      <c r="U245" s="79"/>
      <c r="V245" s="79"/>
      <c r="W245" s="79"/>
      <c r="X245" s="79"/>
      <c r="Y245" s="79"/>
      <c r="Z245" s="79"/>
      <c r="AA245" s="79"/>
      <c r="AB245" s="79"/>
      <c r="AC245" s="79"/>
      <c r="AD245" s="79" t="s">
        <v>1048</v>
      </c>
      <c r="AE245" s="79"/>
      <c r="AF245" s="79"/>
      <c r="AG245" s="79"/>
      <c r="AH245" s="79"/>
    </row>
    <row r="246" spans="2:34" ht="99.75">
      <c r="B246" s="79" t="s">
        <v>171</v>
      </c>
      <c r="C246" s="79" t="s">
        <v>40</v>
      </c>
      <c r="D246" s="79" t="s">
        <v>41</v>
      </c>
      <c r="E246" s="79" t="s">
        <v>159</v>
      </c>
      <c r="F246" s="80" t="s">
        <v>1063</v>
      </c>
      <c r="G246" s="79" t="s">
        <v>1064</v>
      </c>
      <c r="H246" s="80" t="s">
        <v>315</v>
      </c>
      <c r="I246" s="79"/>
      <c r="J246" s="79"/>
      <c r="K246" s="79">
        <v>1</v>
      </c>
      <c r="L246" s="79">
        <v>1</v>
      </c>
      <c r="M246" s="79">
        <v>2</v>
      </c>
      <c r="N246" s="79" t="s">
        <v>1011</v>
      </c>
      <c r="O246" s="83">
        <v>46204</v>
      </c>
      <c r="P246" s="83">
        <v>46387</v>
      </c>
      <c r="Q246" s="79" t="s">
        <v>45</v>
      </c>
      <c r="R246" s="79" t="s">
        <v>160</v>
      </c>
      <c r="S246" s="79" t="s">
        <v>1046</v>
      </c>
      <c r="T246" s="79" t="s">
        <v>1047</v>
      </c>
      <c r="U246" s="79"/>
      <c r="V246" s="79"/>
      <c r="W246" s="79"/>
      <c r="X246" s="79"/>
      <c r="Y246" s="79"/>
      <c r="Z246" s="79"/>
      <c r="AA246" s="79"/>
      <c r="AB246" s="79"/>
      <c r="AC246" s="79"/>
      <c r="AD246" s="79" t="s">
        <v>198</v>
      </c>
      <c r="AE246" s="79"/>
      <c r="AF246" s="79"/>
      <c r="AG246" s="79"/>
      <c r="AH246" s="79"/>
    </row>
    <row r="247" spans="2:34" ht="99.75">
      <c r="B247" s="94" t="s">
        <v>162</v>
      </c>
      <c r="C247" s="94" t="s">
        <v>40</v>
      </c>
      <c r="D247" s="94" t="s">
        <v>41</v>
      </c>
      <c r="E247" s="94" t="s">
        <v>163</v>
      </c>
      <c r="F247" s="95" t="s">
        <v>141</v>
      </c>
      <c r="G247" s="96" t="s">
        <v>1174</v>
      </c>
      <c r="H247" s="97" t="s">
        <v>315</v>
      </c>
      <c r="I247" s="42"/>
      <c r="J247" s="42"/>
      <c r="K247" s="42"/>
      <c r="L247" s="42">
        <v>1</v>
      </c>
      <c r="M247" s="98">
        <v>1</v>
      </c>
      <c r="N247" s="99" t="s">
        <v>1065</v>
      </c>
      <c r="O247" s="100">
        <v>46296</v>
      </c>
      <c r="P247" s="100">
        <v>46387</v>
      </c>
      <c r="Q247" s="94" t="s">
        <v>45</v>
      </c>
      <c r="R247" s="94" t="s">
        <v>160</v>
      </c>
      <c r="S247" s="96" t="s">
        <v>1066</v>
      </c>
      <c r="T247" s="99" t="s">
        <v>1067</v>
      </c>
      <c r="U247" s="43"/>
      <c r="V247" s="43"/>
      <c r="W247" s="43"/>
      <c r="X247" s="43"/>
      <c r="Y247" s="43"/>
      <c r="Z247" s="43"/>
      <c r="AA247" s="43"/>
      <c r="AB247" s="43"/>
      <c r="AC247" s="43"/>
      <c r="AD247" s="135" t="s">
        <v>1068</v>
      </c>
      <c r="AE247" s="43"/>
      <c r="AF247" s="43" t="s">
        <v>1069</v>
      </c>
      <c r="AG247" s="43"/>
      <c r="AH247" s="43"/>
    </row>
    <row r="248" spans="2:34" ht="28.5">
      <c r="B248" s="94" t="s">
        <v>162</v>
      </c>
      <c r="C248" s="146" t="s">
        <v>40</v>
      </c>
      <c r="D248" s="146" t="s">
        <v>41</v>
      </c>
      <c r="E248" s="146" t="s">
        <v>163</v>
      </c>
      <c r="F248" s="154" t="s">
        <v>1070</v>
      </c>
      <c r="G248" s="148" t="s">
        <v>1071</v>
      </c>
      <c r="H248" s="150" t="s">
        <v>315</v>
      </c>
      <c r="I248" s="152">
        <v>1</v>
      </c>
      <c r="J248" s="152">
        <v>1</v>
      </c>
      <c r="K248" s="152">
        <v>1</v>
      </c>
      <c r="L248" s="152">
        <v>1</v>
      </c>
      <c r="M248" s="140">
        <v>4</v>
      </c>
      <c r="N248" s="142" t="s">
        <v>1072</v>
      </c>
      <c r="O248" s="144">
        <v>46023</v>
      </c>
      <c r="P248" s="144">
        <v>46387</v>
      </c>
      <c r="Q248" s="101" t="s">
        <v>1073</v>
      </c>
      <c r="R248" s="146" t="s">
        <v>160</v>
      </c>
      <c r="S248" s="148" t="s">
        <v>1066</v>
      </c>
      <c r="T248" s="142" t="s">
        <v>1074</v>
      </c>
      <c r="U248" s="136"/>
      <c r="V248" s="136"/>
      <c r="W248" s="136"/>
      <c r="X248" s="136"/>
      <c r="Y248" s="136"/>
      <c r="Z248" s="136"/>
      <c r="AA248" s="136"/>
      <c r="AB248" s="136"/>
      <c r="AC248" s="136"/>
      <c r="AD248" s="138" t="s">
        <v>1068</v>
      </c>
      <c r="AE248" s="136"/>
      <c r="AF248" s="136" t="s">
        <v>1069</v>
      </c>
      <c r="AG248" s="136"/>
      <c r="AH248" s="136"/>
    </row>
    <row r="249" spans="2:34" ht="43.5" customHeight="1">
      <c r="B249" s="94" t="s">
        <v>162</v>
      </c>
      <c r="C249" s="147"/>
      <c r="D249" s="147"/>
      <c r="E249" s="147"/>
      <c r="F249" s="155"/>
      <c r="G249" s="149"/>
      <c r="H249" s="151"/>
      <c r="I249" s="153"/>
      <c r="J249" s="153"/>
      <c r="K249" s="153"/>
      <c r="L249" s="153"/>
      <c r="M249" s="141"/>
      <c r="N249" s="143"/>
      <c r="O249" s="145"/>
      <c r="P249" s="145"/>
      <c r="Q249" s="102" t="s">
        <v>1075</v>
      </c>
      <c r="R249" s="147"/>
      <c r="S249" s="149"/>
      <c r="T249" s="143"/>
      <c r="U249" s="137"/>
      <c r="V249" s="137"/>
      <c r="W249" s="137"/>
      <c r="X249" s="137"/>
      <c r="Y249" s="137"/>
      <c r="Z249" s="137"/>
      <c r="AA249" s="137"/>
      <c r="AB249" s="137"/>
      <c r="AC249" s="137"/>
      <c r="AD249" s="139"/>
      <c r="AE249" s="137"/>
      <c r="AF249" s="137"/>
      <c r="AG249" s="137"/>
      <c r="AH249" s="137"/>
    </row>
    <row r="250" spans="2:34" ht="28.5">
      <c r="B250" s="94" t="s">
        <v>162</v>
      </c>
      <c r="C250" s="146" t="s">
        <v>40</v>
      </c>
      <c r="D250" s="146" t="s">
        <v>41</v>
      </c>
      <c r="E250" s="146" t="s">
        <v>163</v>
      </c>
      <c r="F250" s="154" t="s">
        <v>1076</v>
      </c>
      <c r="G250" s="148" t="s">
        <v>1077</v>
      </c>
      <c r="H250" s="150" t="s">
        <v>315</v>
      </c>
      <c r="I250" s="152">
        <v>1</v>
      </c>
      <c r="J250" s="152">
        <v>1</v>
      </c>
      <c r="K250" s="152">
        <v>1</v>
      </c>
      <c r="L250" s="152">
        <v>1</v>
      </c>
      <c r="M250" s="140">
        <v>4</v>
      </c>
      <c r="N250" s="142" t="s">
        <v>1078</v>
      </c>
      <c r="O250" s="144">
        <v>46023</v>
      </c>
      <c r="P250" s="144">
        <v>46387</v>
      </c>
      <c r="Q250" s="101" t="s">
        <v>1073</v>
      </c>
      <c r="R250" s="146" t="s">
        <v>160</v>
      </c>
      <c r="S250" s="148" t="s">
        <v>1066</v>
      </c>
      <c r="T250" s="142" t="s">
        <v>1079</v>
      </c>
      <c r="U250" s="136"/>
      <c r="V250" s="136"/>
      <c r="W250" s="136"/>
      <c r="X250" s="136"/>
      <c r="Y250" s="136"/>
      <c r="Z250" s="136"/>
      <c r="AA250" s="136"/>
      <c r="AB250" s="136"/>
      <c r="AC250" s="136"/>
      <c r="AD250" s="138" t="s">
        <v>1068</v>
      </c>
      <c r="AE250" s="136"/>
      <c r="AF250" s="136" t="s">
        <v>1069</v>
      </c>
      <c r="AG250" s="136"/>
      <c r="AH250" s="136"/>
    </row>
    <row r="251" spans="2:34" ht="36.75" customHeight="1">
      <c r="B251" s="94" t="s">
        <v>162</v>
      </c>
      <c r="C251" s="147"/>
      <c r="D251" s="147"/>
      <c r="E251" s="147"/>
      <c r="F251" s="155"/>
      <c r="G251" s="149"/>
      <c r="H251" s="151"/>
      <c r="I251" s="153"/>
      <c r="J251" s="153"/>
      <c r="K251" s="153"/>
      <c r="L251" s="153"/>
      <c r="M251" s="141"/>
      <c r="N251" s="143"/>
      <c r="O251" s="145"/>
      <c r="P251" s="145"/>
      <c r="Q251" s="102" t="s">
        <v>1075</v>
      </c>
      <c r="R251" s="147"/>
      <c r="S251" s="149"/>
      <c r="T251" s="143"/>
      <c r="U251" s="137"/>
      <c r="V251" s="137"/>
      <c r="W251" s="137"/>
      <c r="X251" s="137"/>
      <c r="Y251" s="137"/>
      <c r="Z251" s="137"/>
      <c r="AA251" s="137"/>
      <c r="AB251" s="137"/>
      <c r="AC251" s="137"/>
      <c r="AD251" s="139"/>
      <c r="AE251" s="137"/>
      <c r="AF251" s="137"/>
      <c r="AG251" s="137"/>
      <c r="AH251" s="137"/>
    </row>
    <row r="252" spans="2:34" ht="128.25">
      <c r="B252" s="94" t="s">
        <v>162</v>
      </c>
      <c r="C252" s="94" t="s">
        <v>40</v>
      </c>
      <c r="D252" s="94" t="s">
        <v>41</v>
      </c>
      <c r="E252" s="94" t="s">
        <v>163</v>
      </c>
      <c r="F252" s="95" t="s">
        <v>1080</v>
      </c>
      <c r="G252" s="96" t="s">
        <v>1175</v>
      </c>
      <c r="H252" s="97" t="s">
        <v>315</v>
      </c>
      <c r="I252" s="42">
        <v>1</v>
      </c>
      <c r="J252" s="42"/>
      <c r="K252" s="42"/>
      <c r="L252" s="42">
        <v>1</v>
      </c>
      <c r="M252" s="98">
        <v>2</v>
      </c>
      <c r="N252" s="99" t="s">
        <v>1081</v>
      </c>
      <c r="O252" s="100">
        <v>46023</v>
      </c>
      <c r="P252" s="100">
        <v>46387</v>
      </c>
      <c r="Q252" s="94"/>
      <c r="R252" s="94" t="s">
        <v>160</v>
      </c>
      <c r="S252" s="96" t="s">
        <v>1066</v>
      </c>
      <c r="T252" s="99" t="s">
        <v>1082</v>
      </c>
      <c r="U252" s="43"/>
      <c r="V252" s="43"/>
      <c r="W252" s="43"/>
      <c r="X252" s="43"/>
      <c r="Y252" s="43"/>
      <c r="Z252" s="43"/>
      <c r="AA252" s="43"/>
      <c r="AB252" s="43"/>
      <c r="AC252" s="43"/>
      <c r="AD252" s="135" t="s">
        <v>1068</v>
      </c>
      <c r="AE252" s="43"/>
      <c r="AF252" s="43" t="s">
        <v>1069</v>
      </c>
      <c r="AG252" s="43"/>
      <c r="AH252" s="43"/>
    </row>
    <row r="253" spans="2:34" ht="99.75">
      <c r="B253" s="94" t="s">
        <v>162</v>
      </c>
      <c r="C253" s="94" t="s">
        <v>40</v>
      </c>
      <c r="D253" s="94" t="s">
        <v>41</v>
      </c>
      <c r="E253" s="94" t="s">
        <v>163</v>
      </c>
      <c r="F253" s="95" t="s">
        <v>1083</v>
      </c>
      <c r="G253" s="96" t="s">
        <v>1084</v>
      </c>
      <c r="H253" s="97" t="s">
        <v>315</v>
      </c>
      <c r="I253" s="42"/>
      <c r="J253" s="42"/>
      <c r="K253" s="42">
        <v>2</v>
      </c>
      <c r="L253" s="42"/>
      <c r="M253" s="98">
        <v>2</v>
      </c>
      <c r="N253" s="99" t="s">
        <v>1085</v>
      </c>
      <c r="O253" s="100">
        <v>46204</v>
      </c>
      <c r="P253" s="100">
        <v>46387</v>
      </c>
      <c r="Q253" s="94"/>
      <c r="R253" s="94" t="s">
        <v>160</v>
      </c>
      <c r="S253" s="96" t="s">
        <v>1066</v>
      </c>
      <c r="T253" s="99" t="s">
        <v>1067</v>
      </c>
      <c r="U253" s="43"/>
      <c r="V253" s="43"/>
      <c r="W253" s="43"/>
      <c r="X253" s="43"/>
      <c r="Y253" s="43"/>
      <c r="Z253" s="43"/>
      <c r="AA253" s="43"/>
      <c r="AB253" s="43"/>
      <c r="AC253" s="43"/>
      <c r="AD253" s="135" t="s">
        <v>1068</v>
      </c>
      <c r="AE253" s="43"/>
      <c r="AF253" s="43" t="s">
        <v>1069</v>
      </c>
      <c r="AG253" s="43"/>
      <c r="AH253" s="43"/>
    </row>
    <row r="254" spans="2:34" ht="99.75">
      <c r="B254" s="94" t="s">
        <v>162</v>
      </c>
      <c r="C254" s="94" t="s">
        <v>40</v>
      </c>
      <c r="D254" s="94" t="s">
        <v>41</v>
      </c>
      <c r="E254" s="94" t="s">
        <v>163</v>
      </c>
      <c r="F254" s="95" t="s">
        <v>1086</v>
      </c>
      <c r="G254" s="96" t="s">
        <v>1176</v>
      </c>
      <c r="H254" s="97" t="s">
        <v>315</v>
      </c>
      <c r="I254" s="42">
        <v>1</v>
      </c>
      <c r="J254" s="42"/>
      <c r="K254" s="42"/>
      <c r="L254" s="42"/>
      <c r="M254" s="98">
        <v>1</v>
      </c>
      <c r="N254" s="99" t="s">
        <v>1087</v>
      </c>
      <c r="O254" s="100">
        <v>46023</v>
      </c>
      <c r="P254" s="100">
        <v>46082</v>
      </c>
      <c r="Q254" s="94"/>
      <c r="R254" s="94" t="s">
        <v>160</v>
      </c>
      <c r="S254" s="96" t="s">
        <v>1066</v>
      </c>
      <c r="T254" s="99" t="s">
        <v>1088</v>
      </c>
      <c r="U254" s="43"/>
      <c r="V254" s="43"/>
      <c r="W254" s="43"/>
      <c r="X254" s="43"/>
      <c r="Y254" s="43"/>
      <c r="Z254" s="43"/>
      <c r="AA254" s="43"/>
      <c r="AB254" s="43"/>
      <c r="AC254" s="43"/>
      <c r="AD254" s="135" t="s">
        <v>1068</v>
      </c>
      <c r="AE254" s="43"/>
      <c r="AF254" s="43" t="s">
        <v>1069</v>
      </c>
      <c r="AG254" s="43"/>
      <c r="AH254" s="43"/>
    </row>
    <row r="255" spans="2:34" ht="28.5">
      <c r="B255" s="94" t="s">
        <v>162</v>
      </c>
      <c r="C255" s="146" t="s">
        <v>40</v>
      </c>
      <c r="D255" s="146" t="s">
        <v>41</v>
      </c>
      <c r="E255" s="146" t="s">
        <v>163</v>
      </c>
      <c r="F255" s="154" t="s">
        <v>1089</v>
      </c>
      <c r="G255" s="148" t="s">
        <v>1090</v>
      </c>
      <c r="H255" s="150" t="s">
        <v>315</v>
      </c>
      <c r="I255" s="152">
        <v>1</v>
      </c>
      <c r="J255" s="152">
        <v>1</v>
      </c>
      <c r="K255" s="152">
        <v>1</v>
      </c>
      <c r="L255" s="152">
        <v>1</v>
      </c>
      <c r="M255" s="140">
        <v>4</v>
      </c>
      <c r="N255" s="142" t="s">
        <v>1091</v>
      </c>
      <c r="O255" s="144">
        <v>46023</v>
      </c>
      <c r="P255" s="144">
        <v>46387</v>
      </c>
      <c r="Q255" s="101" t="s">
        <v>1073</v>
      </c>
      <c r="R255" s="146" t="s">
        <v>160</v>
      </c>
      <c r="S255" s="148" t="s">
        <v>1066</v>
      </c>
      <c r="T255" s="142" t="s">
        <v>1088</v>
      </c>
      <c r="U255" s="136"/>
      <c r="V255" s="136"/>
      <c r="W255" s="136"/>
      <c r="X255" s="136"/>
      <c r="Y255" s="136"/>
      <c r="Z255" s="136"/>
      <c r="AA255" s="136"/>
      <c r="AB255" s="136"/>
      <c r="AC255" s="136"/>
      <c r="AD255" s="138" t="s">
        <v>1068</v>
      </c>
      <c r="AE255" s="136"/>
      <c r="AF255" s="136" t="s">
        <v>1069</v>
      </c>
      <c r="AG255" s="136"/>
      <c r="AH255" s="136"/>
    </row>
    <row r="256" spans="2:34" ht="40.5" customHeight="1">
      <c r="B256" s="94" t="s">
        <v>162</v>
      </c>
      <c r="C256" s="147"/>
      <c r="D256" s="147"/>
      <c r="E256" s="147"/>
      <c r="F256" s="155"/>
      <c r="G256" s="149"/>
      <c r="H256" s="151"/>
      <c r="I256" s="153"/>
      <c r="J256" s="153"/>
      <c r="K256" s="153"/>
      <c r="L256" s="153"/>
      <c r="M256" s="141"/>
      <c r="N256" s="143"/>
      <c r="O256" s="145"/>
      <c r="P256" s="145"/>
      <c r="Q256" s="102" t="s">
        <v>1075</v>
      </c>
      <c r="R256" s="147"/>
      <c r="S256" s="149"/>
      <c r="T256" s="143"/>
      <c r="U256" s="137"/>
      <c r="V256" s="137"/>
      <c r="W256" s="137"/>
      <c r="X256" s="137"/>
      <c r="Y256" s="137"/>
      <c r="Z256" s="137"/>
      <c r="AA256" s="137"/>
      <c r="AB256" s="137"/>
      <c r="AC256" s="137"/>
      <c r="AD256" s="139"/>
      <c r="AE256" s="137"/>
      <c r="AF256" s="137"/>
      <c r="AG256" s="137"/>
      <c r="AH256" s="137"/>
    </row>
    <row r="257" spans="2:34" ht="99.75">
      <c r="B257" s="94" t="s">
        <v>162</v>
      </c>
      <c r="C257" s="94" t="s">
        <v>40</v>
      </c>
      <c r="D257" s="94" t="s">
        <v>41</v>
      </c>
      <c r="E257" s="94" t="s">
        <v>163</v>
      </c>
      <c r="F257" s="95" t="s">
        <v>1092</v>
      </c>
      <c r="G257" s="96" t="s">
        <v>1093</v>
      </c>
      <c r="H257" s="97" t="s">
        <v>315</v>
      </c>
      <c r="I257" s="42"/>
      <c r="J257" s="42"/>
      <c r="K257" s="42">
        <v>1</v>
      </c>
      <c r="L257" s="42">
        <v>1</v>
      </c>
      <c r="M257" s="98">
        <v>2</v>
      </c>
      <c r="N257" s="99" t="s">
        <v>1011</v>
      </c>
      <c r="O257" s="100">
        <v>46204</v>
      </c>
      <c r="P257" s="100">
        <v>46387</v>
      </c>
      <c r="Q257" s="94" t="s">
        <v>45</v>
      </c>
      <c r="R257" s="94"/>
      <c r="S257" s="96"/>
      <c r="T257" s="99"/>
      <c r="U257" s="43"/>
      <c r="V257" s="43"/>
      <c r="W257" s="43"/>
      <c r="X257" s="43"/>
      <c r="Y257" s="43"/>
      <c r="Z257" s="43"/>
      <c r="AA257" s="43"/>
      <c r="AB257" s="43"/>
      <c r="AC257" s="43"/>
      <c r="AD257" s="135" t="s">
        <v>1068</v>
      </c>
      <c r="AE257" s="43"/>
      <c r="AF257" s="43"/>
      <c r="AG257" s="43"/>
      <c r="AH257" s="43"/>
    </row>
    <row r="258" spans="2:34" ht="99.75">
      <c r="B258" s="94" t="s">
        <v>176</v>
      </c>
      <c r="C258" s="94" t="s">
        <v>40</v>
      </c>
      <c r="D258" s="94" t="s">
        <v>41</v>
      </c>
      <c r="E258" s="94" t="s">
        <v>147</v>
      </c>
      <c r="F258" s="95" t="s">
        <v>157</v>
      </c>
      <c r="G258" s="96" t="s">
        <v>1177</v>
      </c>
      <c r="H258" s="97" t="s">
        <v>44</v>
      </c>
      <c r="I258" s="42">
        <v>1</v>
      </c>
      <c r="J258" s="42">
        <v>1</v>
      </c>
      <c r="K258" s="42">
        <v>1</v>
      </c>
      <c r="L258" s="42">
        <v>1</v>
      </c>
      <c r="M258" s="98">
        <v>4</v>
      </c>
      <c r="N258" s="99" t="s">
        <v>911</v>
      </c>
      <c r="O258" s="100">
        <v>46023</v>
      </c>
      <c r="P258" s="100">
        <v>46387</v>
      </c>
      <c r="Q258" s="94" t="s">
        <v>45</v>
      </c>
      <c r="R258" s="94"/>
      <c r="S258" s="96"/>
      <c r="T258" s="99"/>
      <c r="U258" s="43"/>
      <c r="V258" s="43"/>
      <c r="W258" s="43"/>
      <c r="X258" s="43"/>
      <c r="Y258" s="43"/>
      <c r="Z258" s="43"/>
      <c r="AA258" s="43"/>
      <c r="AB258" s="43"/>
      <c r="AC258" s="43"/>
      <c r="AD258" s="43"/>
      <c r="AE258" s="43"/>
      <c r="AF258" s="119" t="s">
        <v>197</v>
      </c>
      <c r="AG258" s="43"/>
      <c r="AH258" s="43"/>
    </row>
    <row r="259" spans="2:34" ht="99.75">
      <c r="B259" s="94" t="s">
        <v>176</v>
      </c>
      <c r="C259" s="94" t="s">
        <v>40</v>
      </c>
      <c r="D259" s="94" t="s">
        <v>41</v>
      </c>
      <c r="E259" s="94" t="s">
        <v>147</v>
      </c>
      <c r="F259" s="95" t="s">
        <v>1094</v>
      </c>
      <c r="G259" s="96" t="s">
        <v>1095</v>
      </c>
      <c r="H259" s="97" t="s">
        <v>44</v>
      </c>
      <c r="I259" s="42">
        <v>1</v>
      </c>
      <c r="J259" s="42">
        <v>1</v>
      </c>
      <c r="K259" s="42">
        <v>1</v>
      </c>
      <c r="L259" s="42"/>
      <c r="M259" s="98">
        <v>3</v>
      </c>
      <c r="N259" s="99" t="s">
        <v>1096</v>
      </c>
      <c r="O259" s="100">
        <v>46023</v>
      </c>
      <c r="P259" s="100">
        <v>46326</v>
      </c>
      <c r="Q259" s="94" t="s">
        <v>45</v>
      </c>
      <c r="R259" s="94"/>
      <c r="S259" s="96"/>
      <c r="T259" s="99"/>
      <c r="U259" s="43"/>
      <c r="V259" s="43"/>
      <c r="W259" s="43"/>
      <c r="X259" s="43"/>
      <c r="Y259" s="43"/>
      <c r="Z259" s="43"/>
      <c r="AA259" s="43"/>
      <c r="AB259" s="43"/>
      <c r="AC259" s="119" t="s">
        <v>208</v>
      </c>
      <c r="AD259" s="43"/>
      <c r="AE259" s="43"/>
      <c r="AF259" s="43"/>
      <c r="AG259" s="43"/>
      <c r="AH259" s="43"/>
    </row>
    <row r="260" spans="2:34" ht="99.75">
      <c r="B260" s="94" t="s">
        <v>176</v>
      </c>
      <c r="C260" s="94" t="s">
        <v>40</v>
      </c>
      <c r="D260" s="94" t="s">
        <v>41</v>
      </c>
      <c r="E260" s="94" t="s">
        <v>147</v>
      </c>
      <c r="F260" s="95" t="s">
        <v>1097</v>
      </c>
      <c r="G260" s="96" t="s">
        <v>1098</v>
      </c>
      <c r="H260" s="97" t="s">
        <v>44</v>
      </c>
      <c r="I260" s="42"/>
      <c r="J260" s="42"/>
      <c r="K260" s="42"/>
      <c r="L260" s="42">
        <v>1</v>
      </c>
      <c r="M260" s="98">
        <v>1</v>
      </c>
      <c r="N260" s="99" t="s">
        <v>1099</v>
      </c>
      <c r="O260" s="100">
        <v>46296</v>
      </c>
      <c r="P260" s="100">
        <v>46387</v>
      </c>
      <c r="Q260" s="94" t="s">
        <v>45</v>
      </c>
      <c r="R260" s="94"/>
      <c r="S260" s="96"/>
      <c r="T260" s="99"/>
      <c r="U260" s="43"/>
      <c r="V260" s="43"/>
      <c r="W260" s="43"/>
      <c r="X260" s="43"/>
      <c r="Y260" s="43"/>
      <c r="Z260" s="43"/>
      <c r="AA260" s="43"/>
      <c r="AB260" s="43"/>
      <c r="AC260" s="119" t="s">
        <v>1043</v>
      </c>
      <c r="AD260" s="43"/>
      <c r="AE260" s="43"/>
      <c r="AF260" s="43"/>
      <c r="AG260" s="43"/>
      <c r="AH260" s="43"/>
    </row>
    <row r="261" spans="2:34" ht="99.75">
      <c r="B261" s="94" t="s">
        <v>176</v>
      </c>
      <c r="C261" s="94" t="s">
        <v>40</v>
      </c>
      <c r="D261" s="94" t="s">
        <v>41</v>
      </c>
      <c r="E261" s="94" t="s">
        <v>147</v>
      </c>
      <c r="F261" s="95" t="s">
        <v>1100</v>
      </c>
      <c r="G261" s="96" t="s">
        <v>1178</v>
      </c>
      <c r="H261" s="97" t="s">
        <v>44</v>
      </c>
      <c r="I261" s="42"/>
      <c r="J261" s="42"/>
      <c r="K261" s="42">
        <v>1</v>
      </c>
      <c r="L261" s="42">
        <v>1</v>
      </c>
      <c r="M261" s="98">
        <v>2</v>
      </c>
      <c r="N261" s="99" t="s">
        <v>1011</v>
      </c>
      <c r="O261" s="100">
        <v>46204</v>
      </c>
      <c r="P261" s="100">
        <v>46387</v>
      </c>
      <c r="Q261" s="94" t="s">
        <v>45</v>
      </c>
      <c r="R261" s="94" t="s">
        <v>160</v>
      </c>
      <c r="S261" s="96" t="s">
        <v>257</v>
      </c>
      <c r="T261" s="99" t="s">
        <v>1101</v>
      </c>
      <c r="U261" s="43"/>
      <c r="V261" s="43"/>
      <c r="W261" s="43"/>
      <c r="X261" s="43"/>
      <c r="Y261" s="43"/>
      <c r="Z261" s="43"/>
      <c r="AA261" s="43"/>
      <c r="AB261" s="43"/>
      <c r="AC261" s="43"/>
      <c r="AD261" s="43" t="s">
        <v>1102</v>
      </c>
      <c r="AE261" s="43"/>
      <c r="AF261" s="43"/>
      <c r="AG261" s="43"/>
      <c r="AH261" s="43"/>
    </row>
    <row r="262" spans="2:34" ht="99.75">
      <c r="B262" s="94" t="s">
        <v>176</v>
      </c>
      <c r="C262" s="94" t="s">
        <v>40</v>
      </c>
      <c r="D262" s="94" t="s">
        <v>41</v>
      </c>
      <c r="E262" s="94" t="s">
        <v>147</v>
      </c>
      <c r="F262" s="95" t="s">
        <v>1103</v>
      </c>
      <c r="G262" s="96" t="s">
        <v>1179</v>
      </c>
      <c r="H262" s="97" t="s">
        <v>44</v>
      </c>
      <c r="I262" s="42"/>
      <c r="J262" s="42"/>
      <c r="K262" s="42">
        <v>1</v>
      </c>
      <c r="L262" s="42">
        <v>1</v>
      </c>
      <c r="M262" s="98">
        <v>2</v>
      </c>
      <c r="N262" s="99" t="s">
        <v>1011</v>
      </c>
      <c r="O262" s="100">
        <v>46204</v>
      </c>
      <c r="P262" s="100">
        <v>46387</v>
      </c>
      <c r="Q262" s="94"/>
      <c r="R262" s="94" t="s">
        <v>160</v>
      </c>
      <c r="S262" s="96" t="s">
        <v>257</v>
      </c>
      <c r="T262" s="99" t="s">
        <v>1101</v>
      </c>
      <c r="U262" s="43"/>
      <c r="V262" s="43"/>
      <c r="W262" s="43"/>
      <c r="X262" s="43"/>
      <c r="Y262" s="43"/>
      <c r="Z262" s="43"/>
      <c r="AA262" s="43"/>
      <c r="AB262" s="43"/>
      <c r="AC262" s="43"/>
      <c r="AD262" s="43" t="s">
        <v>1104</v>
      </c>
      <c r="AE262" s="43"/>
      <c r="AF262" s="43"/>
      <c r="AG262" s="43"/>
      <c r="AH262" s="43"/>
    </row>
    <row r="263" spans="2:34" ht="99.75">
      <c r="B263" s="94" t="s">
        <v>176</v>
      </c>
      <c r="C263" s="94" t="s">
        <v>40</v>
      </c>
      <c r="D263" s="94" t="s">
        <v>41</v>
      </c>
      <c r="E263" s="94" t="s">
        <v>147</v>
      </c>
      <c r="F263" s="95" t="s">
        <v>1105</v>
      </c>
      <c r="G263" s="96" t="s">
        <v>1106</v>
      </c>
      <c r="H263" s="97" t="s">
        <v>44</v>
      </c>
      <c r="I263" s="42">
        <v>1</v>
      </c>
      <c r="J263" s="42">
        <v>1</v>
      </c>
      <c r="K263" s="42">
        <v>1</v>
      </c>
      <c r="L263" s="42">
        <v>1</v>
      </c>
      <c r="M263" s="98">
        <v>4</v>
      </c>
      <c r="N263" s="99" t="s">
        <v>1107</v>
      </c>
      <c r="O263" s="100">
        <v>46023</v>
      </c>
      <c r="P263" s="100">
        <v>46387</v>
      </c>
      <c r="Q263" s="94" t="s">
        <v>45</v>
      </c>
      <c r="R263" s="94"/>
      <c r="S263" s="96"/>
      <c r="T263" s="99"/>
      <c r="U263" s="43"/>
      <c r="V263" s="43"/>
      <c r="W263" s="43"/>
      <c r="X263" s="43"/>
      <c r="Y263" s="43"/>
      <c r="Z263" s="43"/>
      <c r="AA263" s="43"/>
      <c r="AB263" s="43"/>
      <c r="AC263" s="43"/>
      <c r="AD263" s="43"/>
      <c r="AE263" s="43"/>
      <c r="AF263" s="43"/>
      <c r="AG263" s="43"/>
      <c r="AH263" s="43"/>
    </row>
  </sheetData>
  <autoFilter ref="A5:AH263" xr:uid="{00000000-0001-0000-0000-000000000000}"/>
  <mergeCells count="100">
    <mergeCell ref="AE2:AH3"/>
    <mergeCell ref="Q4:T4"/>
    <mergeCell ref="D2:AD3"/>
    <mergeCell ref="B2:C3"/>
    <mergeCell ref="J248:J249"/>
    <mergeCell ref="K248:K249"/>
    <mergeCell ref="B4:E4"/>
    <mergeCell ref="F4:P4"/>
    <mergeCell ref="U4:AH4"/>
    <mergeCell ref="C248:C249"/>
    <mergeCell ref="D248:D249"/>
    <mergeCell ref="E248:E249"/>
    <mergeCell ref="F248:F249"/>
    <mergeCell ref="K250:K251"/>
    <mergeCell ref="C250:C251"/>
    <mergeCell ref="D250:D251"/>
    <mergeCell ref="E250:E251"/>
    <mergeCell ref="F250:F251"/>
    <mergeCell ref="G250:G251"/>
    <mergeCell ref="H250:H251"/>
    <mergeCell ref="I250:I251"/>
    <mergeCell ref="J250:J251"/>
    <mergeCell ref="G248:G249"/>
    <mergeCell ref="H248:H249"/>
    <mergeCell ref="I248:I249"/>
    <mergeCell ref="L250:L251"/>
    <mergeCell ref="M250:M251"/>
    <mergeCell ref="N250:N251"/>
    <mergeCell ref="O250:O251"/>
    <mergeCell ref="AB248:AB249"/>
    <mergeCell ref="R248:R249"/>
    <mergeCell ref="S248:S249"/>
    <mergeCell ref="T248:T249"/>
    <mergeCell ref="U248:U249"/>
    <mergeCell ref="V248:V249"/>
    <mergeCell ref="L248:L249"/>
    <mergeCell ref="M248:M249"/>
    <mergeCell ref="N248:N249"/>
    <mergeCell ref="O248:O249"/>
    <mergeCell ref="P248:P249"/>
    <mergeCell ref="Y250:Y251"/>
    <mergeCell ref="AC248:AC249"/>
    <mergeCell ref="AD248:AD249"/>
    <mergeCell ref="AE248:AE249"/>
    <mergeCell ref="W248:W249"/>
    <mergeCell ref="X248:X249"/>
    <mergeCell ref="Y248:Y249"/>
    <mergeCell ref="Z248:Z249"/>
    <mergeCell ref="AA248:AA249"/>
    <mergeCell ref="P250:P251"/>
    <mergeCell ref="R250:R251"/>
    <mergeCell ref="S250:S251"/>
    <mergeCell ref="T250:T251"/>
    <mergeCell ref="U250:U251"/>
    <mergeCell ref="AG248:AG249"/>
    <mergeCell ref="AH248:AH249"/>
    <mergeCell ref="AF248:AF249"/>
    <mergeCell ref="AF250:AF251"/>
    <mergeCell ref="AG250:AG251"/>
    <mergeCell ref="AH250:AH251"/>
    <mergeCell ref="C255:C256"/>
    <mergeCell ref="D255:D256"/>
    <mergeCell ref="E255:E256"/>
    <mergeCell ref="F255:F256"/>
    <mergeCell ref="G255:G256"/>
    <mergeCell ref="H255:H256"/>
    <mergeCell ref="I255:I256"/>
    <mergeCell ref="J255:J256"/>
    <mergeCell ref="K255:K256"/>
    <mergeCell ref="L255:L256"/>
    <mergeCell ref="M255:M256"/>
    <mergeCell ref="N255:N256"/>
    <mergeCell ref="AA250:AA251"/>
    <mergeCell ref="AB250:AB251"/>
    <mergeCell ref="AC250:AC251"/>
    <mergeCell ref="U255:U256"/>
    <mergeCell ref="V255:V256"/>
    <mergeCell ref="W255:W256"/>
    <mergeCell ref="X255:X256"/>
    <mergeCell ref="Y255:Y256"/>
    <mergeCell ref="O255:O256"/>
    <mergeCell ref="P255:P256"/>
    <mergeCell ref="R255:R256"/>
    <mergeCell ref="S255:S256"/>
    <mergeCell ref="T255:T256"/>
    <mergeCell ref="Z250:Z251"/>
    <mergeCell ref="AD250:AD251"/>
    <mergeCell ref="AE250:AE251"/>
    <mergeCell ref="V250:V251"/>
    <mergeCell ref="W250:W251"/>
    <mergeCell ref="X250:X251"/>
    <mergeCell ref="AE255:AE256"/>
    <mergeCell ref="AF255:AF256"/>
    <mergeCell ref="AG255:AG256"/>
    <mergeCell ref="AH255:AH256"/>
    <mergeCell ref="Z255:Z256"/>
    <mergeCell ref="AA255:AA256"/>
    <mergeCell ref="AB255:AB256"/>
    <mergeCell ref="AC255:AC256"/>
    <mergeCell ref="AD255:AD256"/>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'Código Producto'!$X$4:$X$24</xm:f>
          </x14:formula1>
          <xm:sqref>B6:B8</xm:sqref>
        </x14:dataValidation>
        <x14:dataValidation type="list" allowBlank="1" showInputMessage="1" showErrorMessage="1" xr:uid="{00000000-0002-0000-0000-000001000000}">
          <x14:formula1>
            <xm:f>'Código Producto'!$Y$4:$Y$11</xm:f>
          </x14:formula1>
          <xm:sqref>C6:C8</xm:sqref>
        </x14:dataValidation>
        <x14:dataValidation type="list" allowBlank="1" showInputMessage="1" showErrorMessage="1" xr:uid="{00000000-0002-0000-0000-000002000000}">
          <x14:formula1>
            <xm:f>'Código Producto'!$Z$4:$Z$10</xm:f>
          </x14:formula1>
          <xm:sqref>D6:D8</xm:sqref>
        </x14:dataValidation>
        <x14:dataValidation type="list" allowBlank="1" showInputMessage="1" showErrorMessage="1" xr:uid="{00000000-0002-0000-0000-000003000000}">
          <x14:formula1>
            <xm:f>'Código Producto'!$AA$4:$AA$21</xm:f>
          </x14:formula1>
          <xm:sqref>E6:E8</xm:sqref>
        </x14:dataValidation>
        <x14:dataValidation type="list" allowBlank="1" showInputMessage="1" showErrorMessage="1" xr:uid="{00000000-0002-0000-0000-000004000000}">
          <x14:formula1>
            <xm:f>'Código Producto'!$AB$4:$AB$7</xm:f>
          </x14:formula1>
          <xm:sqref>Q6:Q8</xm:sqref>
        </x14:dataValidation>
        <x14:dataValidation type="list" allowBlank="1" showInputMessage="1" showErrorMessage="1" xr:uid="{00000000-0002-0000-0000-000005000000}">
          <x14:formula1>
            <xm:f>'Código Producto'!$AC$4:$AC$16</xm:f>
          </x14:formula1>
          <xm:sqref>R6:R8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D30"/>
  <sheetViews>
    <sheetView tabSelected="1" workbookViewId="0"/>
  </sheetViews>
  <sheetFormatPr baseColWidth="10" defaultColWidth="11.42578125" defaultRowHeight="15"/>
  <cols>
    <col min="1" max="2" width="11.42578125" style="1"/>
    <col min="3" max="3" width="84.140625" style="1" bestFit="1" customWidth="1"/>
    <col min="4" max="4" width="24.28515625" style="1" bestFit="1" customWidth="1"/>
    <col min="5" max="5" width="14.7109375" style="1" bestFit="1" customWidth="1"/>
    <col min="6" max="6" width="7.7109375" style="1" customWidth="1"/>
    <col min="7" max="7" width="9" style="3" bestFit="1" customWidth="1"/>
    <col min="8" max="8" width="1.7109375" style="3" bestFit="1" customWidth="1"/>
    <col min="9" max="9" width="15.28515625" style="3" customWidth="1"/>
    <col min="10" max="10" width="1.7109375" style="4" bestFit="1" customWidth="1"/>
    <col min="11" max="11" width="11.42578125" style="4"/>
    <col min="12" max="12" width="1.7109375" style="1" bestFit="1" customWidth="1"/>
    <col min="13" max="13" width="13.140625" style="1" customWidth="1"/>
    <col min="14" max="19" width="11.42578125" style="1"/>
    <col min="20" max="22" width="0" style="1" hidden="1" customWidth="1"/>
    <col min="23" max="23" width="11.42578125" style="1" hidden="1" customWidth="1"/>
    <col min="24" max="24" width="67.140625" style="1" hidden="1" customWidth="1"/>
    <col min="25" max="26" width="47.7109375" style="1" hidden="1" customWidth="1"/>
    <col min="27" max="27" width="35.28515625" style="1" hidden="1" customWidth="1"/>
    <col min="28" max="28" width="34.7109375" style="1" hidden="1" customWidth="1"/>
    <col min="29" max="29" width="43.85546875" style="1" hidden="1" customWidth="1"/>
    <col min="30" max="30" width="11.42578125" style="1" hidden="1" customWidth="1"/>
    <col min="31" max="16384" width="11.42578125" style="1"/>
  </cols>
  <sheetData>
    <row r="1" spans="3:29">
      <c r="C1" s="8" t="s">
        <v>49</v>
      </c>
      <c r="D1" s="9" t="s">
        <v>50</v>
      </c>
      <c r="E1" s="9" t="s">
        <v>51</v>
      </c>
    </row>
    <row r="2" spans="3:29">
      <c r="C2" s="2" t="s">
        <v>52</v>
      </c>
      <c r="D2" s="2" t="s">
        <v>53</v>
      </c>
      <c r="E2" s="2" t="s">
        <v>54</v>
      </c>
      <c r="G2" s="172" t="s">
        <v>55</v>
      </c>
      <c r="H2" s="172"/>
      <c r="I2" s="172"/>
      <c r="J2" s="172"/>
      <c r="K2" s="172"/>
      <c r="L2" s="172"/>
      <c r="M2" s="172"/>
    </row>
    <row r="3" spans="3:29" ht="16.5">
      <c r="C3" s="2" t="s">
        <v>56</v>
      </c>
      <c r="D3" s="2" t="s">
        <v>57</v>
      </c>
      <c r="E3" s="2" t="s">
        <v>58</v>
      </c>
      <c r="G3" s="172" t="s">
        <v>59</v>
      </c>
      <c r="H3" s="172"/>
      <c r="I3" s="172"/>
      <c r="J3" s="172"/>
      <c r="K3" s="172"/>
      <c r="L3" s="172"/>
      <c r="M3" s="172"/>
      <c r="X3" s="12" t="s">
        <v>49</v>
      </c>
      <c r="Y3" s="13" t="s">
        <v>60</v>
      </c>
      <c r="Z3" s="13" t="s">
        <v>61</v>
      </c>
      <c r="AA3" s="12" t="s">
        <v>62</v>
      </c>
      <c r="AB3" s="12" t="s">
        <v>45</v>
      </c>
      <c r="AC3" s="12" t="s">
        <v>63</v>
      </c>
    </row>
    <row r="4" spans="3:29" ht="15.75">
      <c r="C4" s="2" t="s">
        <v>64</v>
      </c>
      <c r="D4" s="2" t="s">
        <v>65</v>
      </c>
      <c r="E4" s="2" t="s">
        <v>66</v>
      </c>
      <c r="G4" s="5" t="s">
        <v>67</v>
      </c>
      <c r="H4" s="5" t="s">
        <v>68</v>
      </c>
      <c r="I4" s="5" t="s">
        <v>69</v>
      </c>
      <c r="J4" s="6" t="s">
        <v>68</v>
      </c>
      <c r="K4" s="7" t="s">
        <v>70</v>
      </c>
      <c r="L4" s="2" t="s">
        <v>68</v>
      </c>
      <c r="M4" s="7" t="s">
        <v>70</v>
      </c>
      <c r="X4" s="30" t="s">
        <v>71</v>
      </c>
      <c r="Y4" s="30" t="s">
        <v>72</v>
      </c>
      <c r="Z4" s="30" t="s">
        <v>41</v>
      </c>
      <c r="AA4" s="30" t="s">
        <v>73</v>
      </c>
      <c r="AB4" s="30" t="s">
        <v>45</v>
      </c>
      <c r="AC4" s="30" t="s">
        <v>74</v>
      </c>
    </row>
    <row r="5" spans="3:29" ht="30">
      <c r="C5" s="2" t="s">
        <v>75</v>
      </c>
      <c r="D5" s="2" t="s">
        <v>76</v>
      </c>
      <c r="E5" s="2" t="s">
        <v>77</v>
      </c>
      <c r="G5" s="5" t="s">
        <v>11</v>
      </c>
      <c r="H5" s="5" t="s">
        <v>68</v>
      </c>
      <c r="I5" s="5" t="s">
        <v>78</v>
      </c>
      <c r="J5" s="6" t="s">
        <v>68</v>
      </c>
      <c r="K5" s="6" t="s">
        <v>61</v>
      </c>
      <c r="L5" s="2"/>
      <c r="M5" s="6" t="s">
        <v>79</v>
      </c>
      <c r="X5" s="30" t="s">
        <v>80</v>
      </c>
      <c r="Y5" s="30" t="s">
        <v>81</v>
      </c>
      <c r="Z5" s="30" t="s">
        <v>82</v>
      </c>
      <c r="AA5" s="30" t="s">
        <v>83</v>
      </c>
      <c r="AB5" s="30" t="s">
        <v>84</v>
      </c>
      <c r="AC5" s="30" t="s">
        <v>85</v>
      </c>
    </row>
    <row r="6" spans="3:29" ht="15.75">
      <c r="C6" s="2" t="s">
        <v>86</v>
      </c>
      <c r="D6" s="2" t="s">
        <v>87</v>
      </c>
      <c r="E6" s="2" t="s">
        <v>88</v>
      </c>
      <c r="X6" s="30" t="s">
        <v>89</v>
      </c>
      <c r="Y6" s="30" t="s">
        <v>90</v>
      </c>
      <c r="Z6" s="30" t="s">
        <v>91</v>
      </c>
      <c r="AA6" s="30" t="s">
        <v>92</v>
      </c>
      <c r="AB6" s="30" t="s">
        <v>93</v>
      </c>
      <c r="AC6" s="30" t="s">
        <v>94</v>
      </c>
    </row>
    <row r="7" spans="3:29" ht="15.75">
      <c r="C7" s="2" t="s">
        <v>95</v>
      </c>
      <c r="D7" s="2" t="s">
        <v>96</v>
      </c>
      <c r="E7" s="2" t="s">
        <v>97</v>
      </c>
      <c r="X7" s="30" t="s">
        <v>98</v>
      </c>
      <c r="Y7" s="30" t="s">
        <v>99</v>
      </c>
      <c r="Z7" s="30" t="s">
        <v>100</v>
      </c>
      <c r="AA7" s="30" t="s">
        <v>101</v>
      </c>
      <c r="AB7" s="30" t="s">
        <v>102</v>
      </c>
      <c r="AC7" s="30" t="s">
        <v>103</v>
      </c>
    </row>
    <row r="8" spans="3:29" ht="15.75">
      <c r="C8" s="2" t="s">
        <v>104</v>
      </c>
      <c r="D8" s="2" t="s">
        <v>105</v>
      </c>
      <c r="E8" s="2" t="s">
        <v>106</v>
      </c>
      <c r="X8" s="30" t="s">
        <v>107</v>
      </c>
      <c r="Y8" s="30" t="s">
        <v>108</v>
      </c>
      <c r="Z8" s="30" t="s">
        <v>109</v>
      </c>
      <c r="AA8" s="30" t="s">
        <v>110</v>
      </c>
      <c r="AC8" s="30" t="s">
        <v>111</v>
      </c>
    </row>
    <row r="9" spans="3:29" ht="15.75">
      <c r="C9" s="2" t="s">
        <v>112</v>
      </c>
      <c r="D9" s="2" t="s">
        <v>113</v>
      </c>
      <c r="E9" s="2" t="s">
        <v>114</v>
      </c>
      <c r="X9" s="30" t="s">
        <v>115</v>
      </c>
      <c r="Y9" s="30" t="s">
        <v>116</v>
      </c>
      <c r="Z9" s="30" t="s">
        <v>117</v>
      </c>
      <c r="AA9" s="30" t="s">
        <v>118</v>
      </c>
      <c r="AC9" s="30" t="s">
        <v>119</v>
      </c>
    </row>
    <row r="10" spans="3:29" ht="15.75">
      <c r="C10" s="2" t="s">
        <v>120</v>
      </c>
      <c r="D10" s="2" t="s">
        <v>121</v>
      </c>
      <c r="E10" s="2" t="s">
        <v>122</v>
      </c>
      <c r="X10" s="30" t="s">
        <v>123</v>
      </c>
      <c r="Y10" s="30" t="s">
        <v>40</v>
      </c>
      <c r="Z10" s="30" t="s">
        <v>124</v>
      </c>
      <c r="AA10" s="30" t="s">
        <v>125</v>
      </c>
      <c r="AC10" s="30" t="s">
        <v>126</v>
      </c>
    </row>
    <row r="11" spans="3:29" ht="15.75">
      <c r="C11" s="2" t="s">
        <v>127</v>
      </c>
      <c r="D11" s="2" t="s">
        <v>128</v>
      </c>
      <c r="E11" s="2" t="s">
        <v>129</v>
      </c>
      <c r="X11" s="30" t="s">
        <v>130</v>
      </c>
      <c r="Y11" s="30" t="s">
        <v>131</v>
      </c>
      <c r="Z11" s="31"/>
      <c r="AA11" s="30" t="s">
        <v>132</v>
      </c>
      <c r="AC11" s="30" t="s">
        <v>133</v>
      </c>
    </row>
    <row r="12" spans="3:29" ht="15.75">
      <c r="C12" s="2" t="s">
        <v>134</v>
      </c>
      <c r="D12" s="2" t="s">
        <v>135</v>
      </c>
      <c r="E12" s="2" t="s">
        <v>136</v>
      </c>
      <c r="X12" s="30" t="s">
        <v>137</v>
      </c>
      <c r="AA12" s="30" t="s">
        <v>42</v>
      </c>
      <c r="AC12" s="30" t="s">
        <v>138</v>
      </c>
    </row>
    <row r="13" spans="3:29" ht="15.75">
      <c r="C13" s="2" t="s">
        <v>139</v>
      </c>
      <c r="D13" s="2" t="s">
        <v>140</v>
      </c>
      <c r="E13" s="2" t="s">
        <v>141</v>
      </c>
      <c r="X13" s="30" t="s">
        <v>142</v>
      </c>
      <c r="AA13" s="30" t="s">
        <v>143</v>
      </c>
      <c r="AC13" s="30" t="s">
        <v>144</v>
      </c>
    </row>
    <row r="14" spans="3:29" ht="15.75">
      <c r="C14" s="2" t="s">
        <v>145</v>
      </c>
      <c r="D14" s="2" t="s">
        <v>135</v>
      </c>
      <c r="E14" s="2" t="s">
        <v>136</v>
      </c>
      <c r="X14" s="30" t="s">
        <v>146</v>
      </c>
      <c r="AA14" s="30" t="s">
        <v>147</v>
      </c>
      <c r="AC14" s="30" t="s">
        <v>148</v>
      </c>
    </row>
    <row r="15" spans="3:29" ht="15.75">
      <c r="C15" s="2" t="s">
        <v>149</v>
      </c>
      <c r="D15" s="2" t="s">
        <v>150</v>
      </c>
      <c r="E15" s="2" t="s">
        <v>151</v>
      </c>
      <c r="X15" s="30" t="s">
        <v>152</v>
      </c>
      <c r="AA15" s="30" t="s">
        <v>153</v>
      </c>
      <c r="AC15" s="30" t="s">
        <v>154</v>
      </c>
    </row>
    <row r="16" spans="3:29" ht="15.75">
      <c r="C16" s="2" t="s">
        <v>155</v>
      </c>
      <c r="D16" s="2" t="s">
        <v>156</v>
      </c>
      <c r="E16" s="2" t="s">
        <v>157</v>
      </c>
      <c r="X16" s="30" t="s">
        <v>158</v>
      </c>
      <c r="AA16" s="30" t="s">
        <v>159</v>
      </c>
      <c r="AC16" s="30" t="s">
        <v>160</v>
      </c>
    </row>
    <row r="17" spans="3:27" ht="15.75">
      <c r="C17" s="2" t="s">
        <v>161</v>
      </c>
      <c r="D17" s="2" t="s">
        <v>69</v>
      </c>
      <c r="E17" s="2" t="s">
        <v>59</v>
      </c>
      <c r="X17" s="30" t="s">
        <v>162</v>
      </c>
      <c r="AA17" s="30" t="s">
        <v>163</v>
      </c>
    </row>
    <row r="18" spans="3:27" ht="15.75">
      <c r="C18" s="2" t="s">
        <v>164</v>
      </c>
      <c r="D18" s="2" t="s">
        <v>165</v>
      </c>
      <c r="E18" s="2" t="s">
        <v>43</v>
      </c>
      <c r="X18" s="30" t="s">
        <v>166</v>
      </c>
      <c r="AA18" s="30" t="s">
        <v>167</v>
      </c>
    </row>
    <row r="19" spans="3:27" ht="15.75">
      <c r="C19" s="2" t="s">
        <v>168</v>
      </c>
      <c r="D19" s="2" t="s">
        <v>169</v>
      </c>
      <c r="E19" s="2" t="s">
        <v>170</v>
      </c>
      <c r="X19" s="30" t="s">
        <v>171</v>
      </c>
      <c r="AA19" s="30" t="s">
        <v>172</v>
      </c>
    </row>
    <row r="20" spans="3:27" ht="15.75">
      <c r="C20" s="2" t="s">
        <v>173</v>
      </c>
      <c r="D20" s="2" t="s">
        <v>174</v>
      </c>
      <c r="E20" s="2" t="s">
        <v>175</v>
      </c>
      <c r="X20" s="30" t="s">
        <v>176</v>
      </c>
      <c r="AA20" s="30" t="s">
        <v>177</v>
      </c>
    </row>
    <row r="21" spans="3:27" ht="15.75">
      <c r="C21" s="2" t="s">
        <v>178</v>
      </c>
      <c r="D21" s="2" t="s">
        <v>179</v>
      </c>
      <c r="E21" s="2" t="s">
        <v>180</v>
      </c>
      <c r="X21" s="30" t="s">
        <v>181</v>
      </c>
      <c r="AA21" s="30" t="s">
        <v>182</v>
      </c>
    </row>
    <row r="22" spans="3:27" ht="15.75">
      <c r="C22" s="2" t="s">
        <v>183</v>
      </c>
      <c r="D22" s="2" t="s">
        <v>184</v>
      </c>
      <c r="E22" s="2" t="s">
        <v>185</v>
      </c>
      <c r="X22" s="30" t="s">
        <v>39</v>
      </c>
    </row>
    <row r="23" spans="3:27" ht="15.75">
      <c r="C23" s="2" t="s">
        <v>186</v>
      </c>
      <c r="D23" s="2" t="s">
        <v>187</v>
      </c>
      <c r="E23" s="2" t="s">
        <v>188</v>
      </c>
      <c r="X23" s="30" t="s">
        <v>189</v>
      </c>
    </row>
    <row r="24" spans="3:27" ht="15.75">
      <c r="C24" s="2" t="s">
        <v>190</v>
      </c>
      <c r="D24" s="2" t="s">
        <v>191</v>
      </c>
      <c r="E24" s="2" t="s">
        <v>192</v>
      </c>
      <c r="X24" s="30" t="s">
        <v>193</v>
      </c>
    </row>
    <row r="30" spans="3:27">
      <c r="C30" s="10"/>
    </row>
  </sheetData>
  <sortState xmlns:xlrd2="http://schemas.microsoft.com/office/spreadsheetml/2017/richdata2" ref="X4:X24">
    <sortCondition ref="X4:X24"/>
  </sortState>
  <mergeCells count="2">
    <mergeCell ref="G3:M3"/>
    <mergeCell ref="G2:M2"/>
  </mergeCells>
  <phoneticPr fontId="5" type="noConversion"/>
  <pageMargins left="0.7" right="0.7" top="0.75" bottom="0.75" header="0.3" footer="0.3"/>
  <ignoredErrors>
    <ignoredError sqref="K4 M4"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neral" ma:contentTypeID="0x01010065DBA66042D2F54CA6004B821B3BE609008CBAB22EF8F02E4BBD14714CBC7524E6" ma:contentTypeVersion="31" ma:contentTypeDescription="Crear nuevo documento." ma:contentTypeScope="" ma:versionID="3ed3b798801fa0d5c7ab0fc5428db39c">
  <xsd:schema xmlns:xsd="http://www.w3.org/2001/XMLSchema" xmlns:xs="http://www.w3.org/2001/XMLSchema" xmlns:p="http://schemas.microsoft.com/office/2006/metadata/properties" xmlns:ns1="81cc8fc0-8d1e-4295-8f37-5d076116407c" targetNamespace="http://schemas.microsoft.com/office/2006/metadata/properties" ma:root="true" ma:fieldsID="2ce6bda44e94d082341c9c2b1ea805a6" ns1:_="">
    <xsd:import namespace="81cc8fc0-8d1e-4295-8f37-5d076116407c"/>
    <xsd:element name="properties">
      <xsd:complexType>
        <xsd:sequence>
          <xsd:element name="documentManagement">
            <xsd:complexType>
              <xsd:all>
                <xsd:element ref="ns1:MJDescripcion" minOccurs="0"/>
                <xsd:element ref="ns1:MJFechaExpedicion" minOccurs="0"/>
                <xsd:element ref="ns1:_dlc_DocId"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MJDescripcion" ma:index="0" nillable="true" ma:displayName="Descripción" ma:internalName="MJDescripcion">
      <xsd:simpleType>
        <xsd:restriction base="dms:Note"/>
      </xsd:simpleType>
    </xsd:element>
    <xsd:element name="MJFechaExpedicion" ma:index="1" nillable="true" ma:displayName="Fecha Expedición" ma:format="DateOnly" ma:internalName="MJFechaExpedicion">
      <xsd:simpleType>
        <xsd:restriction base="dms:DateTime"/>
      </xsd:simpleType>
    </xsd:element>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JDescripcion xmlns="81cc8fc0-8d1e-4295-8f37-5d076116407c" xsi:nil="true"/>
    <MJFechaExpedicion xmlns="81cc8fc0-8d1e-4295-8f37-5d076116407c">2026-01-01T05:00:00+00:00</MJFechaExpedicion>
    <_dlc_DocId xmlns="81cc8fc0-8d1e-4295-8f37-5d076116407c">2TV4CCKVFCYA-1995072827-96</_dlc_DocId>
    <_dlc_DocIdUrl xmlns="81cc8fc0-8d1e-4295-8f37-5d076116407c">
      <Url>https://www.minjusticia.gov.co/ministerio/_layouts/15/DocIdRedir.aspx?ID=2TV4CCKVFCYA-1995072827-96</Url>
      <Description>2TV4CCKVFCYA-1995072827-96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CAC934-64D5-42B5-B80B-B55805711B2C}">
  <ds:schemaRefs>
    <ds:schemaRef ds:uri="http://schemas.microsoft.com/sharepoint/v3/contenttype/forms"/>
  </ds:schemaRefs>
</ds:datastoreItem>
</file>

<file path=customXml/itemProps2.xml><?xml version="1.0" encoding="utf-8"?>
<ds:datastoreItem xmlns:ds="http://schemas.openxmlformats.org/officeDocument/2006/customXml" ds:itemID="{CD34746E-0B7C-4C56-9591-8CB89A70F4A6}"/>
</file>

<file path=customXml/itemProps3.xml><?xml version="1.0" encoding="utf-8"?>
<ds:datastoreItem xmlns:ds="http://schemas.openxmlformats.org/officeDocument/2006/customXml" ds:itemID="{217DC0DF-BF35-4E17-8A57-483A865AF218}">
  <ds:schemaRefs>
    <ds:schemaRef ds:uri="f72721e8-0919-42b4-8dbe-48da52432230"/>
    <ds:schemaRef ds:uri="http://purl.org/dc/elements/1.1/"/>
    <ds:schemaRef ds:uri="http://www.w3.org/XML/1998/namespace"/>
    <ds:schemaRef ds:uri="http://purl.org/dc/terms/"/>
    <ds:schemaRef ds:uri="http://schemas.microsoft.com/office/2006/documentManagement/types"/>
    <ds:schemaRef ds:uri="d70db1c9-d971-4dc3-bbb2-71e6910223c2"/>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744F69CD-8D04-4A8C-B584-866FA35850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PAI</vt:lpstr>
      <vt:lpstr>Código Producto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2026 (Formulación)</dc:title>
  <dc:subject/>
  <dc:creator>ENRIQUE JURADO FUENTES</dc:creator>
  <cp:keywords/>
  <dc:description/>
  <cp:lastModifiedBy>JOSE NAHUN SILVA HERNANDEZ</cp:lastModifiedBy>
  <cp:revision/>
  <dcterms:created xsi:type="dcterms:W3CDTF">2023-09-07T14:22:16Z</dcterms:created>
  <dcterms:modified xsi:type="dcterms:W3CDTF">2025-12-26T12:18:27Z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0x01010065DBA66042D2F54CA6004B821B3BE609008CBAB22EF8F02E4BBD14714CBC7524E6</vt:lpwstr>
  </property>
  <property fmtid="{D5CDD505-2E9C-101B-9397-08002B2CF9AE}" pid="3" name="MediaServiceImageTags">
    <vt:lpwstr/>
  </property>
  <property fmtid="{D5CDD505-2E9C-101B-9397-08002B2CF9AE}" pid="4" name="_dlc_DocIdItemGuid">
    <vt:lpwstr>9f0a3162-af01-4d8b-965c-9be723c2053a</vt:lpwstr>
  </property>
</Properties>
</file>