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24226"/>
  <mc:AlternateContent xmlns:mc="http://schemas.openxmlformats.org/markup-compatibility/2006">
    <mc:Choice Requires="x15">
      <x15ac:absPath xmlns:x15ac="http://schemas.microsoft.com/office/spreadsheetml/2010/11/ac" url="D:\Users\clavel.ADS\Documents\Procesos y procedimientos\"/>
    </mc:Choice>
  </mc:AlternateContent>
  <xr:revisionPtr revIDLastSave="0" documentId="8_{0F2460B5-8B5D-4E6A-AC39-CB505E45EA77}" xr6:coauthVersionLast="47" xr6:coauthVersionMax="47" xr10:uidLastSave="{00000000-0000-0000-0000-000000000000}"/>
  <bookViews>
    <workbookView xWindow="-120" yWindow="-120" windowWidth="29040" windowHeight="15720" tabRatio="637" activeTab="2" xr2:uid="{7A716112-ED67-40BB-B164-255F8B4AE074}"/>
  </bookViews>
  <sheets>
    <sheet name="Inicio" sheetId="16" r:id="rId1"/>
    <sheet name="Instrucciones" sheetId="14" r:id="rId2"/>
    <sheet name="Autodiagnóstico" sheetId="15" r:id="rId3"/>
    <sheet name="Gráficas" sheetId="17" r:id="rId4"/>
    <sheet name="Tipología entidad" sheetId="2" state="hidden" r:id="rId5"/>
  </sheets>
  <externalReferences>
    <externalReference r:id="rId6"/>
  </externalReferences>
  <definedNames>
    <definedName name="Acciones_Categoría_3">'[1]Ponderaciones y parámetros'!$K$6:$N$6</definedName>
    <definedName name="Nombre" localSheetId="1">'Tipología entidad'!#REF!</definedName>
    <definedName name="Nombre">'Tipología entidad'!#REF!</definedName>
    <definedName name="Simulador">[1]Listas!$B$2:$B$4</definedName>
  </definedName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 i="15" l="1"/>
  <c r="K12" i="17"/>
  <c r="D10" i="15"/>
  <c r="L34" i="17"/>
  <c r="F10" i="15"/>
  <c r="K57" i="17"/>
  <c r="J85" i="17"/>
  <c r="J84" i="17"/>
  <c r="K78" i="17"/>
  <c r="J35" i="17"/>
  <c r="D30" i="15"/>
  <c r="L35" i="17"/>
  <c r="F37" i="15"/>
  <c r="L85" i="17"/>
  <c r="F30" i="15"/>
  <c r="L84" i="17"/>
  <c r="F27" i="15"/>
  <c r="F20" i="15"/>
  <c r="K59" i="17"/>
  <c r="I60" i="17"/>
  <c r="I59" i="17"/>
  <c r="I58" i="17"/>
  <c r="I57" i="17"/>
  <c r="J34" i="17"/>
  <c r="I54" i="17"/>
  <c r="I12" i="17"/>
  <c r="K60" i="17"/>
  <c r="F15" i="15"/>
  <c r="K58" i="17"/>
</calcChain>
</file>

<file path=xl/sharedStrings.xml><?xml version="1.0" encoding="utf-8"?>
<sst xmlns="http://schemas.openxmlformats.org/spreadsheetml/2006/main" count="416" uniqueCount="257">
  <si>
    <t xml:space="preserve">AUTODIAGNÓSTICO DE GESTIÓN </t>
  </si>
  <si>
    <t>POLÍTICA PARTICIPACIÓN CIUDADANA</t>
  </si>
  <si>
    <t>INSTRUCCIONES DE DILIGENCIAMIENTO</t>
  </si>
  <si>
    <t>AUTODIAGNÓSTICO</t>
  </si>
  <si>
    <t>PLAN DE ACCIÓN</t>
  </si>
  <si>
    <t/>
  </si>
  <si>
    <t>AUTODIAGNÓSTICO DE GESTIÓN POLÍTICA DE PARTICIPACIÓN CIUDADANA</t>
  </si>
  <si>
    <r>
      <t xml:space="preserve">Este archivo hace parte de un conjunto de herramientas de Autodiagnóstico que permitirán a cada entidad desarrollar un ejercicio de valoración del estado de cada una de las dimensiones en las cuales se estructura el Modelo Integrado de Gestión y Planeación, </t>
    </r>
    <r>
      <rPr>
        <b/>
        <sz val="11"/>
        <rFont val="Arial"/>
        <family val="2"/>
      </rPr>
      <t>con  el propósito de que la entidad logre contar con una línea base respecto a los aspectos que debe fortalecer, los cuales deben ser incluídos en su planeación institucional.</t>
    </r>
    <r>
      <rPr>
        <sz val="11"/>
        <rFont val="Arial"/>
        <family val="2"/>
      </rPr>
      <t xml:space="preserve">   Este puede ser utilizado en el momento en que lo considere pertinente, sin implicar esto reporte alguno a Función Pública, a otras instancias del Gobierno o a organismos de Control.</t>
    </r>
  </si>
  <si>
    <t>A continuación, se explica en detalle como se debe diligenciar.</t>
  </si>
  <si>
    <t>Autodiagnóstico:</t>
  </si>
  <si>
    <t>Está compuesto por las siguientes columnas:</t>
  </si>
  <si>
    <t>-</t>
  </si>
  <si>
    <r>
      <t xml:space="preserve">Componentes: </t>
    </r>
    <r>
      <rPr>
        <sz val="11"/>
        <color indexed="8"/>
        <rFont val="Arial"/>
        <family val="2"/>
      </rPr>
      <t xml:space="preserve">son los grandes temas que enmarcan la política objeto de medición. </t>
    </r>
  </si>
  <si>
    <r>
      <rPr>
        <b/>
        <sz val="11"/>
        <color indexed="8"/>
        <rFont val="Arial"/>
        <family val="2"/>
      </rPr>
      <t xml:space="preserve">Calificación: </t>
    </r>
    <r>
      <rPr>
        <sz val="11"/>
        <color indexed="8"/>
        <rFont val="Arial"/>
        <family val="2"/>
      </rPr>
      <t xml:space="preserve">puntaje automático obtenido como resultado de la autocalificación que haga en el avance de la política. </t>
    </r>
  </si>
  <si>
    <r>
      <rPr>
        <b/>
        <sz val="11"/>
        <color indexed="8"/>
        <rFont val="Arial"/>
        <family val="2"/>
      </rPr>
      <t xml:space="preserve">Categoría: </t>
    </r>
    <r>
      <rPr>
        <sz val="11"/>
        <color indexed="8"/>
        <rFont val="Arial"/>
        <family val="2"/>
      </rPr>
      <t>corresponde a las acciones que la entidad debe contemplar para el avance de la respectiva política.</t>
    </r>
  </si>
  <si>
    <r>
      <rPr>
        <b/>
        <sz val="11"/>
        <color indexed="8"/>
        <rFont val="Arial"/>
        <family val="2"/>
      </rPr>
      <t xml:space="preserve">Calificación: </t>
    </r>
    <r>
      <rPr>
        <sz val="11"/>
        <color indexed="8"/>
        <rFont val="Arial"/>
        <family val="2"/>
      </rPr>
      <t xml:space="preserve">puntaje automatico obtenido como resultado de la autocalificación que haga en el avance de la política. </t>
    </r>
  </si>
  <si>
    <r>
      <rPr>
        <b/>
        <sz val="11"/>
        <color indexed="8"/>
        <rFont val="Arial"/>
        <family val="2"/>
      </rPr>
      <t>Actividades de Gestión:</t>
    </r>
    <r>
      <rPr>
        <sz val="11"/>
        <color indexed="8"/>
        <rFont val="Arial"/>
        <family val="2"/>
      </rPr>
      <t xml:space="preserve"> son las actividades puntuales que la entidad debe estar implementando para considerar el avance en la implementación de la política. </t>
    </r>
  </si>
  <si>
    <t>Puntaje: es la casilla donde la entidad se autocalificará de acuerdo con las actividades descritas, en una escala de 0 a 100</t>
  </si>
  <si>
    <r>
      <t xml:space="preserve">Observaciones: </t>
    </r>
    <r>
      <rPr>
        <sz val="11"/>
        <color indexed="8"/>
        <rFont val="Arial"/>
        <family val="2"/>
      </rPr>
      <t>en este espacio, podrá hacer las anotaciones o comentarios que considere pertinentes</t>
    </r>
  </si>
  <si>
    <r>
      <t xml:space="preserve">Las </t>
    </r>
    <r>
      <rPr>
        <b/>
        <sz val="11"/>
        <color indexed="8"/>
        <rFont val="Arial"/>
        <family val="2"/>
      </rPr>
      <t>ÚNICAS</t>
    </r>
    <r>
      <rPr>
        <sz val="11"/>
        <color indexed="8"/>
        <rFont val="Arial"/>
        <family val="2"/>
      </rPr>
      <t xml:space="preserve"> celdas que debe diligenciar son la del nombre de la Entidad y la columna de Puntaje (resaltada en azúl). La de observaciones de manera opcional si lo considera necesario.</t>
    </r>
  </si>
  <si>
    <t>Para la calificación, se estableció una escala de 5 niveles así:</t>
  </si>
  <si>
    <t>Puntaje</t>
  </si>
  <si>
    <t>Nivel</t>
  </si>
  <si>
    <t>Color</t>
  </si>
  <si>
    <t>0 - 20</t>
  </si>
  <si>
    <t>21 - 40</t>
  </si>
  <si>
    <t>41 - 60</t>
  </si>
  <si>
    <t>61- 80</t>
  </si>
  <si>
    <t>81- 100</t>
  </si>
  <si>
    <t>Cuando se ingresa un puntaje, esa columna automáticamente mostrará el color que corresponde según la escala anterior.  Así mismo, la calificación de las categorías, de los componentes y la calificación total se generan automáticamente. Recuerde sólo ingresar puntajes de 0 a 100</t>
  </si>
  <si>
    <t>Los resultados finales solo reflejarán el resultado de los puntajes diligenciados. Si alguna casilla se deja en blanco, no contará para los resultados</t>
  </si>
  <si>
    <r>
      <t xml:space="preserve">Si usted considera que alguna de las actividades </t>
    </r>
    <r>
      <rPr>
        <b/>
        <sz val="11"/>
        <color indexed="8"/>
        <rFont val="Arial"/>
        <family val="2"/>
      </rPr>
      <t xml:space="preserve">no aplica </t>
    </r>
    <r>
      <rPr>
        <sz val="11"/>
        <color indexed="8"/>
        <rFont val="Arial"/>
        <family val="2"/>
      </rPr>
      <t>para su Entidad por sus características particulares, no diligencie puntaje, y en la columna Observaciones escriba "No aplica". Por ejemplo, si en su entidad no se efectúan negociaciones colectivas por no haber sindicatos, en el ítem "Negociación Colectiva" usted no deberá ingresar ningún puntaje y deberá escribir en la columna Observaciones "No aplica"</t>
    </r>
  </si>
  <si>
    <t>ES MUY IMPORTANTE que los puntajes ingresados sean lo más objetivos posible, y que exista un soporte para cada uno de ellos. El propósito principal es identificar oportunidades de mejora, para lo cual es fundamental ser objetivos en los puntajes ingresados.</t>
  </si>
  <si>
    <t xml:space="preserve">Cuando finalice de calificar las actividades de gestión, podrá ver de manera gráfica los principales resultados, haciendo click en el botón GRÁFICAS, o regresar al menú principal. </t>
  </si>
  <si>
    <t>Gráficas:</t>
  </si>
  <si>
    <t>En esta hoja se podrán visualizar de una manera más clara y sencilla los resultados obtenidos.  Estas se generarán automáticamente una vez sea diligenciado el autodiagnóstico.</t>
  </si>
  <si>
    <t xml:space="preserve">En la primera gráfica, se muestra el puntaje total obtenido por la entidad, comparado con cada uno de los niveles de calificación. De esta manera podrá visualizar en que nivel se encuentra actualmente y cuantos le faltan para alcanzar el maximo puntaje. </t>
  </si>
  <si>
    <t>En la segunda gráfica se presentan las calificaciones obtenidas por cada uno de los componentes que integran la política.  Igualmente se comparan con los 5 niveles establecidos.</t>
  </si>
  <si>
    <t>Y por último, se muestra la calificación por categorías. Dado que el número de categorías es muy grande, se dividieron en varias gráficas.</t>
  </si>
  <si>
    <t xml:space="preserve">En conjunto, estos resultados le permitirán identificar cuales son las categorías y componentes que presentan un mayor rezago, o cuya implementación está más retrasada, y así poder centrar su prioridad al momento de realizar el plan de implementación. </t>
  </si>
  <si>
    <t>Plan de Acción:</t>
  </si>
  <si>
    <t xml:space="preserve">Esta hoja contiene un cuadro que le permitirá establecer una planeación y una ruta de acción, con base en las actividades de gestión que fueron evaluadas. </t>
  </si>
  <si>
    <t>Para ello, el cuadro está dividido en 2 secciones:</t>
  </si>
  <si>
    <t>1. Documentación y guías de referencia (color gris): contiene toda la información y documentos de consulta que pueden ser útiles y deben ser de conocimiento</t>
  </si>
  <si>
    <t>Guías normas y técnicas</t>
  </si>
  <si>
    <t>Buenas prácticas e innovación</t>
  </si>
  <si>
    <t>Normatividad</t>
  </si>
  <si>
    <t>Otros</t>
  </si>
  <si>
    <t>2. Planeación y Ruta de acción (color naranja):  la idea es generar un plan de acción con base en el diagnóstico realizado. Los elementos mínimos que se proponen para ello, son:</t>
  </si>
  <si>
    <t>Diseñar alternativas de mejora</t>
  </si>
  <si>
    <t>Definir las mejoras a implementar, incluyendo el plazo y los responsables de la implementación</t>
  </si>
  <si>
    <t>Evaluar la eficacia de las acciones implementadas y volver a diligenciar el autodiagnóstico</t>
  </si>
  <si>
    <t xml:space="preserve">Aunque el cuadro puede ser diligenciado en su totalidad, se recomienda iniciar y darle prioridad a aquellas actividades que obtuvieron menores puntajes y que se encuentran en color rojo, naranja y amarillo. </t>
  </si>
  <si>
    <t>INICIO</t>
  </si>
  <si>
    <t>ENTIDAD</t>
  </si>
  <si>
    <t>CALIFICACIÓN TOTAL</t>
  </si>
  <si>
    <t>COMPONENTES</t>
  </si>
  <si>
    <t xml:space="preserve">CALIFICACIÓN </t>
  </si>
  <si>
    <t>CATEGORÍA</t>
  </si>
  <si>
    <t>ACTIVIDADES DE GESTIÓN</t>
  </si>
  <si>
    <t>PUNTAJE 
(0 - 100)</t>
  </si>
  <si>
    <t>Descripción de Evidencias</t>
  </si>
  <si>
    <t>OBSERVACIONES</t>
  </si>
  <si>
    <t>Condiciones institucionales idóneas para la promoción de la participación ciudadana</t>
  </si>
  <si>
    <t>Realizar el diagnóstico del estado actual de la participación ciudadana en la entidad</t>
  </si>
  <si>
    <t>A partir de los resultados de FURAG identificar y documentar las debilidades y fortalezas de la participación  en la implementación de la Política de Participación Ciudadana, individualizandolas en  cada uno de los ciclos de la gestión (participación en el diagnóstico, la formulación e implementación)</t>
  </si>
  <si>
    <t>A partir de los resultados de la evaluación de la oficina de control interno sobre el plan de participación, identificar y documentar las debilidades y fortalezas  en la implementación de la Política de Participación Ciudadana, individualizadolas por cada uno de los ciclos de la gestión (participación en el diagnóstico, la formulación e implementación)</t>
  </si>
  <si>
    <t>Validar con las áreas misionales y de apoyo si los grupos de ciudadanos, usuarios, o grupos de interés con los que trabajó en la vigencia anterior atienden a la caracterización, y clasifique la participación de dichos grupos en cada una de las fases del ciclo de la gestión (participación en el diagnóstico, la formulación e implementación)</t>
  </si>
  <si>
    <t>Diagnosticar si los canales espacios, mecanismos y medios (presenciales y electrónicos)  que empleó la entidad para promover la participación ciudadana son idóneos de acuerdo con la caracterización de ciudadanos, usuarios o grupos de interés.</t>
  </si>
  <si>
    <t>Socializar los resultados del diagnóstico de la política de participación ciudadana al interior de la entidad.</t>
  </si>
  <si>
    <t>Construir el Plan de participación. 
 Paso 1. 
Identificación de actividades que involucran procesos de participación</t>
  </si>
  <si>
    <t>Conformar y capacitar un equipo de trabajo (que cuente con personal de areas misionales y de apoyo a la gestión) que lidere el proceso de planeación de la participación</t>
  </si>
  <si>
    <t xml:space="preserve">Identificar en conjunto con las áreas misionales y de apoyo a la gestión, las metas y actividades que cada área realizará en las cuales tiene programado o debe involucrar a los ciudadanos, usuarios o grupos de interés caracterizados. 
</t>
  </si>
  <si>
    <t>De las actividades  ya identificadas determinar cuáles corresponden a participación en las fases del ciclo de la gestión y clasificarlas en cada una de ellas.   ( participación en el diagnóstico, la formulación e implementación y  evaluación de políticas, planes, programas o proyectos.)</t>
  </si>
  <si>
    <t>De las actividades de participación ya identificadas, clasifique cuáles de ellas, se realizarán con instancias de participación legalmente conformadas y cuáles son otros espacios de participación.</t>
  </si>
  <si>
    <t xml:space="preserve">Verificar si todos los grupos de valor  están contemplados en al menos una  de las  actividades de participación ya identificadas. En caso de que no estén contemplados todos los grupos de valor, determine otras actividades en las cuales pueda involucrarlos. </t>
  </si>
  <si>
    <t>Construir el Plan de participación. 
 Paso 2. 
Definir la estrategia para la ejecución del plan</t>
  </si>
  <si>
    <t>Definir los  canales  y las metodologías que se emplearán  para desarrollar  las actividades de participación ciudadana identificadas en las fases del ciclo (participación en el diagnóstico, la formulación e implementación y  evaluación de políticas, planes, programas o proyectos.)</t>
  </si>
  <si>
    <t xml:space="preserve">Definir una estrategia para capacitar  a los grupos de valor  con el propósito de  cualificar los procesos de participación  ciudadana. </t>
  </si>
  <si>
    <t>Definir los recursos, alianzas, convenios y presupuesto asociado a las actividades que se implementarán en la entidad para promover la participación ciudadana.</t>
  </si>
  <si>
    <t>Establecer el  cronograma de ejecución de las actividades identificadas que se desarrollarán para promover la participación ciudadana</t>
  </si>
  <si>
    <t>Definir los roles y responsabilidades de las diferentes áreas de la entidad, en materia de participación ciudadana</t>
  </si>
  <si>
    <t>Definir las etapas y mecanismos de seguimiento a la implementación y  de evaluación del cumplimiento de las actividades través de la estandarización de formatos  internos de reporte de  las actividades de participación que se realizarán en toda la entidad que como mínimo contenga: Actividades realizadas, grupos de valor involucrados, aportes en el proceso de participación ciudadana, indicadores  y  resultados.</t>
  </si>
  <si>
    <t>Definir una estrategia de comunicación (interna y externa) que permita informar sobrela actividad participativa, desde su inicio, ejecución y desarrollo.</t>
  </si>
  <si>
    <t>Construir el Plan de participación. 
 Paso 3. 
Divulgar el plan y retroalimentar.</t>
  </si>
  <si>
    <t>Divulgar el plan de participación por distintos canales invitando a  la ciudadanía o grupos de valor a que opinen acerca del mismo  a través de la estrategia que se haya definido previamente .</t>
  </si>
  <si>
    <t xml:space="preserve">Construir un mecanismo de recolección de información en el cual la entidad pueda sistematizar y  hacer seguimiento a las observaciones de la ciudadanía y grupos de valor en el proceso de construcción del plan de participación. </t>
  </si>
  <si>
    <t>Divulgar el plan de participación ajustado a las observaciones recibidas por distintos canales, informando a  la ciudadanía o grupos de valor los cambios incorporados con la estrategia que se haya definido previamente.</t>
  </si>
  <si>
    <t>Promoción efectiva de la participación ciudadana</t>
  </si>
  <si>
    <t>Ejecutar el Plan de participación</t>
  </si>
  <si>
    <t>Preparar la información  que entregará en el desarrollo de las actividades  ya identificadas que se  van a someter a participación.</t>
  </si>
  <si>
    <t>Socializar  en especial a los grupos de valor que va a convocar al proceso de participación,  la información  que considere necesaria para preparar la actividad de participación y socializar las rutas de consulta de la misma.</t>
  </si>
  <si>
    <t xml:space="preserve">Convocar a través de los medios definidos en el plan de participación a los ciudadanos, usuarios y/o grupos de valor caracterizados, a participar en las actividades definidas habilitando los canales, escenarios mecanismos y medios presenciales y electrónicos definidos.  </t>
  </si>
  <si>
    <t xml:space="preserve">Habilitar los canales, escenarios, mecanismos y medios presenciales y electrónicos definidos  en el plan para   consultar,  discutir  y retroalimentar con los ciudadanos usuarios y/o grupos de valor, sus recomendaciones u objeciones en el desarrollo de la actividad que la entidad adelanta en le marco de su  gestión. </t>
  </si>
  <si>
    <t xml:space="preserve">Sistematizar  los resultados obtenidos en el ejercicio de las diferentes actividades de participación ciudadana adelantadas. </t>
  </si>
  <si>
    <t>Analizar, por parte del  área que ejecutó  la actividad , las recomendaciones u objeciones recibidas en el proceso de participación, evaluar la viabilidad de su incorporación en la actividad que se sometió al proceso de participación y realizar los ajustes a que haya lugar.</t>
  </si>
  <si>
    <t xml:space="preserve">Diligenciar el formato interno de reporte definido con  los resultados obtenidos en el ejercicio, y entregarlo al área de planeación. </t>
  </si>
  <si>
    <t>Evaluación de Resultados</t>
  </si>
  <si>
    <t xml:space="preserve">Analizar los resultados obtenidos en la implementación del plan de participación, con base en la consolidación de los formatos internos de reporte aportados por las áreas misionales y de apoyo, para:
1. Identificar el número de actividades en las que se involucró al ciudadano 
2. Grupos de valor involucrados
3. Fases del ciclo que fueron sometidas a participación. 
4. Resultados de la incidencia de la participación.
</t>
  </si>
  <si>
    <t>Publicar y divulgar, por parte del  área que ejecutó  la actividad , los resultados y acuerdos desarollados en el proceso de participación, señalando la fase del ciclo de la gestión y el nivel de incidencia de los grupos de valor.</t>
  </si>
  <si>
    <t xml:space="preserve">Publicar  los resultados consolidados de las actividades de participación, los cuales deberán ser visibilizados de forma masiva y mediante el mecanismo que empleó para convocar a los grupos de valor que participaron. 
Los reportes individuales diligenciados en los formatos internos deberán quedar a disposición del público. </t>
  </si>
  <si>
    <t>Documentar las buenas prácticas de la entidad en materia de participación ciudadana que permitan alimentar el próximo plan de participación.</t>
  </si>
  <si>
    <t>RESULTADOS DE GESTIÓN PARTICIPACIÓN CIUDADANA</t>
  </si>
  <si>
    <t>1. Calificación total:</t>
  </si>
  <si>
    <t>Niveles</t>
  </si>
  <si>
    <t>Calificación</t>
  </si>
  <si>
    <t xml:space="preserve">2. Calificación por componentes: </t>
  </si>
  <si>
    <t>Variable</t>
  </si>
  <si>
    <t>Rangos</t>
  </si>
  <si>
    <t>Puntaje actual</t>
  </si>
  <si>
    <t>3. Calificación por categorías:</t>
  </si>
  <si>
    <t>Categorías del componente 1:</t>
  </si>
  <si>
    <t>Acciones</t>
  </si>
  <si>
    <t>Categorías del componente 2</t>
  </si>
  <si>
    <t>INSTITUCIÓN</t>
  </si>
  <si>
    <t>Tipología</t>
  </si>
  <si>
    <t>AGENCIA COLOMBIANA PARA LA REINTEGRACIÓN DE PERSONAS Y GRUPOS ALZADOS EN ARMAS</t>
  </si>
  <si>
    <t>Tipo B</t>
  </si>
  <si>
    <t>AGENCIA DEL INSPECTOR GENERAL DE TRIBUTOS, RENTAS Y CONTRIBUCIONES PARAFISCALES</t>
  </si>
  <si>
    <t>Tipo C</t>
  </si>
  <si>
    <t>AGENCIA LOGÍSTICA DE LAS FUERZAS MILITARES</t>
  </si>
  <si>
    <t>Tipo A</t>
  </si>
  <si>
    <t>AGENCIA NACIONAL DE CONTRATACIÓN PÚBLICA -COLOMBIA COMPRA EFICIENTE-</t>
  </si>
  <si>
    <t>AGENCIA NACIONAL DE DEFENSA JURIDICA DEL ESTADO</t>
  </si>
  <si>
    <t>AGENCIA NACIONAL DE HIDROCARBUROS</t>
  </si>
  <si>
    <t>AGENCIA NACIONAL DE INFRAESTRUCTURA.</t>
  </si>
  <si>
    <t>AGENCIA NACIONAL DE MINERÍA</t>
  </si>
  <si>
    <t>AGENCIA NACIONAL DE SEGURIDAD VIAL</t>
  </si>
  <si>
    <t>AGENCIA NACIONAL DEL ESPECTRO</t>
  </si>
  <si>
    <t>AGENCIA PRESIDENCIAL DE COOPERACIÓN INTERNACIONAL DE COLOMBIA</t>
  </si>
  <si>
    <t>ARCHIVO GENERAL DE LA NACIÓN</t>
  </si>
  <si>
    <t>AUTORIDAD NACIONAL DE ACUICULTURA Y PESCA</t>
  </si>
  <si>
    <t>AUTORIDAD NACIONAL DE LICENCIAS AMBIENTALES</t>
  </si>
  <si>
    <t>CAJA DE RETIRO DE LAS FUERZAS MILITARES</t>
  </si>
  <si>
    <t>CAJA DE SUELDOS DE RETIRO DE LA POLICÍA NACIONAL</t>
  </si>
  <si>
    <t>CENTRO DE MEMORIA HISTÓRICA</t>
  </si>
  <si>
    <t>CLUB MILITAR</t>
  </si>
  <si>
    <t>COMISIÓN DE REGULACIÓN DE AGUA POTABLE Y SANEAMIENTO BÁSICO</t>
  </si>
  <si>
    <t>COMISIÓN DE REGULACIÓN DE COMUNICACIONES</t>
  </si>
  <si>
    <t>COMISIÓN DE REGULACIÓN DE ENERGÍA Y GAS</t>
  </si>
  <si>
    <t>DEFENSA CIVIL COLOMBIANA</t>
  </si>
  <si>
    <t>DEPARTAMENTO ADMINISTRATIVO - DIRECCION NACIONAL DE INTELIGENCIA</t>
  </si>
  <si>
    <t>DEPARTAMENTO ADMINISTRATIVO DE CIENCIA, TECNOLOGÍA E INNOVACIÓN</t>
  </si>
  <si>
    <t>DEPARTAMENTO ADMINISTRATIVO DE LA FUNCIÓN PÚBLICA</t>
  </si>
  <si>
    <t>DEPARTAMENTO ADMINISTRATIVO DE LA PRESIDENCIA DE LA REPÚBLICA</t>
  </si>
  <si>
    <t>DEPARTAMENTO ADMINISTRATIVO DEL DEPORTE, LA RECREACIÓN, LA ACTIVIDAD FÍSICA Y EN APROVECHAMIENTO DEL TIEMPO LIBRE</t>
  </si>
  <si>
    <t>DEPARTAMENTO ADMINISTRATIVO NACIONAL DE ESTADÍSTICA</t>
  </si>
  <si>
    <t>DEPARTAMENTO ADMINISTRATIVO PARA LA PROSPERIDAD SOCIAL</t>
  </si>
  <si>
    <t>DEPARTAMENTO NACIONAL DE PLANEACIÓN</t>
  </si>
  <si>
    <t>DIRECCION NACIONAL DE BOMBEROS</t>
  </si>
  <si>
    <t>DIRECCION NACIONAL DE DERECHO DE AUTOR</t>
  </si>
  <si>
    <t>ESCUELA SUPERIOR DE ADMINISTRACIÓN PÚBLICA</t>
  </si>
  <si>
    <t>ESCUELA TECNOLÓGICA INSTITUTO TÉCNICO CENTRAL</t>
  </si>
  <si>
    <t>FONDO ADAPTACIÓN</t>
  </si>
  <si>
    <t>FONDO DE GARANTÍAS DE INSTITUCIONES FINANCIERAS</t>
  </si>
  <si>
    <t>FONDO DE PASIVO SOCIAL DE FERROCARRILES NACIONALES DE COLOMBIA</t>
  </si>
  <si>
    <t>FONDO DE PREVISIÓN SOCIAL DEL CONGRESO DE LA REPÚBLICA</t>
  </si>
  <si>
    <t>FONDO NACIONAL DE AHORRO</t>
  </si>
  <si>
    <t>FONDO ROTATORIO DE LA POLICÍA NACIONAL</t>
  </si>
  <si>
    <t>HOSPITAL MILITAR CENTRAL</t>
  </si>
  <si>
    <t>INSTITUTO CARO Y CUERVO</t>
  </si>
  <si>
    <t>INSTITUTO COLOMBIANO AGROPECUARIO ICA</t>
  </si>
  <si>
    <t>INSTITUTO COLOMBIANO DE ANTROPOLOGÍA E HISTORIA</t>
  </si>
  <si>
    <t>INSTITUTO COLOMBIANO DE BIENESTAR FAMILIAR</t>
  </si>
  <si>
    <t>INSTITUTO COLOMBIANO DE DESARROLLO RURAL - INCODER</t>
  </si>
  <si>
    <t>INSTITUTO COLOMBIANO PARA LA EVALUACIÓN DE LA EDUCACIÓN ICFES</t>
  </si>
  <si>
    <t>INSTITUTO DE CASAS FISCALES DEL EJÉRCITO</t>
  </si>
  <si>
    <t>INSTITUTO DE HIDROLOGÍA, METEOROLOGÍA Y ESTUDIOS AMBIENTALES</t>
  </si>
  <si>
    <t>INSTITUTO DE PLANIFICACIÓN Y PROMOCIÓN DE SOLUCIONES ENERGÉTICAS PARA LAS ZONAS NO INTERCONECTADAS (IPSE)</t>
  </si>
  <si>
    <t>INSTITUTO GEOGRÁFICO AGUSTÍN CODAZZI</t>
  </si>
  <si>
    <t>INSTITUTO NACIONAL DE FORMACIÓN TÉCNICA PROFESIONAL DE SAN JUAN DEL CESAR</t>
  </si>
  <si>
    <t>INSTITUTO NACIONAL DE FORMACIÓN TÉCNICA PROFESIONAL DEL DEPARTAMENTO DE SAN ANDRÉS, PROVIDENCIA Y SANTA CATALINA</t>
  </si>
  <si>
    <t>INSTITUTO NACIONAL DE METROLOGÍA</t>
  </si>
  <si>
    <t>INSTITUTO NACIONAL DE SALUD</t>
  </si>
  <si>
    <t>INSTITUTO NACIONAL DE VÍAS - INVIAS</t>
  </si>
  <si>
    <t>INSTITUTO NACIONAL DE VIGILANCIA DE MEDICAMENTOS Y ALIMENTOS</t>
  </si>
  <si>
    <t>INSTITUTO NACIONAL PARA CIEGOS</t>
  </si>
  <si>
    <t>INSTITUTO NACIONAL PARA SORDOS</t>
  </si>
  <si>
    <t>INSTITUTO NACIONAL PENITENCIARIO Y CARCELARIO - INPEC -</t>
  </si>
  <si>
    <t>MINISTERIO DE AGRICULTURA Y DESARROLLO RURAL - MIN AGRICULTURA</t>
  </si>
  <si>
    <t>MINISTERIO DE AMBIENTE Y DESARROLLO SOSTENIBLE</t>
  </si>
  <si>
    <t>Se cambia 14 marzo 2017 por decisión FP. Correo Sergio</t>
  </si>
  <si>
    <t>MINISTERIO DE COMERCIO, INDUSTRIA Y TURISMO</t>
  </si>
  <si>
    <t>MINISTERIO DE CULTURA</t>
  </si>
  <si>
    <t>MINISTERIO DE DEFENSA NACIONAL</t>
  </si>
  <si>
    <t>MINISTERIO DE EDUCACIÓN NACIONAL</t>
  </si>
  <si>
    <t>MINISTERIO DE HACIENDA Y CRÉDITO PÚBLICO</t>
  </si>
  <si>
    <t>MINISTERIO DE JUSTICIA Y DEL DERECHO</t>
  </si>
  <si>
    <t>MINISTERIO DE MINAS Y ENERGÍA</t>
  </si>
  <si>
    <t>MINISTERIO DE RELACIONES EXTERIORES</t>
  </si>
  <si>
    <t>MINISTERIO DE SALUD Y PROTECCIÓN SOCIAL</t>
  </si>
  <si>
    <t>MINISTERIO DE TECNOLOGÍAS DE LA INFORMACIÓN Y LAS COMUNICACIONES</t>
  </si>
  <si>
    <t>MINISTERIO DE TRANSPORTE</t>
  </si>
  <si>
    <t>MINISTERIO DE VIVIENDA, CIUDAD Y TERRITORIO</t>
  </si>
  <si>
    <t>MINISTERIO DEL INTERIOR</t>
  </si>
  <si>
    <t>MINISTERIO DEL TRABAJO</t>
  </si>
  <si>
    <t>PARQUES NACIONALES NATURALES DE COLOMBIA</t>
  </si>
  <si>
    <t>SERVICIO GEOLÓGICO COLOMBIANO</t>
  </si>
  <si>
    <t>SERVICIO NACIONAL DE APRENDIZAJE - SENA -</t>
  </si>
  <si>
    <t>SUPERINTENDENCIA DE INDUSTRIA Y COMERCIO</t>
  </si>
  <si>
    <t>SUPERINTENDENCIA DE LA ECONOMÍA SOLIDARIA</t>
  </si>
  <si>
    <t>SUPERINTENDENCIA DE NOTARIADO Y REGISTRO</t>
  </si>
  <si>
    <t>SUPERINTENDENCIA DE PUERTOS Y TRANSPORTE</t>
  </si>
  <si>
    <t>SUPERINTENDENCIA DE SERVICIOS PÚBLICOS DOMICILIARIOS</t>
  </si>
  <si>
    <t>SUPERINTENDENCIA DE SOCIEDADES</t>
  </si>
  <si>
    <t>SUPERINTENDENCIA DE VIGILANCIA Y SEGURIDAD PRIVADA</t>
  </si>
  <si>
    <t>SUPERINTENDENCIA DEL SUBSIDIO FAMILIAR - SSF -</t>
  </si>
  <si>
    <t>SUPERINTENDENCIA FINANCIERA DE COLOMBIA</t>
  </si>
  <si>
    <t>SUPERINTENDENCIA NACIONAL DE SALUD</t>
  </si>
  <si>
    <t>UNIDAD ADMINISTRATIVA ESPECIAL CONTADURÍA GENERAL DE LA NACIÓN</t>
  </si>
  <si>
    <t>UNIDAD ADMINISTRATIVA ESPECIAL DE AERONÁUTICA CIVIL</t>
  </si>
  <si>
    <t xml:space="preserve">UNIDAD ADMINISTRATIVA ESPECIAL DE GESTIÓN DE RESTITUCIÓN DE TIERRAS DESPOJADAS </t>
  </si>
  <si>
    <t>UNIDAD ADMINISTRATIVA ESPECIAL DE GESTIÓN PENSIONAL Y CONTRIBUCIONES PARAFISCALES DE LA PROTECCIÓN SOCIAL</t>
  </si>
  <si>
    <t>UNIDAD ADMINISTRATIVA ESPECIAL DE ORGANIZACIONES SOLIDARIAS</t>
  </si>
  <si>
    <t>UNIDAD ADMINISTRATIVA ESPECIAL DIRECCIÓN DE IMPUESTOS Y ADUANAS NACIONALES</t>
  </si>
  <si>
    <t>UNIDAD ADMINISTRATIVA ESPECIAL JUNTA CENTRAL DE CONTADORES</t>
  </si>
  <si>
    <t>UNIDAD ADMINISTRATIVA ESPECIAL MIGRACIÓN COLOMBIA</t>
  </si>
  <si>
    <t>UNIDAD ADMINISTRATIVA ESPECIAL PARA LA ATENCIÓN Y REPARACIÓN INTEGRAL A LAS VÍCTIMAS</t>
  </si>
  <si>
    <t>UNIDAD ADMINISTRATIVA ESPECIAL SERVICIO PUBLICO DE EMPLEO</t>
  </si>
  <si>
    <t>UNIDAD DE INFORMACIÓN Y ANÁLISIS FINANCIERO</t>
  </si>
  <si>
    <t>UNIDAD DE PLANEACIÓN MINERO ENERGÉTICA (UPME)</t>
  </si>
  <si>
    <t>UNIDAD DE PLANIFICACIÓN DE TIERRAS RURALES, ADECUACIÓN DE TIERRAS Y USOS AGROPECUARIOS - UPRA</t>
  </si>
  <si>
    <t>UNIDAD DE PROYECCIÓN NORMATIVA Y ESTUDIOS DE REGULACIÓN FINANCIERA</t>
  </si>
  <si>
    <t>UNIDAD DE SERVICIOS PENITENCIARIOS Y CARCELARIOS</t>
  </si>
  <si>
    <t>UNIDAD NACIONAL DE PROTECCIÓN</t>
  </si>
  <si>
    <t>UNIDAD NACIONAL PARA LA GESTIÓN DEL RIESGO DE DESASTRES</t>
  </si>
  <si>
    <t>https://www.minjusticia.gov.co/servicio-ciudadano/Paginas/Plan-y-estrategias-de-participacion.aspx</t>
  </si>
  <si>
    <t>Realizado y cumplido para la vigencia</t>
  </si>
  <si>
    <t>Caracterizacion realizada y matriz de partes interesadas</t>
  </si>
  <si>
    <t>Diagnostico realizado</t>
  </si>
  <si>
    <t>Resultados publicados</t>
  </si>
  <si>
    <t>Capacitaciones realizadas</t>
  </si>
  <si>
    <t>Construcción de PPC según lineamientos DAFP</t>
  </si>
  <si>
    <t>Formato con identificación para cada actividad.</t>
  </si>
  <si>
    <t>En el formato ya se encuentra incluida la identificación.</t>
  </si>
  <si>
    <t>Se evidencia en matriz de partes interesadas</t>
  </si>
  <si>
    <t>Se definene en formato y se evidencia cumplimiento en documento final de evidencias</t>
  </si>
  <si>
    <t>Se definen recursos según proyecto de inversión.</t>
  </si>
  <si>
    <t>Cronograma se encuentra publicado en pagina web</t>
  </si>
  <si>
    <t>Se encuentran definidos de acuerdo al formato de seguimiento.</t>
  </si>
  <si>
    <t>Etapas de seguimiento e indicadores de cumplimiento en formato publicado.</t>
  </si>
  <si>
    <t>Publicado en pagina web, de acuerdo a lineamientos.</t>
  </si>
  <si>
    <t>Se divulgo y se recibio retroalimentacion de los grupos de valor.</t>
  </si>
  <si>
    <t>Se creo formato para recolectar informacion de los grupos de valor</t>
  </si>
  <si>
    <t>Se respondieron los aportes y se publico el PPC y la retroalimentación.</t>
  </si>
  <si>
    <t>Se encuentra documentado en presentación con las evidencias de las actividades del PPC</t>
  </si>
  <si>
    <t>Se encuentran publicados en los formatos de seguimiento y en la presentacion final de evidencias</t>
  </si>
  <si>
    <t>Documento de evidencias con los resultados de las actividades</t>
  </si>
  <si>
    <t>Formatos de seguimiento cuatrimestrales diligenciados y publicados</t>
  </si>
  <si>
    <t>https://www.minjusticia.gov.co/participa/plan-y-estrategias-de-participaci%C3%B3n</t>
  </si>
  <si>
    <t>Ejecucion con evidencias reportadas en formatos publicados</t>
  </si>
  <si>
    <t>Evidencias de la socializacion y el trabajo previo en la presentación final con las evidencias.</t>
  </si>
  <si>
    <t>Caracterizacion y matriz de partes interesadas publicadas con grupos de valor y temnaticas priorizadas.</t>
  </si>
  <si>
    <t>Los canales utilizados se evidencian en las evidencias aportadas por las dependencias.</t>
  </si>
  <si>
    <t>Se encuentran documentadas las actibvidades reportadas por las dependencias, asi como los resultados obtenidos de las mismas.</t>
  </si>
  <si>
    <t>Se realiza al final del año, a traves del reporte de informe final del PPC</t>
  </si>
  <si>
    <t>Minjusticia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</si>
</sst>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0.0"/>
  </numFmts>
  <fonts count="32" x14ac:knownFonts="1">
    <font>
      <sz val="11"/>
      <color theme="1"/>
      <name val="Calibri"/>
      <family val="2"/>
      <scheme val="minor"/>
    </font>
    <font>
      <sz val="11"/>
      <color indexed="8"/>
      <name val="Arial"/>
      <family val="2"/>
    </font>
    <font>
      <sz val="11"/>
      <name val="Arial"/>
      <family val="2"/>
    </font>
    <font>
      <b/>
      <sz val="11"/>
      <name val="Arial"/>
      <family val="2"/>
    </font>
    <font>
      <b/>
      <sz val="11"/>
      <color indexed="8"/>
      <name val="Arial"/>
      <family val="2"/>
    </font>
    <font>
      <sz val="11"/>
      <color theme="1"/>
      <name val="Calibri"/>
      <family val="2"/>
      <scheme val="minor"/>
    </font>
    <font>
      <u/>
      <sz val="11"/>
      <color theme="10"/>
      <name val="Calibri"/>
      <family val="2"/>
      <scheme val="minor"/>
    </font>
    <font>
      <b/>
      <sz val="9"/>
      <color theme="1"/>
      <name val="Calibri"/>
      <family val="2"/>
      <scheme val="minor"/>
    </font>
    <font>
      <sz val="9"/>
      <color theme="1"/>
      <name val="Calibri"/>
      <family val="2"/>
      <scheme val="minor"/>
    </font>
    <font>
      <sz val="11"/>
      <color theme="1"/>
      <name val="Arial"/>
      <family val="2"/>
    </font>
    <font>
      <b/>
      <sz val="12"/>
      <color theme="1"/>
      <name val="Arial"/>
      <family val="2"/>
    </font>
    <font>
      <sz val="22"/>
      <color theme="0"/>
      <name val="Arial"/>
      <family val="2"/>
    </font>
    <font>
      <b/>
      <sz val="10"/>
      <color theme="1"/>
      <name val="Arial"/>
      <family val="2"/>
    </font>
    <font>
      <sz val="10"/>
      <color theme="1"/>
      <name val="Arial"/>
      <family val="2"/>
    </font>
    <font>
      <b/>
      <sz val="11"/>
      <color theme="1"/>
      <name val="Arial"/>
      <family val="2"/>
    </font>
    <font>
      <b/>
      <sz val="16"/>
      <color rgb="FF002060"/>
      <name val="Arial"/>
      <family val="2"/>
    </font>
    <font>
      <b/>
      <u/>
      <sz val="12"/>
      <color rgb="FF002060"/>
      <name val="Arial"/>
      <family val="2"/>
    </font>
    <font>
      <b/>
      <sz val="14"/>
      <color theme="1"/>
      <name val="Arial"/>
      <family val="2"/>
    </font>
    <font>
      <sz val="11"/>
      <color rgb="FF002060"/>
      <name val="Arial"/>
      <family val="2"/>
    </font>
    <font>
      <sz val="18"/>
      <color theme="0"/>
      <name val="Arial"/>
      <family val="2"/>
    </font>
    <font>
      <b/>
      <sz val="14"/>
      <color rgb="FF002060"/>
      <name val="Arial"/>
      <family val="2"/>
    </font>
    <font>
      <sz val="10"/>
      <color rgb="FF002060"/>
      <name val="Verdana"/>
      <family val="2"/>
    </font>
    <font>
      <sz val="14"/>
      <color theme="1"/>
      <name val="Arial"/>
      <family val="2"/>
    </font>
    <font>
      <sz val="20"/>
      <color theme="0"/>
      <name val="Arial"/>
      <family val="2"/>
    </font>
    <font>
      <b/>
      <u/>
      <sz val="16"/>
      <color rgb="FF0000FF"/>
      <name val="Arial"/>
      <family val="2"/>
    </font>
    <font>
      <b/>
      <sz val="18"/>
      <color rgb="FF002060"/>
      <name val="Arial"/>
      <family val="2"/>
    </font>
    <font>
      <b/>
      <sz val="10"/>
      <color rgb="FF002060"/>
      <name val="Verdana"/>
      <family val="2"/>
    </font>
    <font>
      <sz val="10"/>
      <color theme="1"/>
      <name val="Verdana"/>
      <family val="2"/>
    </font>
    <font>
      <b/>
      <sz val="11"/>
      <color theme="0"/>
      <name val="Arial"/>
      <family val="2"/>
    </font>
    <font>
      <b/>
      <sz val="10"/>
      <color theme="3"/>
      <name val="Verdana"/>
      <family val="2"/>
    </font>
    <font>
      <b/>
      <sz val="12"/>
      <color theme="0"/>
      <name val="Arial"/>
      <family val="2"/>
    </font>
    <font>
      <sz val="12"/>
      <color theme="1"/>
      <name val="Calibri"/>
      <family val="2"/>
      <scheme val="minor"/>
    </font>
  </fonts>
  <fills count="12">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rgb="FFFF6600"/>
        <bgColor indexed="64"/>
      </patternFill>
    </fill>
    <fill>
      <patternFill patternType="solid">
        <fgColor rgb="FF009900"/>
        <bgColor indexed="64"/>
      </patternFill>
    </fill>
    <fill>
      <patternFill patternType="solid">
        <fgColor theme="8" tint="0.79998168889431442"/>
        <bgColor indexed="64"/>
      </patternFill>
    </fill>
    <fill>
      <patternFill patternType="solid">
        <fgColor rgb="FF8E0000"/>
        <bgColor indexed="64"/>
      </patternFill>
    </fill>
    <fill>
      <patternFill patternType="solid">
        <fgColor rgb="FFFF0000"/>
        <bgColor indexed="64"/>
      </patternFill>
    </fill>
    <fill>
      <patternFill patternType="solid">
        <fgColor rgb="FF0070C0"/>
        <bgColor indexed="64"/>
      </patternFill>
    </fill>
    <fill>
      <patternFill patternType="solid">
        <fgColor theme="4" tint="0.59999389629810485"/>
        <bgColor indexed="64"/>
      </patternFill>
    </fill>
    <fill>
      <patternFill patternType="solid">
        <fgColor rgb="FF3399FF"/>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right/>
      <top style="medium">
        <color theme="4" tint="-0.499984740745262"/>
      </top>
      <bottom/>
      <diagonal/>
    </border>
    <border>
      <left/>
      <right style="medium">
        <color theme="4" tint="-0.499984740745262"/>
      </right>
      <top style="medium">
        <color theme="4" tint="-0.499984740745262"/>
      </top>
      <bottom/>
      <diagonal/>
    </border>
    <border>
      <left/>
      <right style="medium">
        <color theme="4" tint="-0.499984740745262"/>
      </right>
      <top/>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style="medium">
        <color theme="4" tint="-0.499984740745262"/>
      </left>
      <right/>
      <top style="medium">
        <color theme="4" tint="-0.499984740745262"/>
      </top>
      <bottom/>
      <diagonal/>
    </border>
    <border>
      <left style="medium">
        <color theme="4" tint="-0.499984740745262"/>
      </left>
      <right/>
      <top/>
      <bottom/>
      <diagonal/>
    </border>
    <border>
      <left style="medium">
        <color theme="4" tint="-0.499984740745262"/>
      </left>
      <right/>
      <top/>
      <bottom style="medium">
        <color theme="4" tint="-0.499984740745262"/>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style="thin">
        <color theme="4" tint="-0.499984740745262"/>
      </left>
      <right style="thin">
        <color theme="4" tint="-0.499984740745262"/>
      </right>
      <top style="medium">
        <color theme="4" tint="-0.499984740745262"/>
      </top>
      <bottom/>
      <diagonal/>
    </border>
    <border>
      <left style="thin">
        <color theme="4" tint="-0.499984740745262"/>
      </left>
      <right style="thin">
        <color theme="4" tint="-0.499984740745262"/>
      </right>
      <top style="dashed">
        <color theme="4" tint="-0.499984740745262"/>
      </top>
      <bottom/>
      <diagonal/>
    </border>
    <border>
      <left style="thin">
        <color theme="4" tint="-0.499984740745262"/>
      </left>
      <right style="thin">
        <color theme="4" tint="-0.499984740745262"/>
      </right>
      <top style="thin">
        <color theme="4" tint="-0.499984740745262"/>
      </top>
      <bottom/>
      <diagonal/>
    </border>
    <border>
      <left style="thin">
        <color theme="4" tint="-0.499984740745262"/>
      </left>
      <right style="thin">
        <color theme="4" tint="-0.499984740745262"/>
      </right>
      <top style="thin">
        <color theme="4" tint="-0.499984740745262"/>
      </top>
      <bottom style="dotted">
        <color theme="4" tint="-0.499984740745262"/>
      </bottom>
      <diagonal/>
    </border>
    <border>
      <left style="thin">
        <color theme="4" tint="-0.499984740745262"/>
      </left>
      <right style="thin">
        <color theme="4" tint="-0.499984740745262"/>
      </right>
      <top style="dotted">
        <color theme="4" tint="-0.499984740745262"/>
      </top>
      <bottom style="dotted">
        <color theme="4" tint="-0.499984740745262"/>
      </bottom>
      <diagonal/>
    </border>
    <border>
      <left style="thin">
        <color theme="4" tint="-0.499984740745262"/>
      </left>
      <right style="thin">
        <color theme="4" tint="-0.499984740745262"/>
      </right>
      <top style="dashed">
        <color theme="4" tint="-0.499984740745262"/>
      </top>
      <bottom style="dotted">
        <color theme="4" tint="-0.499984740745262"/>
      </bottom>
      <diagonal/>
    </border>
    <border>
      <left style="thin">
        <color theme="4" tint="-0.499984740745262"/>
      </left>
      <right style="thin">
        <color theme="4" tint="-0.499984740745262"/>
      </right>
      <top style="dashed">
        <color theme="4" tint="-0.499984740745262"/>
      </top>
      <bottom style="thin">
        <color theme="4" tint="-0.499984740745262"/>
      </bottom>
      <diagonal/>
    </border>
    <border>
      <left style="thin">
        <color theme="4" tint="-0.499984740745262"/>
      </left>
      <right style="thin">
        <color theme="4" tint="-0.499984740745262"/>
      </right>
      <top/>
      <bottom style="thin">
        <color theme="4" tint="-0.499984740745262"/>
      </bottom>
      <diagonal/>
    </border>
    <border>
      <left style="thin">
        <color theme="4" tint="-0.499984740745262"/>
      </left>
      <right style="thin">
        <color theme="4" tint="-0.499984740745262"/>
      </right>
      <top style="medium">
        <color theme="4" tint="-0.499984740745262"/>
      </top>
      <bottom style="dashed">
        <color theme="4" tint="-0.499984740745262"/>
      </bottom>
      <diagonal/>
    </border>
    <border>
      <left style="thin">
        <color theme="4" tint="-0.499984740745262"/>
      </left>
      <right style="thin">
        <color theme="4" tint="-0.499984740745262"/>
      </right>
      <top style="dashed">
        <color theme="4" tint="-0.499984740745262"/>
      </top>
      <bottom style="dashed">
        <color theme="4" tint="-0.499984740745262"/>
      </bottom>
      <diagonal/>
    </border>
    <border>
      <left style="thin">
        <color theme="4" tint="-0.499984740745262"/>
      </left>
      <right style="thin">
        <color theme="4" tint="-0.499984740745262"/>
      </right>
      <top style="thin">
        <color theme="4" tint="-0.499984740745262"/>
      </top>
      <bottom style="dashed">
        <color theme="4" tint="-0.499984740745262"/>
      </bottom>
      <diagonal/>
    </border>
    <border>
      <left style="thin">
        <color theme="4" tint="-0.499984740745262"/>
      </left>
      <right style="thin">
        <color theme="4" tint="-0.499984740745262"/>
      </right>
      <top style="dotted">
        <color theme="4" tint="-0.499984740745262"/>
      </top>
      <bottom style="thin">
        <color theme="4" tint="-0.499984740745262"/>
      </bottom>
      <diagonal/>
    </border>
    <border>
      <left style="thin">
        <color theme="4" tint="-0.499984740745262"/>
      </left>
      <right style="thin">
        <color theme="4" tint="-0.499984740745262"/>
      </right>
      <top/>
      <bottom style="dashed">
        <color theme="4" tint="-0.499984740745262"/>
      </bottom>
      <diagonal/>
    </border>
    <border>
      <left style="thin">
        <color theme="4" tint="-0.499984740745262"/>
      </left>
      <right style="thin">
        <color theme="4" tint="-0.499984740745262"/>
      </right>
      <top style="dotted">
        <color theme="4" tint="-0.499984740745262"/>
      </top>
      <bottom style="medium">
        <color theme="4" tint="-0.499984740745262"/>
      </bottom>
      <diagonal/>
    </border>
    <border>
      <left style="thin">
        <color theme="4" tint="-0.499984740745262"/>
      </left>
      <right style="thin">
        <color theme="4" tint="-0.499984740745262"/>
      </right>
      <top style="dotted">
        <color theme="4" tint="-0.499984740745262"/>
      </top>
      <bottom style="dashed">
        <color theme="4" tint="-0.499984740745262"/>
      </bottom>
      <diagonal/>
    </border>
    <border>
      <left style="thin">
        <color theme="4" tint="-0.499984740745262"/>
      </left>
      <right/>
      <top style="medium">
        <color theme="4" tint="-0.499984740745262"/>
      </top>
      <bottom/>
      <diagonal/>
    </border>
    <border>
      <left style="thin">
        <color theme="4" tint="-0.499984740745262"/>
      </left>
      <right style="thin">
        <color indexed="64"/>
      </right>
      <top style="medium">
        <color theme="4" tint="-0.499984740745262"/>
      </top>
      <bottom style="dashed">
        <color theme="4" tint="-0.499984740745262"/>
      </bottom>
      <diagonal/>
    </border>
    <border>
      <left/>
      <right/>
      <top style="dashed">
        <color theme="4" tint="-0.499984740745262"/>
      </top>
      <bottom style="medium">
        <color theme="4" tint="-0.499984740745262"/>
      </bottom>
      <diagonal/>
    </border>
    <border>
      <left/>
      <right/>
      <top style="medium">
        <color theme="4" tint="-0.499984740745262"/>
      </top>
      <bottom style="dashed">
        <color theme="4" tint="-0.499984740745262"/>
      </bottom>
      <diagonal/>
    </border>
    <border>
      <left style="thin">
        <color theme="4" tint="-0.499984740745262"/>
      </left>
      <right/>
      <top style="dotted">
        <color theme="4" tint="-0.499984740745262"/>
      </top>
      <bottom style="thin">
        <color theme="4" tint="-0.499984740745262"/>
      </bottom>
      <diagonal/>
    </border>
    <border>
      <left/>
      <right style="thin">
        <color indexed="64"/>
      </right>
      <top style="medium">
        <color theme="4" tint="-0.499984740745262"/>
      </top>
      <bottom style="dashed">
        <color theme="4" tint="-0.499984740745262"/>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theme="4" tint="-0.499984740745262"/>
      </left>
      <right/>
      <top style="dashed">
        <color theme="4" tint="-0.499984740745262"/>
      </top>
      <bottom style="medium">
        <color theme="4" tint="-0.499984740745262"/>
      </bottom>
      <diagonal/>
    </border>
    <border>
      <left/>
      <right style="medium">
        <color theme="4" tint="-0.499984740745262"/>
      </right>
      <top style="dashed">
        <color theme="4" tint="-0.499984740745262"/>
      </top>
      <bottom style="medium">
        <color theme="4" tint="-0.499984740745262"/>
      </bottom>
      <diagonal/>
    </border>
    <border>
      <left/>
      <right style="thin">
        <color theme="4" tint="-0.499984740745262"/>
      </right>
      <top style="medium">
        <color theme="4" tint="-0.499984740745262"/>
      </top>
      <bottom style="thin">
        <color theme="4" tint="-0.499984740745262"/>
      </bottom>
      <diagonal/>
    </border>
    <border>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style="medium">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style="medium">
        <color theme="4" tint="-0.499984740745262"/>
      </bottom>
      <diagonal/>
    </border>
    <border>
      <left style="medium">
        <color theme="4" tint="-0.499984740745262"/>
      </left>
      <right/>
      <top style="medium">
        <color theme="4" tint="-0.499984740745262"/>
      </top>
      <bottom style="dashed">
        <color theme="4" tint="-0.499984740745262"/>
      </bottom>
      <diagonal/>
    </border>
    <border>
      <left/>
      <right style="thin">
        <color theme="4" tint="-0.499984740745262"/>
      </right>
      <top style="medium">
        <color theme="4" tint="-0.499984740745262"/>
      </top>
      <bottom/>
      <diagonal/>
    </border>
    <border>
      <left/>
      <right style="thin">
        <color theme="4" tint="-0.499984740745262"/>
      </right>
      <top/>
      <bottom/>
      <diagonal/>
    </border>
    <border>
      <left/>
      <right style="thin">
        <color theme="4" tint="-0.499984740745262"/>
      </right>
      <top/>
      <bottom style="thin">
        <color theme="4" tint="-0.499984740745262"/>
      </bottom>
      <diagonal/>
    </border>
    <border>
      <left style="thin">
        <color theme="4" tint="-0.499984740745262"/>
      </left>
      <right style="medium">
        <color theme="4" tint="-0.499984740745262"/>
      </right>
      <top style="medium">
        <color theme="4" tint="-0.499984740745262"/>
      </top>
      <bottom style="thin">
        <color theme="4" tint="-0.499984740745262"/>
      </bottom>
      <diagonal/>
    </border>
    <border>
      <left style="thin">
        <color theme="4" tint="-0.499984740745262"/>
      </left>
      <right style="medium">
        <color theme="4" tint="-0.499984740745262"/>
      </right>
      <top style="thin">
        <color theme="4" tint="-0.499984740745262"/>
      </top>
      <bottom style="medium">
        <color theme="4" tint="-0.499984740745262"/>
      </bottom>
      <diagonal/>
    </border>
    <border>
      <left style="thin">
        <color theme="4" tint="-0.499984740745262"/>
      </left>
      <right/>
      <top/>
      <bottom style="medium">
        <color theme="4" tint="-0.499984740745262"/>
      </bottom>
      <diagonal/>
    </border>
    <border>
      <left/>
      <right style="thin">
        <color theme="4" tint="-0.499984740745262"/>
      </right>
      <top/>
      <bottom style="medium">
        <color theme="4" tint="-0.499984740745262"/>
      </bottom>
      <diagonal/>
    </border>
    <border>
      <left style="thin">
        <color theme="4" tint="-0.499984740745262"/>
      </left>
      <right style="thin">
        <color theme="4" tint="-0.499984740745262"/>
      </right>
      <top/>
      <bottom/>
      <diagonal/>
    </border>
    <border>
      <left/>
      <right style="thin">
        <color theme="4" tint="-0.499984740745262"/>
      </right>
      <top style="thin">
        <color theme="4" tint="-0.499984740745262"/>
      </top>
      <bottom style="dotted">
        <color theme="4" tint="-0.499984740745262"/>
      </bottom>
      <diagonal/>
    </border>
    <border>
      <left/>
      <right style="thin">
        <color theme="4" tint="-0.499984740745262"/>
      </right>
      <top style="dotted">
        <color theme="4" tint="-0.499984740745262"/>
      </top>
      <bottom style="dotted">
        <color theme="4" tint="-0.499984740745262"/>
      </bottom>
      <diagonal/>
    </border>
    <border>
      <left/>
      <right style="thin">
        <color theme="4" tint="-0.499984740745262"/>
      </right>
      <top style="dotted">
        <color theme="4" tint="-0.499984740745262"/>
      </top>
      <bottom style="thin">
        <color theme="4" tint="-0.499984740745262"/>
      </bottom>
      <diagonal/>
    </border>
    <border>
      <left style="medium">
        <color theme="4" tint="-0.499984740745262"/>
      </left>
      <right style="thin">
        <color theme="4" tint="-0.499984740745262"/>
      </right>
      <top style="medium">
        <color theme="4" tint="-0.499984740745262"/>
      </top>
      <bottom/>
      <diagonal/>
    </border>
    <border>
      <left style="medium">
        <color theme="4" tint="-0.499984740745262"/>
      </left>
      <right style="thin">
        <color theme="4" tint="-0.499984740745262"/>
      </right>
      <top/>
      <bottom/>
      <diagonal/>
    </border>
  </borders>
  <cellStyleXfs count="3">
    <xf numFmtId="0" fontId="0" fillId="0" borderId="0"/>
    <xf numFmtId="0" fontId="6" fillId="0" borderId="0" applyNumberFormat="0" applyFill="0" applyBorder="0" applyAlignment="0" applyProtection="0"/>
    <xf numFmtId="41" fontId="5" fillId="0" borderId="0" applyFont="0" applyFill="0" applyBorder="0" applyAlignment="0" applyProtection="0"/>
  </cellStyleXfs>
  <cellXfs count="152">
    <xf numFmtId="0" fontId="0" fillId="0" borderId="0" xfId="0"/>
    <xf numFmtId="0" fontId="7" fillId="0" borderId="0" xfId="0" applyFont="1" applyAlignment="1">
      <alignment vertical="center"/>
    </xf>
    <xf numFmtId="0" fontId="8" fillId="0" borderId="0" xfId="0" applyFont="1" applyAlignment="1">
      <alignment vertical="center"/>
    </xf>
    <xf numFmtId="0" fontId="8" fillId="2" borderId="0" xfId="0" applyFont="1" applyFill="1" applyAlignment="1">
      <alignment vertical="center"/>
    </xf>
    <xf numFmtId="0" fontId="9" fillId="0" borderId="0" xfId="0" applyFont="1" applyAlignment="1">
      <alignment vertical="center"/>
    </xf>
    <xf numFmtId="0" fontId="10" fillId="0" borderId="0" xfId="0" applyFont="1" applyAlignment="1">
      <alignment vertical="center"/>
    </xf>
    <xf numFmtId="0" fontId="9" fillId="0" borderId="0" xfId="0" applyFont="1" applyAlignment="1">
      <alignment horizontal="center" vertical="center"/>
    </xf>
    <xf numFmtId="0" fontId="11" fillId="0" borderId="0" xfId="0" applyFont="1" applyAlignment="1">
      <alignment horizontal="center" vertical="center"/>
    </xf>
    <xf numFmtId="41" fontId="9" fillId="0" borderId="0" xfId="2" applyFont="1" applyAlignment="1">
      <alignment vertical="center"/>
    </xf>
    <xf numFmtId="0" fontId="9" fillId="0" borderId="8" xfId="0" applyFont="1" applyBorder="1" applyAlignment="1">
      <alignment vertical="center"/>
    </xf>
    <xf numFmtId="0" fontId="9" fillId="0" borderId="9"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11" xfId="0" applyFont="1" applyBorder="1" applyAlignment="1">
      <alignment horizontal="center" vertical="center"/>
    </xf>
    <xf numFmtId="0" fontId="9" fillId="0" borderId="12" xfId="0" applyFont="1" applyBorder="1" applyAlignment="1">
      <alignment vertical="center"/>
    </xf>
    <xf numFmtId="0" fontId="9" fillId="0" borderId="13" xfId="0" applyFont="1" applyBorder="1" applyAlignment="1">
      <alignment vertical="center"/>
    </xf>
    <xf numFmtId="0" fontId="10" fillId="0" borderId="8" xfId="0" applyFont="1" applyBorder="1" applyAlignment="1">
      <alignment vertical="center"/>
    </xf>
    <xf numFmtId="0" fontId="9" fillId="0" borderId="8" xfId="0" applyFont="1" applyBorder="1" applyAlignment="1">
      <alignment horizontal="center" vertical="center"/>
    </xf>
    <xf numFmtId="0" fontId="9" fillId="0" borderId="14" xfId="0" applyFont="1" applyBorder="1" applyAlignment="1">
      <alignment vertical="center"/>
    </xf>
    <xf numFmtId="0" fontId="11" fillId="0" borderId="10" xfId="0" applyFont="1" applyBorder="1" applyAlignment="1">
      <alignment horizontal="center" vertical="center"/>
    </xf>
    <xf numFmtId="0" fontId="9" fillId="0" borderId="15" xfId="0" applyFont="1" applyBorder="1" applyAlignment="1">
      <alignment vertical="center"/>
    </xf>
    <xf numFmtId="0" fontId="2" fillId="0" borderId="0" xfId="0" applyFont="1" applyAlignment="1">
      <alignment vertical="center"/>
    </xf>
    <xf numFmtId="2" fontId="9" fillId="0" borderId="0" xfId="0" applyNumberFormat="1" applyFont="1" applyAlignment="1">
      <alignment vertical="center"/>
    </xf>
    <xf numFmtId="0" fontId="9" fillId="0" borderId="16" xfId="0" applyFont="1" applyBorder="1"/>
    <xf numFmtId="0" fontId="9" fillId="0" borderId="17" xfId="0" applyFont="1" applyBorder="1"/>
    <xf numFmtId="0" fontId="9" fillId="0" borderId="18" xfId="0" applyFont="1" applyBorder="1"/>
    <xf numFmtId="0" fontId="9" fillId="0" borderId="0" xfId="0" applyFont="1"/>
    <xf numFmtId="0" fontId="9" fillId="0" borderId="19" xfId="0" applyFont="1" applyBorder="1"/>
    <xf numFmtId="0" fontId="9" fillId="0" borderId="20" xfId="0" applyFont="1" applyBorder="1"/>
    <xf numFmtId="164" fontId="9" fillId="0" borderId="0" xfId="0" applyNumberFormat="1" applyFont="1"/>
    <xf numFmtId="0" fontId="9" fillId="0" borderId="21" xfId="0" applyFont="1" applyBorder="1"/>
    <xf numFmtId="0" fontId="9" fillId="0" borderId="22" xfId="0" applyFont="1" applyBorder="1"/>
    <xf numFmtId="0" fontId="9" fillId="0" borderId="23" xfId="0" applyFont="1" applyBorder="1"/>
    <xf numFmtId="0" fontId="12" fillId="0" borderId="0" xfId="0" applyFont="1" applyAlignment="1">
      <alignment vertical="center" wrapText="1"/>
    </xf>
    <xf numFmtId="0" fontId="12" fillId="0" borderId="0" xfId="0" applyFont="1" applyAlignment="1">
      <alignment horizontal="center" vertical="center" wrapText="1"/>
    </xf>
    <xf numFmtId="0" fontId="12" fillId="0" borderId="0" xfId="0" applyFont="1"/>
    <xf numFmtId="0" fontId="13" fillId="0" borderId="0" xfId="0" applyFont="1"/>
    <xf numFmtId="2" fontId="9" fillId="0" borderId="0" xfId="0" applyNumberFormat="1" applyFont="1"/>
    <xf numFmtId="0" fontId="14" fillId="3" borderId="1" xfId="0" applyFont="1" applyFill="1" applyBorder="1" applyAlignment="1">
      <alignment horizontal="center" vertical="center"/>
    </xf>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15" fillId="0" borderId="0" xfId="0" applyFont="1" applyAlignment="1">
      <alignment horizontal="center" vertical="center"/>
    </xf>
    <xf numFmtId="0" fontId="9" fillId="0" borderId="2" xfId="0" applyFont="1" applyBorder="1" applyAlignment="1">
      <alignment vertical="center"/>
    </xf>
    <xf numFmtId="0" fontId="9" fillId="0" borderId="3" xfId="0" applyFont="1" applyBorder="1" applyAlignment="1">
      <alignment horizontal="center" vertical="center"/>
    </xf>
    <xf numFmtId="0" fontId="9" fillId="0" borderId="4" xfId="0" applyFont="1" applyBorder="1" applyAlignment="1">
      <alignment vertical="center"/>
    </xf>
    <xf numFmtId="0" fontId="9" fillId="0" borderId="5" xfId="0" applyFont="1" applyBorder="1" applyAlignment="1">
      <alignment horizontal="center" vertical="center"/>
    </xf>
    <xf numFmtId="0" fontId="9" fillId="4" borderId="5" xfId="0" applyFont="1" applyFill="1" applyBorder="1" applyAlignment="1">
      <alignment vertical="center"/>
    </xf>
    <xf numFmtId="0" fontId="9" fillId="2" borderId="5" xfId="0" applyFont="1" applyFill="1" applyBorder="1" applyAlignment="1">
      <alignment vertical="center"/>
    </xf>
    <xf numFmtId="0" fontId="9" fillId="0" borderId="6" xfId="0" applyFont="1" applyBorder="1" applyAlignment="1">
      <alignment vertical="center"/>
    </xf>
    <xf numFmtId="0" fontId="9" fillId="0" borderId="7" xfId="0" applyFont="1" applyBorder="1" applyAlignment="1">
      <alignment horizontal="center" vertical="center"/>
    </xf>
    <xf numFmtId="0" fontId="9" fillId="5" borderId="7" xfId="0" applyFont="1" applyFill="1" applyBorder="1" applyAlignment="1">
      <alignment vertical="center"/>
    </xf>
    <xf numFmtId="0" fontId="14" fillId="0" borderId="0" xfId="0" applyFont="1" applyAlignment="1">
      <alignment vertical="center"/>
    </xf>
    <xf numFmtId="0" fontId="16" fillId="0" borderId="0" xfId="0" applyFont="1" applyAlignment="1">
      <alignment vertical="center"/>
    </xf>
    <xf numFmtId="0" fontId="17" fillId="0" borderId="0" xfId="0" applyFont="1" applyAlignment="1">
      <alignment horizontal="center" vertical="top"/>
    </xf>
    <xf numFmtId="0" fontId="18" fillId="0" borderId="0" xfId="0" applyFont="1"/>
    <xf numFmtId="0" fontId="18" fillId="0" borderId="0" xfId="0" applyFont="1" applyAlignment="1">
      <alignment horizontal="right"/>
    </xf>
    <xf numFmtId="0" fontId="9" fillId="6" borderId="0" xfId="0" applyFont="1" applyFill="1"/>
    <xf numFmtId="0" fontId="14" fillId="0" borderId="0" xfId="0" applyFont="1"/>
    <xf numFmtId="0" fontId="19" fillId="0" borderId="0" xfId="0" applyFont="1" applyAlignment="1">
      <alignment horizontal="center" vertical="center"/>
    </xf>
    <xf numFmtId="0" fontId="0" fillId="0" borderId="0" xfId="0" applyAlignment="1">
      <alignment vertical="center" wrapText="1"/>
    </xf>
    <xf numFmtId="0" fontId="9" fillId="7" borderId="3" xfId="0" applyFont="1" applyFill="1" applyBorder="1" applyAlignment="1">
      <alignment vertical="center"/>
    </xf>
    <xf numFmtId="0" fontId="9" fillId="8" borderId="5" xfId="0" applyFont="1" applyFill="1" applyBorder="1" applyAlignment="1">
      <alignment vertical="center"/>
    </xf>
    <xf numFmtId="0" fontId="20" fillId="6" borderId="0" xfId="0" applyFont="1" applyFill="1"/>
    <xf numFmtId="0" fontId="21" fillId="6" borderId="24" xfId="0" applyFont="1" applyFill="1" applyBorder="1" applyAlignment="1">
      <alignment horizontal="center" vertical="center" wrapText="1"/>
    </xf>
    <xf numFmtId="0" fontId="21" fillId="6" borderId="25" xfId="0" applyFont="1" applyFill="1" applyBorder="1" applyAlignment="1">
      <alignment horizontal="center" vertical="center" wrapText="1"/>
    </xf>
    <xf numFmtId="0" fontId="21" fillId="6" borderId="26" xfId="0" applyFont="1" applyFill="1" applyBorder="1" applyAlignment="1">
      <alignment horizontal="center" vertical="center" wrapText="1"/>
    </xf>
    <xf numFmtId="0" fontId="21" fillId="6" borderId="27" xfId="0" applyFont="1" applyFill="1" applyBorder="1" applyAlignment="1">
      <alignment horizontal="center" vertical="center" wrapText="1"/>
    </xf>
    <xf numFmtId="0" fontId="21" fillId="6" borderId="28" xfId="0" applyFont="1" applyFill="1" applyBorder="1" applyAlignment="1">
      <alignment horizontal="center" vertical="center" wrapText="1"/>
    </xf>
    <xf numFmtId="0" fontId="21" fillId="6" borderId="29" xfId="0" applyFont="1" applyFill="1" applyBorder="1" applyAlignment="1">
      <alignment horizontal="center" vertical="center" wrapText="1"/>
    </xf>
    <xf numFmtId="0" fontId="21" fillId="6" borderId="30" xfId="0" applyFont="1" applyFill="1" applyBorder="1" applyAlignment="1">
      <alignment horizontal="center" vertical="center" wrapText="1"/>
    </xf>
    <xf numFmtId="0" fontId="21" fillId="6" borderId="31" xfId="0" applyFont="1" applyFill="1" applyBorder="1" applyAlignment="1">
      <alignment horizontal="center" vertical="center" wrapText="1"/>
    </xf>
    <xf numFmtId="2" fontId="9" fillId="0" borderId="0" xfId="0" applyNumberFormat="1" applyFont="1" applyAlignment="1">
      <alignment horizontal="center" vertical="center"/>
    </xf>
    <xf numFmtId="0" fontId="21" fillId="2" borderId="32" xfId="0" applyFont="1" applyFill="1" applyBorder="1" applyAlignment="1">
      <alignment horizontal="center" vertical="center" wrapText="1"/>
    </xf>
    <xf numFmtId="0" fontId="21" fillId="2" borderId="33" xfId="0" applyFont="1" applyFill="1" applyBorder="1" applyAlignment="1">
      <alignment horizontal="center" vertical="center" wrapText="1"/>
    </xf>
    <xf numFmtId="0" fontId="21" fillId="0" borderId="32" xfId="0" applyFont="1" applyBorder="1" applyAlignment="1">
      <alignment horizontal="justify" vertical="top" wrapText="1"/>
    </xf>
    <xf numFmtId="0" fontId="21" fillId="0" borderId="33" xfId="0" applyFont="1" applyBorder="1" applyAlignment="1">
      <alignment horizontal="justify" vertical="top" wrapText="1"/>
    </xf>
    <xf numFmtId="0" fontId="21" fillId="0" borderId="34" xfId="0" applyFont="1" applyBorder="1" applyAlignment="1">
      <alignment horizontal="justify" vertical="top" wrapText="1"/>
    </xf>
    <xf numFmtId="0" fontId="21" fillId="0" borderId="27" xfId="0" applyFont="1" applyBorder="1" applyAlignment="1">
      <alignment horizontal="justify" vertical="top" wrapText="1"/>
    </xf>
    <xf numFmtId="0" fontId="21" fillId="0" borderId="28" xfId="0" applyFont="1" applyBorder="1" applyAlignment="1">
      <alignment horizontal="justify" vertical="top" wrapText="1"/>
    </xf>
    <xf numFmtId="0" fontId="21" fillId="0" borderId="35" xfId="0" applyFont="1" applyBorder="1" applyAlignment="1">
      <alignment horizontal="justify" vertical="top" wrapText="1"/>
    </xf>
    <xf numFmtId="0" fontId="21" fillId="0" borderId="36" xfId="0" applyFont="1" applyBorder="1" applyAlignment="1">
      <alignment horizontal="justify" vertical="top" wrapText="1"/>
    </xf>
    <xf numFmtId="0" fontId="21" fillId="0" borderId="29" xfId="0" applyFont="1" applyBorder="1" applyAlignment="1">
      <alignment horizontal="justify" vertical="top" wrapText="1"/>
    </xf>
    <xf numFmtId="0" fontId="21" fillId="0" borderId="37" xfId="0" applyFont="1" applyBorder="1" applyAlignment="1">
      <alignment horizontal="justify" vertical="top" wrapText="1"/>
    </xf>
    <xf numFmtId="0" fontId="21" fillId="0" borderId="38" xfId="0" applyFont="1" applyBorder="1" applyAlignment="1">
      <alignment horizontal="justify" vertical="top" wrapText="1"/>
    </xf>
    <xf numFmtId="0" fontId="21" fillId="0" borderId="30" xfId="0" applyFont="1" applyBorder="1" applyAlignment="1">
      <alignment horizontal="justify" vertical="top" wrapText="1"/>
    </xf>
    <xf numFmtId="0" fontId="21" fillId="0" borderId="31" xfId="0" applyFont="1" applyBorder="1" applyAlignment="1">
      <alignment horizontal="justify" vertical="top" wrapText="1"/>
    </xf>
    <xf numFmtId="0" fontId="21" fillId="0" borderId="39" xfId="0" applyFont="1" applyBorder="1" applyAlignment="1">
      <alignment horizontal="justify" vertical="top" wrapText="1"/>
    </xf>
    <xf numFmtId="0" fontId="21" fillId="0" borderId="40" xfId="0" applyFont="1" applyBorder="1" applyAlignment="1">
      <alignment horizontal="justify" vertical="top" wrapText="1"/>
    </xf>
    <xf numFmtId="0" fontId="9" fillId="0" borderId="0" xfId="0" applyFont="1" applyAlignment="1">
      <alignment vertical="top" wrapText="1"/>
    </xf>
    <xf numFmtId="0" fontId="22" fillId="0" borderId="41" xfId="0" applyFont="1" applyBorder="1" applyAlignment="1">
      <alignment vertical="center"/>
    </xf>
    <xf numFmtId="0" fontId="9" fillId="0" borderId="42" xfId="0" applyFont="1" applyBorder="1" applyAlignment="1">
      <alignment horizontal="center" vertical="center"/>
    </xf>
    <xf numFmtId="0" fontId="21" fillId="6" borderId="43" xfId="0" applyFont="1" applyFill="1" applyBorder="1" applyAlignment="1">
      <alignment horizontal="center" vertical="center" wrapText="1"/>
    </xf>
    <xf numFmtId="0" fontId="21" fillId="0" borderId="44" xfId="0" applyFont="1" applyBorder="1" applyAlignment="1">
      <alignment horizontal="justify" vertical="top" wrapText="1"/>
    </xf>
    <xf numFmtId="0" fontId="6" fillId="0" borderId="1" xfId="1" applyBorder="1" applyAlignment="1">
      <alignment wrapText="1"/>
    </xf>
    <xf numFmtId="0" fontId="30" fillId="11" borderId="66" xfId="0" applyFont="1" applyFill="1" applyBorder="1" applyAlignment="1">
      <alignment horizontal="center" vertical="center" wrapText="1"/>
    </xf>
    <xf numFmtId="0" fontId="31" fillId="11" borderId="67" xfId="0" applyFont="1" applyFill="1" applyBorder="1" applyAlignment="1">
      <alignment horizontal="center" vertical="center" wrapText="1"/>
    </xf>
    <xf numFmtId="0" fontId="21" fillId="0" borderId="1" xfId="0" applyFont="1" applyBorder="1" applyAlignment="1">
      <alignment horizontal="justify" vertical="top" wrapText="1"/>
    </xf>
    <xf numFmtId="0" fontId="27" fillId="0" borderId="1" xfId="0" applyFont="1" applyBorder="1" applyAlignment="1">
      <alignment horizontal="justify" vertical="top"/>
    </xf>
    <xf numFmtId="164" fontId="26" fillId="0" borderId="63" xfId="0" applyNumberFormat="1" applyFont="1" applyBorder="1" applyAlignment="1">
      <alignment horizontal="center" vertical="center" wrapText="1"/>
    </xf>
    <xf numFmtId="164" fontId="26" fillId="0" borderId="64" xfId="0" applyNumberFormat="1" applyFont="1" applyBorder="1" applyAlignment="1">
      <alignment horizontal="center" vertical="center" wrapText="1"/>
    </xf>
    <xf numFmtId="0" fontId="27" fillId="0" borderId="65" xfId="0" applyFont="1" applyBorder="1" applyAlignment="1">
      <alignment horizontal="center" vertical="center" wrapText="1"/>
    </xf>
    <xf numFmtId="0" fontId="27" fillId="0" borderId="1" xfId="0" applyFont="1" applyBorder="1" applyAlignment="1">
      <alignment horizontal="justify" vertical="top" wrapText="1"/>
    </xf>
    <xf numFmtId="164" fontId="26" fillId="0" borderId="56" xfId="0" applyNumberFormat="1" applyFont="1" applyBorder="1" applyAlignment="1">
      <alignment horizontal="center" vertical="center" wrapText="1"/>
    </xf>
    <xf numFmtId="0" fontId="27" fillId="0" borderId="56" xfId="0" applyFont="1" applyBorder="1" applyAlignment="1">
      <alignment horizontal="center" vertical="center" wrapText="1"/>
    </xf>
    <xf numFmtId="0" fontId="27" fillId="0" borderId="61" xfId="0" applyFont="1" applyBorder="1" applyAlignment="1">
      <alignment horizontal="center" vertical="center" wrapText="1"/>
    </xf>
    <xf numFmtId="0" fontId="28" fillId="11" borderId="52" xfId="0" applyFont="1" applyFill="1" applyBorder="1" applyAlignment="1">
      <alignment horizontal="center" vertical="center" wrapText="1"/>
    </xf>
    <xf numFmtId="0" fontId="28" fillId="11" borderId="26" xfId="0" applyFont="1" applyFill="1" applyBorder="1" applyAlignment="1">
      <alignment horizontal="center" vertical="center" wrapText="1"/>
    </xf>
    <xf numFmtId="0" fontId="28" fillId="11" borderId="53" xfId="0" applyFont="1" applyFill="1" applyBorder="1" applyAlignment="1">
      <alignment horizontal="center" vertical="center" wrapText="1"/>
    </xf>
    <xf numFmtId="0" fontId="26" fillId="0" borderId="1" xfId="0" applyFont="1" applyBorder="1" applyAlignment="1">
      <alignment horizontal="justify" vertical="center" wrapText="1"/>
    </xf>
    <xf numFmtId="164" fontId="26" fillId="0" borderId="55" xfId="0" applyNumberFormat="1" applyFont="1" applyBorder="1" applyAlignment="1">
      <alignment horizontal="center" vertical="center" wrapText="1"/>
    </xf>
    <xf numFmtId="0" fontId="27" fillId="0" borderId="57" xfId="0" applyFont="1" applyBorder="1" applyAlignment="1">
      <alignment horizontal="center" vertical="center" wrapText="1"/>
    </xf>
    <xf numFmtId="164" fontId="29"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164" fontId="25" fillId="0" borderId="48" xfId="0" applyNumberFormat="1" applyFont="1" applyBorder="1" applyAlignment="1">
      <alignment horizontal="center" vertical="center"/>
    </xf>
    <xf numFmtId="164" fontId="25" fillId="0" borderId="41" xfId="0" applyNumberFormat="1" applyFont="1" applyBorder="1" applyAlignment="1">
      <alignment horizontal="center" vertical="center"/>
    </xf>
    <xf numFmtId="164" fontId="25" fillId="0" borderId="49" xfId="0" applyNumberFormat="1" applyFont="1" applyBorder="1" applyAlignment="1">
      <alignment horizontal="center" vertical="center"/>
    </xf>
    <xf numFmtId="0" fontId="23" fillId="9" borderId="45" xfId="0" applyFont="1" applyFill="1" applyBorder="1" applyAlignment="1">
      <alignment horizontal="center" vertical="center"/>
    </xf>
    <xf numFmtId="0" fontId="23" fillId="9" borderId="46" xfId="0" applyFont="1" applyFill="1" applyBorder="1" applyAlignment="1">
      <alignment horizontal="center" vertical="center"/>
    </xf>
    <xf numFmtId="164" fontId="26" fillId="0" borderId="1" xfId="0" applyNumberFormat="1" applyFont="1" applyBorder="1" applyAlignment="1">
      <alignment horizontal="center" vertical="center" wrapText="1"/>
    </xf>
    <xf numFmtId="164" fontId="27" fillId="0" borderId="1" xfId="0" applyNumberFormat="1" applyFont="1" applyBorder="1" applyAlignment="1">
      <alignment horizontal="center" vertical="center" wrapText="1"/>
    </xf>
    <xf numFmtId="164" fontId="26" fillId="0" borderId="50" xfId="0" applyNumberFormat="1" applyFont="1" applyBorder="1" applyAlignment="1">
      <alignment horizontal="center" vertical="center" wrapText="1"/>
    </xf>
    <xf numFmtId="164" fontId="26" fillId="0" borderId="51" xfId="0" applyNumberFormat="1" applyFont="1" applyBorder="1" applyAlignment="1">
      <alignment horizontal="center" vertical="center" wrapText="1"/>
    </xf>
    <xf numFmtId="0" fontId="20" fillId="6" borderId="48" xfId="0" applyFont="1" applyFill="1" applyBorder="1" applyAlignment="1">
      <alignment vertical="center"/>
    </xf>
    <xf numFmtId="0" fontId="22" fillId="0" borderId="41" xfId="0" applyFont="1" applyBorder="1" applyAlignment="1">
      <alignment vertical="center"/>
    </xf>
    <xf numFmtId="0" fontId="25" fillId="0" borderId="54" xfId="0" applyFont="1" applyBorder="1" applyAlignment="1">
      <alignment horizontal="center" vertical="center"/>
    </xf>
    <xf numFmtId="0" fontId="25" fillId="0" borderId="42" xfId="0" applyFont="1" applyBorder="1" applyAlignment="1">
      <alignment horizontal="center" vertical="center"/>
    </xf>
    <xf numFmtId="0" fontId="28" fillId="11" borderId="58" xfId="0" applyFont="1" applyFill="1" applyBorder="1" applyAlignment="1">
      <alignment horizontal="center" vertical="center" wrapText="1"/>
    </xf>
    <xf numFmtId="0" fontId="28" fillId="11" borderId="59" xfId="0" applyFont="1" applyFill="1" applyBorder="1" applyAlignment="1">
      <alignment horizontal="center" vertical="center" wrapText="1"/>
    </xf>
    <xf numFmtId="0" fontId="28" fillId="11" borderId="39" xfId="0" applyFont="1" applyFill="1" applyBorder="1" applyAlignment="1">
      <alignment horizontal="center" vertical="center" wrapText="1"/>
    </xf>
    <xf numFmtId="0" fontId="28" fillId="11" borderId="55" xfId="0" applyFont="1" applyFill="1" applyBorder="1" applyAlignment="1">
      <alignment horizontal="center" vertical="center" wrapText="1"/>
    </xf>
    <xf numFmtId="0" fontId="28" fillId="11" borderId="60" xfId="0" applyFont="1" applyFill="1" applyBorder="1" applyAlignment="1">
      <alignment horizontal="center" vertical="center" wrapText="1"/>
    </xf>
    <xf numFmtId="0" fontId="28" fillId="11" borderId="61" xfId="0" applyFont="1" applyFill="1" applyBorder="1" applyAlignment="1">
      <alignment horizontal="center" vertical="center" wrapText="1"/>
    </xf>
    <xf numFmtId="0" fontId="9" fillId="0" borderId="42" xfId="0" applyFont="1" applyBorder="1" applyAlignment="1">
      <alignment horizontal="center" vertical="center"/>
    </xf>
    <xf numFmtId="0" fontId="28" fillId="11" borderId="24" xfId="0" applyFont="1" applyFill="1" applyBorder="1" applyAlignment="1">
      <alignment horizontal="center" vertical="center" wrapText="1"/>
    </xf>
    <xf numFmtId="0" fontId="0" fillId="11" borderId="62" xfId="0" applyFill="1" applyBorder="1" applyAlignment="1">
      <alignment horizontal="center" vertical="center" wrapText="1"/>
    </xf>
    <xf numFmtId="0" fontId="23" fillId="9" borderId="0" xfId="0" applyFont="1" applyFill="1" applyAlignment="1">
      <alignment horizontal="center" vertical="center"/>
    </xf>
    <xf numFmtId="49" fontId="24" fillId="10" borderId="0" xfId="1" applyNumberFormat="1" applyFont="1" applyFill="1" applyBorder="1" applyAlignment="1">
      <alignment horizontal="center" vertical="center"/>
    </xf>
    <xf numFmtId="0" fontId="23" fillId="9" borderId="47" xfId="0" applyFont="1" applyFill="1" applyBorder="1" applyAlignment="1">
      <alignment horizontal="center" vertical="center"/>
    </xf>
    <xf numFmtId="0" fontId="15" fillId="10" borderId="0" xfId="0" applyFont="1" applyFill="1" applyAlignment="1">
      <alignment horizontal="center" vertical="center"/>
    </xf>
    <xf numFmtId="0" fontId="9" fillId="0" borderId="0" xfId="0" applyFont="1" applyAlignment="1">
      <alignment vertical="center" wrapText="1"/>
    </xf>
    <xf numFmtId="0" fontId="9" fillId="0" borderId="0" xfId="0" applyFont="1" applyAlignment="1">
      <alignment vertical="top" wrapText="1"/>
    </xf>
    <xf numFmtId="0" fontId="9" fillId="0" borderId="0" xfId="0" applyFont="1" applyAlignment="1">
      <alignment wrapText="1"/>
    </xf>
    <xf numFmtId="0" fontId="2" fillId="0" borderId="0" xfId="0" applyFont="1" applyAlignment="1">
      <alignment vertical="top" wrapText="1"/>
    </xf>
    <xf numFmtId="0" fontId="17" fillId="0" borderId="0" xfId="0" applyFont="1" applyAlignment="1">
      <alignment horizontal="center" vertical="center"/>
    </xf>
    <xf numFmtId="0" fontId="9" fillId="0" borderId="0" xfId="0" applyFont="1" applyAlignment="1">
      <alignment horizontal="center"/>
    </xf>
    <xf numFmtId="0" fontId="17" fillId="0" borderId="0" xfId="0" applyFont="1" applyAlignment="1">
      <alignment horizontal="center"/>
    </xf>
  </cellXfs>
  <cellStyles count="3">
    <cellStyle name="Hipervínculo" xfId="1" builtinId="8"/>
    <cellStyle name="Millares [0]" xfId="2" builtinId="6"/>
    <cellStyle name="Normal" xfId="0" builtinId="0"/>
  </cellStyles>
  <dxfs count="80">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theme="0"/>
      </font>
      <fill>
        <patternFill>
          <bgColor rgb="FF0099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FF00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8E0000"/>
        </patternFill>
      </fill>
    </dxf>
    <dxf>
      <font>
        <b/>
        <i val="0"/>
        <color theme="0"/>
      </font>
      <fill>
        <patternFill>
          <bgColor rgb="FFFF0000"/>
        </patternFill>
      </fill>
    </dxf>
    <dxf>
      <font>
        <b/>
        <i val="0"/>
        <color theme="0"/>
      </font>
      <fill>
        <patternFill>
          <bgColor rgb="FF8E00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0040488063963469E-2"/>
          <c:y val="3.6529666037268628E-2"/>
          <c:w val="0.91918152892341343"/>
          <c:h val="0.80193651682704947"/>
        </c:manualLayout>
      </c:layout>
      <c:barChart>
        <c:barDir val="col"/>
        <c:grouping val="clustered"/>
        <c:varyColors val="0"/>
        <c:ser>
          <c:idx val="0"/>
          <c:order val="0"/>
          <c:tx>
            <c:strRef>
              <c:f>Gráficas!$K$33</c:f>
              <c:strCache>
                <c:ptCount val="1"/>
                <c:pt idx="0">
                  <c:v>Rangos</c:v>
                </c:pt>
              </c:strCache>
            </c:strRef>
          </c:tx>
          <c:spPr>
            <a:gradFill rotWithShape="0">
              <a:gsLst>
                <a:gs pos="0">
                  <a:srgbClr val="009900"/>
                </a:gs>
                <a:gs pos="21001">
                  <a:srgbClr val="FFFF00"/>
                </a:gs>
                <a:gs pos="33000">
                  <a:srgbClr val="FFFF00"/>
                </a:gs>
                <a:gs pos="56000">
                  <a:srgbClr val="FF6600"/>
                </a:gs>
                <a:gs pos="81000">
                  <a:srgbClr val="FF0000"/>
                </a:gs>
                <a:gs pos="100000">
                  <a:srgbClr val="8E0000"/>
                </a:gs>
              </a:gsLst>
              <a:lin ang="5400000"/>
            </a:gradFill>
            <a:ln w="25400">
              <a:noFill/>
            </a:ln>
          </c:spPr>
          <c:invertIfNegative val="0"/>
          <c:cat>
            <c:strRef>
              <c:f>Gráficas!$J$34:$J$35</c:f>
              <c:strCache>
                <c:ptCount val="2"/>
                <c:pt idx="0">
                  <c:v>Condiciones institucionales idóneas para la promoción de la participación ciudadana</c:v>
                </c:pt>
                <c:pt idx="1">
                  <c:v>Promoción efectiva de la participación ciudadana</c:v>
                </c:pt>
              </c:strCache>
            </c:strRef>
          </c:cat>
          <c:val>
            <c:numRef>
              <c:f>Gráficas!$K$34:$K$35</c:f>
              <c:numCache>
                <c:formatCode>General</c:formatCode>
                <c:ptCount val="2"/>
                <c:pt idx="0">
                  <c:v>100</c:v>
                </c:pt>
                <c:pt idx="1">
                  <c:v>100</c:v>
                </c:pt>
              </c:numCache>
            </c:numRef>
          </c:val>
          <c:extLst>
            <c:ext xmlns:c16="http://schemas.microsoft.com/office/drawing/2014/chart" uri="{C3380CC4-5D6E-409C-BE32-E72D297353CC}">
              <c16:uniqueId val="{00000000-7C3D-4396-9AEB-1D018A620543}"/>
            </c:ext>
          </c:extLst>
        </c:ser>
        <c:dLbls>
          <c:showLegendKey val="0"/>
          <c:showVal val="0"/>
          <c:showCatName val="0"/>
          <c:showSerName val="0"/>
          <c:showPercent val="0"/>
          <c:showBubbleSize val="0"/>
        </c:dLbls>
        <c:gapWidth val="150"/>
        <c:axId val="1436555152"/>
        <c:axId val="1"/>
      </c:barChart>
      <c:scatterChart>
        <c:scatterStyle val="lineMarker"/>
        <c:varyColors val="0"/>
        <c:ser>
          <c:idx val="1"/>
          <c:order val="1"/>
          <c:tx>
            <c:strRef>
              <c:f>Gráficas!$L$33</c:f>
              <c:strCache>
                <c:ptCount val="1"/>
                <c:pt idx="0">
                  <c:v>Puntaje actual</c:v>
                </c:pt>
              </c:strCache>
            </c:strRef>
          </c:tx>
          <c:spPr>
            <a:ln w="28575">
              <a:noFill/>
            </a:ln>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7C3D-4396-9AEB-1D018A620543}"/>
              </c:ext>
            </c:extLst>
          </c:dPt>
          <c:dPt>
            <c:idx val="1"/>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4-7C3D-4396-9AEB-1D018A620543}"/>
              </c:ext>
            </c:extLst>
          </c:dPt>
          <c:dLbls>
            <c:spPr>
              <a:noFill/>
              <a:ln w="25400">
                <a:noFill/>
              </a:ln>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strRef>
              <c:f>Gráficas!$J$34:$J$35</c:f>
              <c:strCache>
                <c:ptCount val="2"/>
                <c:pt idx="0">
                  <c:v>Condiciones institucionales idóneas para la promoción de la participación ciudadana</c:v>
                </c:pt>
                <c:pt idx="1">
                  <c:v>Promoción efectiva de la participación ciudadana</c:v>
                </c:pt>
              </c:strCache>
            </c:strRef>
          </c:xVal>
          <c:yVal>
            <c:numRef>
              <c:f>Gráficas!$L$34:$L$35</c:f>
              <c:numCache>
                <c:formatCode>0.0</c:formatCode>
                <c:ptCount val="2"/>
                <c:pt idx="0">
                  <c:v>98.75</c:v>
                </c:pt>
                <c:pt idx="1">
                  <c:v>100</c:v>
                </c:pt>
              </c:numCache>
            </c:numRef>
          </c:yVal>
          <c:smooth val="0"/>
          <c:extLst>
            <c:ext xmlns:c16="http://schemas.microsoft.com/office/drawing/2014/chart" uri="{C3380CC4-5D6E-409C-BE32-E72D297353CC}">
              <c16:uniqueId val="{00000005-7C3D-4396-9AEB-1D018A620543}"/>
            </c:ext>
          </c:extLst>
        </c:ser>
        <c:dLbls>
          <c:showLegendKey val="0"/>
          <c:showVal val="0"/>
          <c:showCatName val="0"/>
          <c:showSerName val="0"/>
          <c:showPercent val="0"/>
          <c:showBubbleSize val="0"/>
        </c:dLbls>
        <c:axId val="1436555152"/>
        <c:axId val="1"/>
      </c:scatterChart>
      <c:catAx>
        <c:axId val="1436555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
        <c:crosses val="autoZero"/>
        <c:auto val="1"/>
        <c:lblAlgn val="ctr"/>
        <c:lblOffset val="100"/>
        <c:noMultiLvlLbl val="0"/>
      </c:catAx>
      <c:valAx>
        <c:axId val="1"/>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ln w="9525">
            <a:noFill/>
          </a:ln>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436555152"/>
        <c:crosses val="autoZero"/>
        <c:crossBetween val="between"/>
        <c:majorUnit val="20"/>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0040488063963469E-2"/>
          <c:y val="3.6529666037268628E-2"/>
          <c:w val="0.91918152892341343"/>
          <c:h val="0.80193651682704947"/>
        </c:manualLayout>
      </c:layout>
      <c:barChart>
        <c:barDir val="col"/>
        <c:grouping val="clustered"/>
        <c:varyColors val="0"/>
        <c:ser>
          <c:idx val="0"/>
          <c:order val="0"/>
          <c:tx>
            <c:strRef>
              <c:f>Gráficas!$J$56</c:f>
              <c:strCache>
                <c:ptCount val="1"/>
                <c:pt idx="0">
                  <c:v>Niveles</c:v>
                </c:pt>
              </c:strCache>
            </c:strRef>
          </c:tx>
          <c:spPr>
            <a:gradFill rotWithShape="0">
              <a:gsLst>
                <a:gs pos="0">
                  <a:srgbClr val="009900"/>
                </a:gs>
                <a:gs pos="25999">
                  <a:srgbClr val="FFFF00"/>
                </a:gs>
                <a:gs pos="38000">
                  <a:srgbClr val="FFFF2D"/>
                </a:gs>
                <a:gs pos="59000">
                  <a:srgbClr val="FF6600"/>
                </a:gs>
                <a:gs pos="80000">
                  <a:srgbClr val="EE0000"/>
                </a:gs>
                <a:gs pos="100000">
                  <a:srgbClr val="8E0000"/>
                </a:gs>
              </a:gsLst>
              <a:lin ang="5400000"/>
            </a:gradFill>
            <a:ln w="25400">
              <a:noFill/>
            </a:ln>
          </c:spPr>
          <c:invertIfNegative val="0"/>
          <c:cat>
            <c:strRef>
              <c:f>Gráficas!$I$57:$I$60</c:f>
              <c:strCache>
                <c:ptCount val="4"/>
                <c:pt idx="0">
                  <c:v>Realizar el diagnóstico del estado actual de la participación ciudadana en la entidad</c:v>
                </c:pt>
                <c:pt idx="1">
                  <c:v>Construir el Plan de participación. 
 Paso 1. 
Identificación de actividades que involucran procesos de participación</c:v>
                </c:pt>
                <c:pt idx="2">
                  <c:v>Construir el Plan de participación. 
 Paso 2. 
Definir la estrategia para la ejecución del plan</c:v>
                </c:pt>
                <c:pt idx="3">
                  <c:v>Construir el Plan de participación. 
 Paso 3. 
Divulgar el plan y retroalimentar.</c:v>
                </c:pt>
              </c:strCache>
            </c:strRef>
          </c:cat>
          <c:val>
            <c:numRef>
              <c:f>Gráficas!$J$57:$J$60</c:f>
              <c:numCache>
                <c:formatCode>General</c:formatCode>
                <c:ptCount val="4"/>
                <c:pt idx="0">
                  <c:v>100</c:v>
                </c:pt>
                <c:pt idx="1">
                  <c:v>100</c:v>
                </c:pt>
                <c:pt idx="2">
                  <c:v>100</c:v>
                </c:pt>
                <c:pt idx="3">
                  <c:v>100</c:v>
                </c:pt>
              </c:numCache>
            </c:numRef>
          </c:val>
          <c:extLst>
            <c:ext xmlns:c16="http://schemas.microsoft.com/office/drawing/2014/chart" uri="{C3380CC4-5D6E-409C-BE32-E72D297353CC}">
              <c16:uniqueId val="{00000000-849F-4116-AE5C-013EF1875380}"/>
            </c:ext>
          </c:extLst>
        </c:ser>
        <c:dLbls>
          <c:showLegendKey val="0"/>
          <c:showVal val="0"/>
          <c:showCatName val="0"/>
          <c:showSerName val="0"/>
          <c:showPercent val="0"/>
          <c:showBubbleSize val="0"/>
        </c:dLbls>
        <c:gapWidth val="150"/>
        <c:axId val="1436551792"/>
        <c:axId val="1"/>
      </c:barChart>
      <c:scatterChart>
        <c:scatterStyle val="lineMarker"/>
        <c:varyColors val="0"/>
        <c:ser>
          <c:idx val="1"/>
          <c:order val="1"/>
          <c:tx>
            <c:strRef>
              <c:f>Gráficas!$K$56</c:f>
              <c:strCache>
                <c:ptCount val="1"/>
                <c:pt idx="0">
                  <c:v>Calificación</c:v>
                </c:pt>
              </c:strCache>
            </c:strRef>
          </c:tx>
          <c:spPr>
            <a:ln w="28575">
              <a:noFill/>
            </a:ln>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849F-4116-AE5C-013EF1875380}"/>
              </c:ext>
            </c:extLst>
          </c:dPt>
          <c:dPt>
            <c:idx val="1"/>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4-849F-4116-AE5C-013EF1875380}"/>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849F-4116-AE5C-013EF1875380}"/>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8-849F-4116-AE5C-013EF1875380}"/>
              </c:ext>
            </c:extLst>
          </c:dPt>
          <c:dLbls>
            <c:spPr>
              <a:noFill/>
              <a:ln w="25400">
                <a:noFill/>
              </a:ln>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strRef>
              <c:f>Gráficas!$I$57:$I$60</c:f>
              <c:strCache>
                <c:ptCount val="4"/>
                <c:pt idx="0">
                  <c:v>Realizar el diagnóstico del estado actual de la participación ciudadana en la entidad</c:v>
                </c:pt>
                <c:pt idx="1">
                  <c:v>Construir el Plan de participación. 
 Paso 1. 
Identificación de actividades que involucran procesos de participación</c:v>
                </c:pt>
                <c:pt idx="2">
                  <c:v>Construir el Plan de participación. 
 Paso 2. 
Definir la estrategia para la ejecución del plan</c:v>
                </c:pt>
                <c:pt idx="3">
                  <c:v>Construir el Plan de participación. 
 Paso 3. 
Divulgar el plan y retroalimentar.</c:v>
                </c:pt>
              </c:strCache>
            </c:strRef>
          </c:xVal>
          <c:yVal>
            <c:numRef>
              <c:f>Gráficas!$K$57:$K$60</c:f>
              <c:numCache>
                <c:formatCode>0.0</c:formatCode>
                <c:ptCount val="4"/>
                <c:pt idx="0">
                  <c:v>100</c:v>
                </c:pt>
                <c:pt idx="1">
                  <c:v>100</c:v>
                </c:pt>
                <c:pt idx="2">
                  <c:v>96.428571428571431</c:v>
                </c:pt>
                <c:pt idx="3">
                  <c:v>0</c:v>
                </c:pt>
              </c:numCache>
            </c:numRef>
          </c:yVal>
          <c:smooth val="0"/>
          <c:extLst>
            <c:ext xmlns:c16="http://schemas.microsoft.com/office/drawing/2014/chart" uri="{C3380CC4-5D6E-409C-BE32-E72D297353CC}">
              <c16:uniqueId val="{00000009-849F-4116-AE5C-013EF1875380}"/>
            </c:ext>
          </c:extLst>
        </c:ser>
        <c:dLbls>
          <c:showLegendKey val="0"/>
          <c:showVal val="0"/>
          <c:showCatName val="0"/>
          <c:showSerName val="0"/>
          <c:showPercent val="0"/>
          <c:showBubbleSize val="0"/>
        </c:dLbls>
        <c:axId val="1436551792"/>
        <c:axId val="1"/>
      </c:scatterChart>
      <c:catAx>
        <c:axId val="14365517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
        <c:crosses val="autoZero"/>
        <c:auto val="1"/>
        <c:lblAlgn val="ctr"/>
        <c:lblOffset val="100"/>
        <c:noMultiLvlLbl val="0"/>
      </c:catAx>
      <c:valAx>
        <c:axId val="1"/>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ln w="9525">
            <a:noFill/>
          </a:ln>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436551792"/>
        <c:crosses val="autoZero"/>
        <c:crossBetween val="between"/>
        <c:majorUnit val="20"/>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0040488063963469E-2"/>
          <c:y val="3.6529666037268628E-2"/>
          <c:w val="0.91918152892341343"/>
          <c:h val="0.80193651682704947"/>
        </c:manualLayout>
      </c:layout>
      <c:barChart>
        <c:barDir val="col"/>
        <c:grouping val="clustered"/>
        <c:varyColors val="0"/>
        <c:ser>
          <c:idx val="0"/>
          <c:order val="0"/>
          <c:tx>
            <c:strRef>
              <c:f>Gráficas!$K$83</c:f>
              <c:strCache>
                <c:ptCount val="1"/>
                <c:pt idx="0">
                  <c:v>Niveles</c:v>
                </c:pt>
              </c:strCache>
            </c:strRef>
          </c:tx>
          <c:spPr>
            <a:gradFill rotWithShape="0">
              <a:gsLst>
                <a:gs pos="0">
                  <a:srgbClr val="009900"/>
                </a:gs>
                <a:gs pos="21001">
                  <a:srgbClr val="FFFF00"/>
                </a:gs>
                <a:gs pos="36000">
                  <a:srgbClr val="FFFF00"/>
                </a:gs>
                <a:gs pos="57001">
                  <a:srgbClr val="FF6600"/>
                </a:gs>
                <a:gs pos="78000">
                  <a:srgbClr val="FF0000"/>
                </a:gs>
                <a:gs pos="100000">
                  <a:srgbClr val="8E0000"/>
                </a:gs>
              </a:gsLst>
              <a:lin ang="5400000"/>
            </a:gradFill>
            <a:ln w="25400">
              <a:noFill/>
            </a:ln>
          </c:spPr>
          <c:invertIfNegative val="0"/>
          <c:cat>
            <c:strRef>
              <c:f>Gráficas!$J$84:$J$85</c:f>
              <c:strCache>
                <c:ptCount val="2"/>
                <c:pt idx="0">
                  <c:v>Ejecutar el Plan de participación</c:v>
                </c:pt>
                <c:pt idx="1">
                  <c:v>Evaluación de Resultados</c:v>
                </c:pt>
              </c:strCache>
            </c:strRef>
          </c:cat>
          <c:val>
            <c:numRef>
              <c:f>Gráficas!$K$84:$K$85</c:f>
              <c:numCache>
                <c:formatCode>General</c:formatCode>
                <c:ptCount val="2"/>
                <c:pt idx="0">
                  <c:v>100</c:v>
                </c:pt>
                <c:pt idx="1">
                  <c:v>100</c:v>
                </c:pt>
              </c:numCache>
            </c:numRef>
          </c:val>
          <c:extLst>
            <c:ext xmlns:c16="http://schemas.microsoft.com/office/drawing/2014/chart" uri="{C3380CC4-5D6E-409C-BE32-E72D297353CC}">
              <c16:uniqueId val="{00000000-9252-467F-BD11-A9B7937B6B6C}"/>
            </c:ext>
          </c:extLst>
        </c:ser>
        <c:dLbls>
          <c:showLegendKey val="0"/>
          <c:showVal val="0"/>
          <c:showCatName val="0"/>
          <c:showSerName val="0"/>
          <c:showPercent val="0"/>
          <c:showBubbleSize val="0"/>
        </c:dLbls>
        <c:gapWidth val="150"/>
        <c:axId val="1436553232"/>
        <c:axId val="1"/>
      </c:barChart>
      <c:scatterChart>
        <c:scatterStyle val="lineMarker"/>
        <c:varyColors val="0"/>
        <c:ser>
          <c:idx val="1"/>
          <c:order val="1"/>
          <c:tx>
            <c:strRef>
              <c:f>Gráficas!$K$83</c:f>
              <c:strCache>
                <c:ptCount val="1"/>
                <c:pt idx="0">
                  <c:v>Niveles</c:v>
                </c:pt>
              </c:strCache>
            </c:strRef>
          </c:tx>
          <c:spPr>
            <a:ln w="28575">
              <a:noFill/>
            </a:ln>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9252-467F-BD11-A9B7937B6B6C}"/>
              </c:ext>
            </c:extLst>
          </c:dPt>
          <c:dPt>
            <c:idx val="1"/>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4-9252-467F-BD11-A9B7937B6B6C}"/>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9252-467F-BD11-A9B7937B6B6C}"/>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8-9252-467F-BD11-A9B7937B6B6C}"/>
              </c:ext>
            </c:extLst>
          </c:dPt>
          <c:dLbls>
            <c:spPr>
              <a:noFill/>
              <a:ln w="25400">
                <a:noFill/>
              </a:ln>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strRef>
              <c:f>Gráficas!$J$84:$J$85</c:f>
              <c:strCache>
                <c:ptCount val="2"/>
                <c:pt idx="0">
                  <c:v>Ejecutar el Plan de participación</c:v>
                </c:pt>
                <c:pt idx="1">
                  <c:v>Evaluación de Resultados</c:v>
                </c:pt>
              </c:strCache>
            </c:strRef>
          </c:xVal>
          <c:yVal>
            <c:numRef>
              <c:f>Gráficas!$L$84:$L$85</c:f>
              <c:numCache>
                <c:formatCode>0.0</c:formatCode>
                <c:ptCount val="2"/>
                <c:pt idx="0">
                  <c:v>100</c:v>
                </c:pt>
                <c:pt idx="1">
                  <c:v>100</c:v>
                </c:pt>
              </c:numCache>
            </c:numRef>
          </c:yVal>
          <c:smooth val="0"/>
          <c:extLst>
            <c:ext xmlns:c16="http://schemas.microsoft.com/office/drawing/2014/chart" uri="{C3380CC4-5D6E-409C-BE32-E72D297353CC}">
              <c16:uniqueId val="{00000009-9252-467F-BD11-A9B7937B6B6C}"/>
            </c:ext>
          </c:extLst>
        </c:ser>
        <c:dLbls>
          <c:showLegendKey val="0"/>
          <c:showVal val="0"/>
          <c:showCatName val="0"/>
          <c:showSerName val="0"/>
          <c:showPercent val="0"/>
          <c:showBubbleSize val="0"/>
        </c:dLbls>
        <c:axId val="1436553232"/>
        <c:axId val="1"/>
      </c:scatterChart>
      <c:catAx>
        <c:axId val="1436553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
        <c:crosses val="autoZero"/>
        <c:auto val="1"/>
        <c:lblAlgn val="ctr"/>
        <c:lblOffset val="100"/>
        <c:noMultiLvlLbl val="0"/>
      </c:catAx>
      <c:valAx>
        <c:axId val="1"/>
        <c:scaling>
          <c:orientation val="minMax"/>
          <c:max val="100"/>
          <c:min val="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ln w="9525">
            <a:noFill/>
          </a:ln>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436553232"/>
        <c:crosses val="autoZero"/>
        <c:crossBetween val="between"/>
        <c:majorUnit val="20"/>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0040488063963469E-2"/>
          <c:y val="3.6529666037268628E-2"/>
          <c:w val="0.91918152892341343"/>
          <c:h val="0.80193651682704947"/>
        </c:manualLayout>
      </c:layout>
      <c:barChart>
        <c:barDir val="col"/>
        <c:grouping val="clustered"/>
        <c:varyColors val="0"/>
        <c:ser>
          <c:idx val="0"/>
          <c:order val="0"/>
          <c:tx>
            <c:strRef>
              <c:f>Gráficas!$J$11</c:f>
              <c:strCache>
                <c:ptCount val="1"/>
                <c:pt idx="0">
                  <c:v>Niveles</c:v>
                </c:pt>
              </c:strCache>
            </c:strRef>
          </c:tx>
          <c:spPr>
            <a:gradFill rotWithShape="0">
              <a:gsLst>
                <a:gs pos="0">
                  <a:srgbClr val="009900"/>
                </a:gs>
                <a:gs pos="21001">
                  <a:srgbClr val="FFFF00"/>
                </a:gs>
                <a:gs pos="34000">
                  <a:srgbClr val="FFFF00"/>
                </a:gs>
                <a:gs pos="57001">
                  <a:srgbClr val="FF6600"/>
                </a:gs>
                <a:gs pos="78000">
                  <a:srgbClr val="FF0000"/>
                </a:gs>
                <a:gs pos="100000">
                  <a:srgbClr val="8E0000"/>
                </a:gs>
              </a:gsLst>
              <a:lin ang="5400000"/>
            </a:gradFill>
            <a:ln w="25400">
              <a:noFill/>
            </a:ln>
          </c:spPr>
          <c:invertIfNegative val="0"/>
          <c:cat>
            <c:strRef>
              <c:f>Gráficas!$I$12</c:f>
              <c:strCache>
                <c:ptCount val="1"/>
                <c:pt idx="0">
                  <c:v>POLÍTICA PARTICIPACIÓN CIUDADANA</c:v>
                </c:pt>
              </c:strCache>
            </c:strRef>
          </c:cat>
          <c:val>
            <c:numRef>
              <c:f>Gráficas!$J$12</c:f>
              <c:numCache>
                <c:formatCode>General</c:formatCode>
                <c:ptCount val="1"/>
                <c:pt idx="0">
                  <c:v>100</c:v>
                </c:pt>
              </c:numCache>
            </c:numRef>
          </c:val>
          <c:extLst>
            <c:ext xmlns:c16="http://schemas.microsoft.com/office/drawing/2014/chart" uri="{C3380CC4-5D6E-409C-BE32-E72D297353CC}">
              <c16:uniqueId val="{00000000-BC53-48E9-B3BE-331EADA17E29}"/>
            </c:ext>
          </c:extLst>
        </c:ser>
        <c:dLbls>
          <c:showLegendKey val="0"/>
          <c:showVal val="0"/>
          <c:showCatName val="0"/>
          <c:showSerName val="0"/>
          <c:showPercent val="0"/>
          <c:showBubbleSize val="0"/>
        </c:dLbls>
        <c:gapWidth val="150"/>
        <c:axId val="1436902384"/>
        <c:axId val="1"/>
      </c:barChart>
      <c:scatterChart>
        <c:scatterStyle val="lineMarker"/>
        <c:varyColors val="0"/>
        <c:ser>
          <c:idx val="1"/>
          <c:order val="1"/>
          <c:tx>
            <c:strRef>
              <c:f>Gráficas!$K$11</c:f>
              <c:strCache>
                <c:ptCount val="1"/>
                <c:pt idx="0">
                  <c:v>Calificación</c:v>
                </c:pt>
              </c:strCache>
            </c:strRef>
          </c:tx>
          <c:spPr>
            <a:ln w="28575">
              <a:noFill/>
            </a:ln>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BC53-48E9-B3BE-331EADA17E29}"/>
              </c:ext>
            </c:extLst>
          </c:dPt>
          <c:dPt>
            <c:idx val="1"/>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4-BC53-48E9-B3BE-331EADA17E29}"/>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BC53-48E9-B3BE-331EADA17E29}"/>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8-BC53-48E9-B3BE-331EADA17E29}"/>
              </c:ext>
            </c:extLst>
          </c:dPt>
          <c:dLbls>
            <c:spPr>
              <a:noFill/>
              <a:ln>
                <a:noFill/>
              </a:ln>
              <a:effectLst>
                <a:glow rad="228600">
                  <a:schemeClr val="accent3">
                    <a:satMod val="175000"/>
                    <a:alpha val="40000"/>
                  </a:schemeClr>
                </a:glow>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strRef>
              <c:f>Gráficas!$I$12</c:f>
              <c:strCache>
                <c:ptCount val="1"/>
                <c:pt idx="0">
                  <c:v>POLÍTICA PARTICIPACIÓN CIUDADANA</c:v>
                </c:pt>
              </c:strCache>
            </c:strRef>
          </c:xVal>
          <c:yVal>
            <c:numRef>
              <c:f>Gráficas!$K$12</c:f>
              <c:numCache>
                <c:formatCode>0.0</c:formatCode>
                <c:ptCount val="1"/>
                <c:pt idx="0">
                  <c:v>99.193548387096769</c:v>
                </c:pt>
              </c:numCache>
            </c:numRef>
          </c:yVal>
          <c:smooth val="0"/>
          <c:extLst>
            <c:ext xmlns:c16="http://schemas.microsoft.com/office/drawing/2014/chart" uri="{C3380CC4-5D6E-409C-BE32-E72D297353CC}">
              <c16:uniqueId val="{00000009-BC53-48E9-B3BE-331EADA17E29}"/>
            </c:ext>
          </c:extLst>
        </c:ser>
        <c:dLbls>
          <c:showLegendKey val="0"/>
          <c:showVal val="0"/>
          <c:showCatName val="0"/>
          <c:showSerName val="0"/>
          <c:showPercent val="0"/>
          <c:showBubbleSize val="0"/>
        </c:dLbls>
        <c:axId val="1436902384"/>
        <c:axId val="1"/>
      </c:scatterChart>
      <c:catAx>
        <c:axId val="1436902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
        <c:crosses val="autoZero"/>
        <c:auto val="1"/>
        <c:lblAlgn val="ctr"/>
        <c:lblOffset val="100"/>
        <c:noMultiLvlLbl val="0"/>
      </c:catAx>
      <c:valAx>
        <c:axId val="1"/>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ln w="9525">
            <a:noFill/>
          </a:ln>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436902384"/>
        <c:crosses val="autoZero"/>
        <c:crossBetween val="between"/>
        <c:majorUnit val="20"/>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png"/><Relationship Id="rId5" Type="http://schemas.openxmlformats.org/officeDocument/2006/relationships/hyperlink" Target="#Inicio!A1"/><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7</xdr:col>
      <xdr:colOff>247650</xdr:colOff>
      <xdr:row>1</xdr:row>
      <xdr:rowOff>123825</xdr:rowOff>
    </xdr:from>
    <xdr:to>
      <xdr:col>12</xdr:col>
      <xdr:colOff>390525</xdr:colOff>
      <xdr:row>1</xdr:row>
      <xdr:rowOff>1085850</xdr:rowOff>
    </xdr:to>
    <xdr:pic>
      <xdr:nvPicPr>
        <xdr:cNvPr id="1042" name="Imagen 2">
          <a:extLst>
            <a:ext uri="{FF2B5EF4-FFF2-40B4-BE49-F238E27FC236}">
              <a16:creationId xmlns:a16="http://schemas.microsoft.com/office/drawing/2014/main" id="{59ABC3F1-2EA9-9C6F-3C66-D9C15A3C6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1000" y="219075"/>
          <a:ext cx="3952875"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304800</xdr:colOff>
      <xdr:row>93</xdr:row>
      <xdr:rowOff>9525</xdr:rowOff>
    </xdr:from>
    <xdr:to>
      <xdr:col>11</xdr:col>
      <xdr:colOff>457200</xdr:colOff>
      <xdr:row>98</xdr:row>
      <xdr:rowOff>38100</xdr:rowOff>
    </xdr:to>
    <xdr:pic>
      <xdr:nvPicPr>
        <xdr:cNvPr id="2083" name="Gráfico 2" descr="Lista de comprobación">
          <a:hlinkClick xmlns:r="http://schemas.openxmlformats.org/officeDocument/2006/relationships" r:id="rId1"/>
          <a:extLst>
            <a:ext uri="{FF2B5EF4-FFF2-40B4-BE49-F238E27FC236}">
              <a16:creationId xmlns:a16="http://schemas.microsoft.com/office/drawing/2014/main" id="{25EE349F-2850-C2CB-32EA-F97F2212858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00825" y="18745200"/>
          <a:ext cx="91440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552450</xdr:colOff>
      <xdr:row>1</xdr:row>
      <xdr:rowOff>123825</xdr:rowOff>
    </xdr:from>
    <xdr:to>
      <xdr:col>13</xdr:col>
      <xdr:colOff>695325</xdr:colOff>
      <xdr:row>1</xdr:row>
      <xdr:rowOff>1076325</xdr:rowOff>
    </xdr:to>
    <xdr:pic>
      <xdr:nvPicPr>
        <xdr:cNvPr id="2084" name="Imagen 4">
          <a:extLst>
            <a:ext uri="{FF2B5EF4-FFF2-40B4-BE49-F238E27FC236}">
              <a16:creationId xmlns:a16="http://schemas.microsoft.com/office/drawing/2014/main" id="{CA4DFBEF-6EF3-00FC-EE99-E18A47DC062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24475" y="200025"/>
          <a:ext cx="395287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428625</xdr:colOff>
      <xdr:row>29</xdr:row>
      <xdr:rowOff>104775</xdr:rowOff>
    </xdr:from>
    <xdr:to>
      <xdr:col>16</xdr:col>
      <xdr:colOff>409575</xdr:colOff>
      <xdr:row>47</xdr:row>
      <xdr:rowOff>133350</xdr:rowOff>
    </xdr:to>
    <xdr:graphicFrame macro="">
      <xdr:nvGraphicFramePr>
        <xdr:cNvPr id="3175" name="Gráfico 1">
          <a:extLst>
            <a:ext uri="{FF2B5EF4-FFF2-40B4-BE49-F238E27FC236}">
              <a16:creationId xmlns:a16="http://schemas.microsoft.com/office/drawing/2014/main" id="{4A607726-6519-F047-B9A6-B2FE1A31ED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733425</xdr:colOff>
      <xdr:row>54</xdr:row>
      <xdr:rowOff>76200</xdr:rowOff>
    </xdr:from>
    <xdr:to>
      <xdr:col>17</xdr:col>
      <xdr:colOff>676275</xdr:colOff>
      <xdr:row>71</xdr:row>
      <xdr:rowOff>133350</xdr:rowOff>
    </xdr:to>
    <xdr:graphicFrame macro="">
      <xdr:nvGraphicFramePr>
        <xdr:cNvPr id="3176" name="Gráfico 2">
          <a:extLst>
            <a:ext uri="{FF2B5EF4-FFF2-40B4-BE49-F238E27FC236}">
              <a16:creationId xmlns:a16="http://schemas.microsoft.com/office/drawing/2014/main" id="{FB920033-904C-43F5-07A7-ED052DA6EF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247650</xdr:colOff>
      <xdr:row>78</xdr:row>
      <xdr:rowOff>161925</xdr:rowOff>
    </xdr:from>
    <xdr:to>
      <xdr:col>17</xdr:col>
      <xdr:colOff>228600</xdr:colOff>
      <xdr:row>97</xdr:row>
      <xdr:rowOff>9525</xdr:rowOff>
    </xdr:to>
    <xdr:graphicFrame macro="">
      <xdr:nvGraphicFramePr>
        <xdr:cNvPr id="3177" name="Gráfico 3">
          <a:extLst>
            <a:ext uri="{FF2B5EF4-FFF2-40B4-BE49-F238E27FC236}">
              <a16:creationId xmlns:a16="http://schemas.microsoft.com/office/drawing/2014/main" id="{FBC3778B-F110-A384-829E-5EEA5526CF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466725</xdr:colOff>
      <xdr:row>7</xdr:row>
      <xdr:rowOff>123825</xdr:rowOff>
    </xdr:from>
    <xdr:to>
      <xdr:col>16</xdr:col>
      <xdr:colOff>447675</xdr:colOff>
      <xdr:row>25</xdr:row>
      <xdr:rowOff>142875</xdr:rowOff>
    </xdr:to>
    <xdr:graphicFrame macro="">
      <xdr:nvGraphicFramePr>
        <xdr:cNvPr id="3178" name="Gráfico 4">
          <a:extLst>
            <a:ext uri="{FF2B5EF4-FFF2-40B4-BE49-F238E27FC236}">
              <a16:creationId xmlns:a16="http://schemas.microsoft.com/office/drawing/2014/main" id="{69D8710E-6F54-4886-CFD8-D96602E674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10</xdr:col>
      <xdr:colOff>285750</xdr:colOff>
      <xdr:row>100</xdr:row>
      <xdr:rowOff>38100</xdr:rowOff>
    </xdr:from>
    <xdr:to>
      <xdr:col>11</xdr:col>
      <xdr:colOff>438150</xdr:colOff>
      <xdr:row>105</xdr:row>
      <xdr:rowOff>57150</xdr:rowOff>
    </xdr:to>
    <xdr:pic>
      <xdr:nvPicPr>
        <xdr:cNvPr id="3179" name="Gráfico 5" descr="Lista de comprobación">
          <a:hlinkClick xmlns:r="http://schemas.openxmlformats.org/officeDocument/2006/relationships" r:id="rId5"/>
          <a:extLst>
            <a:ext uri="{FF2B5EF4-FFF2-40B4-BE49-F238E27FC236}">
              <a16:creationId xmlns:a16="http://schemas.microsoft.com/office/drawing/2014/main" id="{F817A380-B660-EBEE-F92B-62494EEC685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553200" y="19269075"/>
          <a:ext cx="91440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9525</xdr:colOff>
      <xdr:row>1</xdr:row>
      <xdr:rowOff>66675</xdr:rowOff>
    </xdr:from>
    <xdr:to>
      <xdr:col>14</xdr:col>
      <xdr:colOff>161925</xdr:colOff>
      <xdr:row>1</xdr:row>
      <xdr:rowOff>1028700</xdr:rowOff>
    </xdr:to>
    <xdr:pic>
      <xdr:nvPicPr>
        <xdr:cNvPr id="3180" name="Imagen 7">
          <a:extLst>
            <a:ext uri="{FF2B5EF4-FFF2-40B4-BE49-F238E27FC236}">
              <a16:creationId xmlns:a16="http://schemas.microsoft.com/office/drawing/2014/main" id="{853B644B-D9D0-F6DD-3315-2F1DE7EEEF71}"/>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514975" y="171450"/>
          <a:ext cx="39624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aksa\11300DGDI\Users\LinaMaria\Desktop\DAFP%202017\DAFP_Modelo%20Instrumento_Dic2016Simulador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row r="6">
          <cell r="K6" t="str">
            <v>No se realiza</v>
          </cell>
          <cell r="L6" t="str">
            <v>En bajo grado</v>
          </cell>
          <cell r="M6" t="str">
            <v>En mediano grado</v>
          </cell>
          <cell r="N6" t="str">
            <v>En alto grado</v>
          </cell>
        </row>
      </sheetData>
      <sheetData sheetId="8">
        <row r="2">
          <cell r="B2" t="str">
            <v>Ya la realiza</v>
          </cell>
        </row>
        <row r="3">
          <cell r="B3" t="str">
            <v>No la planea realizar</v>
          </cell>
        </row>
        <row r="4">
          <cell r="B4" t="str">
            <v>La planea realizar</v>
          </cell>
        </row>
      </sheetData>
      <sheetData sheetId="9" refreshError="1"/>
      <sheetData sheetId="1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71C45-8068-410A-8535-ED30DEA38B5F}">
  <dimension ref="A1:S17"/>
  <sheetViews>
    <sheetView showGridLines="0" zoomScale="90" zoomScaleNormal="90" workbookViewId="0">
      <selection activeCell="D8" sqref="D8:P8"/>
    </sheetView>
  </sheetViews>
  <sheetFormatPr baseColWidth="10" defaultColWidth="0" defaultRowHeight="15" zeroHeight="1" x14ac:dyDescent="0.25"/>
  <cols>
    <col min="1" max="1" width="1.140625" customWidth="1"/>
    <col min="2" max="2" width="0.85546875" customWidth="1"/>
    <col min="3" max="17" width="11.42578125" customWidth="1"/>
    <col min="18" max="18" width="1.28515625" customWidth="1"/>
    <col min="19" max="19" width="1.42578125" customWidth="1"/>
    <col min="20" max="16384" width="11.42578125" hidden="1"/>
  </cols>
  <sheetData>
    <row r="1" spans="2:18" ht="7.5" customHeight="1" thickBot="1" x14ac:dyDescent="0.3"/>
    <row r="2" spans="2:18" ht="91.5" customHeight="1" x14ac:dyDescent="0.25">
      <c r="B2" s="39"/>
      <c r="C2" s="40"/>
      <c r="D2" s="40"/>
      <c r="E2" s="40"/>
      <c r="F2" s="40"/>
      <c r="G2" s="40"/>
      <c r="H2" s="40"/>
      <c r="I2" s="40"/>
      <c r="J2" s="40"/>
      <c r="K2" s="40"/>
      <c r="L2" s="40"/>
      <c r="M2" s="40"/>
      <c r="N2" s="40"/>
      <c r="O2" s="40"/>
      <c r="P2" s="40"/>
      <c r="Q2" s="40"/>
      <c r="R2" s="41"/>
    </row>
    <row r="3" spans="2:18" ht="27.95" customHeight="1" x14ac:dyDescent="0.25">
      <c r="B3" s="42"/>
      <c r="C3" s="141" t="s">
        <v>0</v>
      </c>
      <c r="D3" s="141"/>
      <c r="E3" s="141"/>
      <c r="F3" s="141"/>
      <c r="G3" s="141"/>
      <c r="H3" s="141"/>
      <c r="I3" s="141"/>
      <c r="J3" s="141"/>
      <c r="K3" s="141"/>
      <c r="L3" s="141"/>
      <c r="M3" s="141"/>
      <c r="N3" s="141"/>
      <c r="O3" s="141"/>
      <c r="P3" s="141"/>
      <c r="Q3" s="141"/>
      <c r="R3" s="43"/>
    </row>
    <row r="4" spans="2:18" ht="3.95" customHeight="1" x14ac:dyDescent="0.25">
      <c r="B4" s="42"/>
      <c r="C4" s="64"/>
      <c r="D4" s="64"/>
      <c r="E4" s="64"/>
      <c r="F4" s="64"/>
      <c r="G4" s="64"/>
      <c r="H4" s="64"/>
      <c r="I4" s="64"/>
      <c r="J4" s="64"/>
      <c r="K4" s="64"/>
      <c r="L4" s="64"/>
      <c r="M4" s="64"/>
      <c r="N4" s="64"/>
      <c r="O4" s="64"/>
      <c r="P4" s="64"/>
      <c r="Q4" s="64"/>
      <c r="R4" s="43"/>
    </row>
    <row r="5" spans="2:18" ht="27.95" customHeight="1" x14ac:dyDescent="0.25">
      <c r="B5" s="42"/>
      <c r="C5" s="141" t="s">
        <v>1</v>
      </c>
      <c r="D5" s="141"/>
      <c r="E5" s="141"/>
      <c r="F5" s="141"/>
      <c r="G5" s="141"/>
      <c r="H5" s="141"/>
      <c r="I5" s="141"/>
      <c r="J5" s="141"/>
      <c r="K5" s="141"/>
      <c r="L5" s="141"/>
      <c r="M5" s="141"/>
      <c r="N5" s="141"/>
      <c r="O5" s="141"/>
      <c r="P5" s="141"/>
      <c r="Q5" s="141"/>
      <c r="R5" s="43"/>
    </row>
    <row r="6" spans="2:18" x14ac:dyDescent="0.25">
      <c r="B6" s="42"/>
      <c r="R6" s="43"/>
    </row>
    <row r="7" spans="2:18" x14ac:dyDescent="0.25">
      <c r="B7" s="42"/>
      <c r="R7" s="43"/>
    </row>
    <row r="8" spans="2:18" ht="24.75" customHeight="1" x14ac:dyDescent="0.25">
      <c r="B8" s="42"/>
      <c r="D8" s="142" t="s">
        <v>2</v>
      </c>
      <c r="E8" s="142"/>
      <c r="F8" s="142"/>
      <c r="G8" s="142"/>
      <c r="H8" s="142"/>
      <c r="I8" s="142"/>
      <c r="J8" s="142"/>
      <c r="K8" s="142"/>
      <c r="L8" s="142"/>
      <c r="M8" s="142"/>
      <c r="N8" s="142"/>
      <c r="O8" s="142"/>
      <c r="P8" s="142"/>
      <c r="Q8" s="47"/>
      <c r="R8" s="43"/>
    </row>
    <row r="9" spans="2:18" ht="20.100000000000001" customHeight="1" x14ac:dyDescent="0.25">
      <c r="B9" s="42"/>
      <c r="R9" s="43"/>
    </row>
    <row r="10" spans="2:18" ht="20.100000000000001" customHeight="1" x14ac:dyDescent="0.25">
      <c r="B10" s="42"/>
      <c r="R10" s="43"/>
    </row>
    <row r="11" spans="2:18" ht="24.75" customHeight="1" x14ac:dyDescent="0.25">
      <c r="B11" s="42"/>
      <c r="D11" s="142" t="s">
        <v>3</v>
      </c>
      <c r="E11" s="142"/>
      <c r="F11" s="142"/>
      <c r="G11" s="142"/>
      <c r="H11" s="142"/>
      <c r="I11" s="142"/>
      <c r="J11" s="142"/>
      <c r="K11" s="142"/>
      <c r="L11" s="142"/>
      <c r="M11" s="142"/>
      <c r="N11" s="142"/>
      <c r="O11" s="142"/>
      <c r="P11" s="142"/>
      <c r="Q11" s="47"/>
      <c r="R11" s="43"/>
    </row>
    <row r="12" spans="2:18" ht="20.100000000000001" customHeight="1" x14ac:dyDescent="0.25">
      <c r="B12" s="42"/>
      <c r="R12" s="43"/>
    </row>
    <row r="13" spans="2:18" ht="20.100000000000001" customHeight="1" x14ac:dyDescent="0.25">
      <c r="B13" s="42"/>
      <c r="R13" s="43"/>
    </row>
    <row r="14" spans="2:18" ht="24.75" customHeight="1" x14ac:dyDescent="0.25">
      <c r="B14" s="42"/>
      <c r="D14" s="142" t="s">
        <v>4</v>
      </c>
      <c r="E14" s="142"/>
      <c r="F14" s="142"/>
      <c r="G14" s="142"/>
      <c r="H14" s="142"/>
      <c r="I14" s="142"/>
      <c r="J14" s="142"/>
      <c r="K14" s="142"/>
      <c r="L14" s="142"/>
      <c r="M14" s="142"/>
      <c r="N14" s="142"/>
      <c r="O14" s="142"/>
      <c r="P14" s="142"/>
      <c r="Q14" s="47"/>
      <c r="R14" s="43"/>
    </row>
    <row r="15" spans="2:18" ht="20.100000000000001" customHeight="1" x14ac:dyDescent="0.25">
      <c r="B15" s="42"/>
      <c r="R15" s="43"/>
    </row>
    <row r="16" spans="2:18" ht="18.75" customHeight="1" thickBot="1" x14ac:dyDescent="0.3">
      <c r="B16" s="44"/>
      <c r="C16" s="45"/>
      <c r="D16" s="45"/>
      <c r="E16" s="45"/>
      <c r="F16" s="45"/>
      <c r="G16" s="45"/>
      <c r="H16" s="45"/>
      <c r="I16" s="45"/>
      <c r="J16" s="45"/>
      <c r="K16" s="45"/>
      <c r="L16" s="45"/>
      <c r="M16" s="45"/>
      <c r="N16" s="45"/>
      <c r="O16" s="45"/>
      <c r="P16" s="45"/>
      <c r="Q16" s="45"/>
      <c r="R16" s="46"/>
    </row>
    <row r="17" x14ac:dyDescent="0.25"/>
  </sheetData>
  <mergeCells count="5">
    <mergeCell ref="C3:Q3"/>
    <mergeCell ref="D8:P8"/>
    <mergeCell ref="D11:P11"/>
    <mergeCell ref="D14:P14"/>
    <mergeCell ref="C5:Q5"/>
  </mergeCells>
  <hyperlinks>
    <hyperlink ref="D8:P8" location="Instrucciones!A1" display="INSTRUCCIONES DE DILIGENCIAMIENTO" xr:uid="{DDFDA433-4EFB-44A3-9F84-5AE10F566591}"/>
    <hyperlink ref="D11:P11" location="Autodiagnóstico!A1" display="AUTODIAGNÓSTICO" xr:uid="{A255DBC5-A2B2-4BFC-A0DC-0176507A3C50}"/>
    <hyperlink ref="D14:P14" location="'Plan de Acción'!A1" display="PLAN DE ACCIÓN" xr:uid="{5C178897-AD72-4C5D-9F21-30B1BF3E4116}"/>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21395-E8F9-4501-97B0-A988B5B318B7}">
  <dimension ref="A1:Y104"/>
  <sheetViews>
    <sheetView showGridLines="0" showZeros="0" zoomScale="80" zoomScaleNormal="80" workbookViewId="0"/>
  </sheetViews>
  <sheetFormatPr baseColWidth="10" defaultColWidth="0" defaultRowHeight="14.25" zeroHeight="1" x14ac:dyDescent="0.25"/>
  <cols>
    <col min="1" max="1" width="1.7109375" style="4" customWidth="1"/>
    <col min="2" max="2" width="1.28515625" style="4" customWidth="1"/>
    <col min="3" max="12" width="11.42578125" style="4" customWidth="1"/>
    <col min="13" max="13" width="11.42578125" style="6" customWidth="1"/>
    <col min="14" max="19" width="11.42578125" style="4" customWidth="1"/>
    <col min="20" max="20" width="1.5703125" style="4" customWidth="1"/>
    <col min="21" max="21" width="3.85546875" style="4" customWidth="1"/>
    <col min="22" max="25" width="0" style="4" hidden="1" customWidth="1"/>
    <col min="26" max="16384" width="11.42578125" style="4" hidden="1"/>
  </cols>
  <sheetData>
    <row r="1" spans="2:25" ht="6" customHeight="1" thickBot="1" x14ac:dyDescent="0.3">
      <c r="C1" s="5"/>
      <c r="L1" s="4" t="s">
        <v>5</v>
      </c>
    </row>
    <row r="2" spans="2:25" ht="93" customHeight="1" x14ac:dyDescent="0.25">
      <c r="B2" s="15"/>
      <c r="C2" s="16"/>
      <c r="D2" s="9"/>
      <c r="E2" s="9"/>
      <c r="F2" s="9"/>
      <c r="G2" s="9"/>
      <c r="H2" s="9"/>
      <c r="I2" s="9"/>
      <c r="J2" s="9"/>
      <c r="K2" s="9"/>
      <c r="L2" s="9"/>
      <c r="M2" s="17"/>
      <c r="N2" s="9"/>
      <c r="O2" s="9"/>
      <c r="P2" s="9"/>
      <c r="Q2" s="9"/>
      <c r="R2" s="9"/>
      <c r="S2" s="9"/>
      <c r="T2" s="10"/>
    </row>
    <row r="3" spans="2:25" ht="27" x14ac:dyDescent="0.25">
      <c r="B3" s="18"/>
      <c r="C3" s="122" t="s">
        <v>6</v>
      </c>
      <c r="D3" s="123"/>
      <c r="E3" s="123"/>
      <c r="F3" s="123"/>
      <c r="G3" s="123"/>
      <c r="H3" s="123"/>
      <c r="I3" s="123"/>
      <c r="J3" s="123"/>
      <c r="K3" s="123"/>
      <c r="L3" s="123"/>
      <c r="M3" s="123"/>
      <c r="N3" s="123"/>
      <c r="O3" s="123"/>
      <c r="P3" s="123"/>
      <c r="Q3" s="123"/>
      <c r="R3" s="123"/>
      <c r="S3" s="143"/>
      <c r="T3" s="19"/>
      <c r="U3" s="7"/>
      <c r="V3" s="7"/>
      <c r="W3" s="7"/>
      <c r="X3" s="7"/>
      <c r="Y3" s="7"/>
    </row>
    <row r="4" spans="2:25" ht="7.5" customHeight="1" x14ac:dyDescent="0.25">
      <c r="B4" s="18"/>
      <c r="C4" s="5"/>
      <c r="T4" s="11"/>
    </row>
    <row r="5" spans="2:25" ht="23.25" customHeight="1" x14ac:dyDescent="0.25">
      <c r="B5" s="18"/>
      <c r="C5" s="144" t="s">
        <v>2</v>
      </c>
      <c r="D5" s="144"/>
      <c r="E5" s="144"/>
      <c r="F5" s="144"/>
      <c r="G5" s="144"/>
      <c r="H5" s="144"/>
      <c r="I5" s="144"/>
      <c r="J5" s="144"/>
      <c r="K5" s="144"/>
      <c r="L5" s="144"/>
      <c r="M5" s="144"/>
      <c r="N5" s="144"/>
      <c r="O5" s="144"/>
      <c r="P5" s="144"/>
      <c r="Q5" s="144"/>
      <c r="R5" s="144"/>
      <c r="S5" s="144"/>
      <c r="T5" s="11"/>
    </row>
    <row r="6" spans="2:25" ht="15" customHeight="1" x14ac:dyDescent="0.25">
      <c r="B6" s="18"/>
      <c r="C6" s="5"/>
      <c r="T6" s="11"/>
    </row>
    <row r="7" spans="2:25" ht="15" customHeight="1" x14ac:dyDescent="0.25">
      <c r="B7" s="18"/>
      <c r="C7" s="148" t="s">
        <v>7</v>
      </c>
      <c r="D7" s="148"/>
      <c r="E7" s="148"/>
      <c r="F7" s="148"/>
      <c r="G7" s="148"/>
      <c r="H7" s="148"/>
      <c r="I7" s="148"/>
      <c r="J7" s="148"/>
      <c r="K7" s="148"/>
      <c r="L7" s="148"/>
      <c r="M7" s="148"/>
      <c r="N7" s="148"/>
      <c r="O7" s="148"/>
      <c r="P7" s="148"/>
      <c r="Q7" s="148"/>
      <c r="R7" s="148"/>
      <c r="S7" s="148"/>
      <c r="T7" s="11"/>
    </row>
    <row r="8" spans="2:25" ht="15" customHeight="1" x14ac:dyDescent="0.25">
      <c r="B8" s="18"/>
      <c r="C8" s="148"/>
      <c r="D8" s="148"/>
      <c r="E8" s="148"/>
      <c r="F8" s="148"/>
      <c r="G8" s="148"/>
      <c r="H8" s="148"/>
      <c r="I8" s="148"/>
      <c r="J8" s="148"/>
      <c r="K8" s="148"/>
      <c r="L8" s="148"/>
      <c r="M8" s="148"/>
      <c r="N8" s="148"/>
      <c r="O8" s="148"/>
      <c r="P8" s="148"/>
      <c r="Q8" s="148"/>
      <c r="R8" s="148"/>
      <c r="S8" s="148"/>
      <c r="T8" s="11"/>
    </row>
    <row r="9" spans="2:25" ht="15" customHeight="1" x14ac:dyDescent="0.25">
      <c r="B9" s="18"/>
      <c r="C9" s="148"/>
      <c r="D9" s="148"/>
      <c r="E9" s="148"/>
      <c r="F9" s="148"/>
      <c r="G9" s="148"/>
      <c r="H9" s="148"/>
      <c r="I9" s="148"/>
      <c r="J9" s="148"/>
      <c r="K9" s="148"/>
      <c r="L9" s="148"/>
      <c r="M9" s="148"/>
      <c r="N9" s="148"/>
      <c r="O9" s="148"/>
      <c r="P9" s="148"/>
      <c r="Q9" s="148"/>
      <c r="R9" s="148"/>
      <c r="S9" s="148"/>
      <c r="T9" s="11"/>
    </row>
    <row r="10" spans="2:25" ht="15" customHeight="1" x14ac:dyDescent="0.25">
      <c r="B10" s="18"/>
      <c r="C10" s="148"/>
      <c r="D10" s="148"/>
      <c r="E10" s="148"/>
      <c r="F10" s="148"/>
      <c r="G10" s="148"/>
      <c r="H10" s="148"/>
      <c r="I10" s="148"/>
      <c r="J10" s="148"/>
      <c r="K10" s="148"/>
      <c r="L10" s="148"/>
      <c r="M10" s="148"/>
      <c r="N10" s="148"/>
      <c r="O10" s="148"/>
      <c r="P10" s="148"/>
      <c r="Q10" s="148"/>
      <c r="R10" s="148"/>
      <c r="S10" s="148"/>
      <c r="T10" s="11"/>
    </row>
    <row r="11" spans="2:25" ht="15" customHeight="1" x14ac:dyDescent="0.25">
      <c r="B11" s="18"/>
      <c r="C11" s="57"/>
      <c r="T11" s="11"/>
    </row>
    <row r="12" spans="2:25" ht="15" customHeight="1" x14ac:dyDescent="0.25">
      <c r="B12" s="18"/>
      <c r="C12" s="145" t="s">
        <v>8</v>
      </c>
      <c r="D12" s="145"/>
      <c r="E12" s="145"/>
      <c r="F12" s="145"/>
      <c r="G12" s="145"/>
      <c r="H12" s="145"/>
      <c r="I12" s="145"/>
      <c r="J12" s="145"/>
      <c r="K12" s="145"/>
      <c r="L12" s="145"/>
      <c r="M12" s="145"/>
      <c r="N12" s="145"/>
      <c r="O12" s="145"/>
      <c r="P12" s="145"/>
      <c r="Q12" s="145"/>
      <c r="R12" s="145"/>
      <c r="S12" s="145"/>
      <c r="T12" s="11"/>
    </row>
    <row r="13" spans="2:25" ht="15" customHeight="1" x14ac:dyDescent="0.25">
      <c r="B13" s="18"/>
      <c r="C13" s="145"/>
      <c r="D13" s="145"/>
      <c r="E13" s="145"/>
      <c r="F13" s="145"/>
      <c r="G13" s="145"/>
      <c r="H13" s="145"/>
      <c r="I13" s="145"/>
      <c r="J13" s="145"/>
      <c r="K13" s="145"/>
      <c r="L13" s="145"/>
      <c r="M13" s="145"/>
      <c r="N13" s="145"/>
      <c r="O13" s="145"/>
      <c r="P13" s="145"/>
      <c r="Q13" s="145"/>
      <c r="R13" s="145"/>
      <c r="S13" s="145"/>
      <c r="T13" s="11"/>
    </row>
    <row r="14" spans="2:25" ht="15" customHeight="1" x14ac:dyDescent="0.25">
      <c r="B14" s="18"/>
      <c r="C14" s="57"/>
      <c r="T14" s="11"/>
    </row>
    <row r="15" spans="2:25" ht="15" customHeight="1" x14ac:dyDescent="0.25">
      <c r="B15" s="18"/>
      <c r="C15" s="58" t="s">
        <v>9</v>
      </c>
      <c r="T15" s="11"/>
    </row>
    <row r="16" spans="2:25" ht="14.25" customHeight="1" x14ac:dyDescent="0.25">
      <c r="B16" s="18"/>
      <c r="C16" s="57"/>
      <c r="T16" s="11"/>
    </row>
    <row r="17" spans="2:20" ht="15" customHeight="1" x14ac:dyDescent="0.2">
      <c r="B17" s="18"/>
      <c r="C17" s="4" t="s">
        <v>10</v>
      </c>
      <c r="D17" s="60"/>
      <c r="E17" s="60"/>
      <c r="F17" s="60"/>
      <c r="G17" s="94"/>
      <c r="H17" s="94"/>
      <c r="I17" s="94"/>
      <c r="J17" s="94"/>
      <c r="K17" s="94"/>
      <c r="L17" s="94"/>
      <c r="M17" s="94"/>
      <c r="N17" s="94"/>
      <c r="O17" s="94"/>
      <c r="P17" s="94"/>
      <c r="Q17" s="94"/>
      <c r="R17" s="94"/>
      <c r="S17" s="94"/>
      <c r="T17" s="11"/>
    </row>
    <row r="18" spans="2:20" ht="15" customHeight="1" x14ac:dyDescent="0.2">
      <c r="B18" s="18"/>
      <c r="C18" s="60"/>
      <c r="D18" s="60"/>
      <c r="E18" s="60"/>
      <c r="F18" s="60"/>
      <c r="G18" s="94"/>
      <c r="H18" s="94"/>
      <c r="I18" s="94"/>
      <c r="J18" s="94"/>
      <c r="K18" s="94"/>
      <c r="L18" s="94"/>
      <c r="M18" s="94"/>
      <c r="N18" s="94"/>
      <c r="O18" s="94"/>
      <c r="P18" s="94"/>
      <c r="Q18" s="94"/>
      <c r="R18" s="94"/>
      <c r="S18" s="94"/>
      <c r="T18" s="11"/>
    </row>
    <row r="19" spans="2:20" ht="15" customHeight="1" x14ac:dyDescent="0.2">
      <c r="B19" s="18"/>
      <c r="C19" s="61" t="s">
        <v>11</v>
      </c>
      <c r="D19" s="57" t="s">
        <v>12</v>
      </c>
      <c r="E19" s="60"/>
      <c r="F19" s="60"/>
      <c r="T19" s="11"/>
    </row>
    <row r="20" spans="2:20" ht="15" customHeight="1" x14ac:dyDescent="0.2">
      <c r="B20" s="18"/>
      <c r="C20" s="61" t="s">
        <v>11</v>
      </c>
      <c r="D20" s="4" t="s">
        <v>13</v>
      </c>
      <c r="E20" s="60"/>
      <c r="F20" s="60"/>
      <c r="T20" s="11"/>
    </row>
    <row r="21" spans="2:20" ht="15" customHeight="1" x14ac:dyDescent="0.2">
      <c r="B21" s="18"/>
      <c r="C21" s="61" t="s">
        <v>11</v>
      </c>
      <c r="D21" s="4" t="s">
        <v>14</v>
      </c>
      <c r="E21" s="60"/>
      <c r="F21" s="60"/>
      <c r="T21" s="11"/>
    </row>
    <row r="22" spans="2:20" ht="15" customHeight="1" x14ac:dyDescent="0.2">
      <c r="B22" s="18"/>
      <c r="C22" s="61" t="s">
        <v>11</v>
      </c>
      <c r="D22" s="4" t="s">
        <v>15</v>
      </c>
      <c r="E22" s="60"/>
      <c r="F22" s="60"/>
      <c r="T22" s="11"/>
    </row>
    <row r="23" spans="2:20" ht="15" customHeight="1" x14ac:dyDescent="0.2">
      <c r="B23" s="18"/>
      <c r="C23" s="61" t="s">
        <v>11</v>
      </c>
      <c r="D23" s="4" t="s">
        <v>16</v>
      </c>
      <c r="E23" s="60"/>
      <c r="F23" s="60"/>
      <c r="T23" s="11"/>
    </row>
    <row r="24" spans="2:20" ht="15" customHeight="1" x14ac:dyDescent="0.2">
      <c r="B24" s="18"/>
      <c r="C24" s="61" t="s">
        <v>11</v>
      </c>
      <c r="D24" s="4" t="s">
        <v>17</v>
      </c>
      <c r="E24" s="60"/>
      <c r="F24" s="60"/>
      <c r="T24" s="11"/>
    </row>
    <row r="25" spans="2:20" ht="15" customHeight="1" x14ac:dyDescent="0.2">
      <c r="B25" s="18"/>
      <c r="C25" s="61" t="s">
        <v>11</v>
      </c>
      <c r="D25" s="57" t="s">
        <v>18</v>
      </c>
      <c r="E25" s="60"/>
      <c r="F25" s="60"/>
      <c r="T25" s="11"/>
    </row>
    <row r="26" spans="2:20" ht="15" customHeight="1" x14ac:dyDescent="0.2">
      <c r="B26" s="18"/>
      <c r="C26" s="61"/>
      <c r="E26" s="60"/>
      <c r="F26" s="60"/>
      <c r="T26" s="11"/>
    </row>
    <row r="27" spans="2:20" ht="15" customHeight="1" x14ac:dyDescent="0.25">
      <c r="B27" s="18"/>
      <c r="C27" s="4" t="s">
        <v>19</v>
      </c>
      <c r="T27" s="11"/>
    </row>
    <row r="28" spans="2:20" ht="15" customHeight="1" x14ac:dyDescent="0.25">
      <c r="B28" s="18"/>
      <c r="T28" s="11"/>
    </row>
    <row r="29" spans="2:20" ht="15" customHeight="1" x14ac:dyDescent="0.25">
      <c r="B29" s="18"/>
      <c r="C29" s="4" t="s">
        <v>20</v>
      </c>
      <c r="T29" s="11"/>
    </row>
    <row r="30" spans="2:20" ht="15" customHeight="1" x14ac:dyDescent="0.25">
      <c r="B30" s="18"/>
      <c r="T30" s="11"/>
    </row>
    <row r="31" spans="2:20" ht="15" customHeight="1" x14ac:dyDescent="0.25">
      <c r="B31" s="18"/>
      <c r="C31" s="38" t="s">
        <v>21</v>
      </c>
      <c r="D31" s="38" t="s">
        <v>22</v>
      </c>
      <c r="E31" s="38" t="s">
        <v>23</v>
      </c>
      <c r="T31" s="11"/>
    </row>
    <row r="32" spans="2:20" ht="15" customHeight="1" x14ac:dyDescent="0.25">
      <c r="B32" s="18"/>
      <c r="C32" s="48" t="s">
        <v>24</v>
      </c>
      <c r="D32" s="49">
        <v>1</v>
      </c>
      <c r="E32" s="66"/>
      <c r="T32" s="11"/>
    </row>
    <row r="33" spans="2:20" ht="15" customHeight="1" x14ac:dyDescent="0.25">
      <c r="B33" s="18"/>
      <c r="C33" s="50" t="s">
        <v>25</v>
      </c>
      <c r="D33" s="51">
        <v>2</v>
      </c>
      <c r="E33" s="67"/>
      <c r="T33" s="11"/>
    </row>
    <row r="34" spans="2:20" ht="15" customHeight="1" x14ac:dyDescent="0.25">
      <c r="B34" s="18"/>
      <c r="C34" s="50" t="s">
        <v>26</v>
      </c>
      <c r="D34" s="51">
        <v>3</v>
      </c>
      <c r="E34" s="52"/>
      <c r="T34" s="11"/>
    </row>
    <row r="35" spans="2:20" ht="15" customHeight="1" x14ac:dyDescent="0.25">
      <c r="B35" s="18"/>
      <c r="C35" s="50" t="s">
        <v>27</v>
      </c>
      <c r="D35" s="51">
        <v>4</v>
      </c>
      <c r="E35" s="53"/>
      <c r="T35" s="11"/>
    </row>
    <row r="36" spans="2:20" ht="15" customHeight="1" x14ac:dyDescent="0.25">
      <c r="B36" s="18"/>
      <c r="C36" s="54" t="s">
        <v>28</v>
      </c>
      <c r="D36" s="55">
        <v>5</v>
      </c>
      <c r="E36" s="56"/>
      <c r="T36" s="11"/>
    </row>
    <row r="37" spans="2:20" ht="15" customHeight="1" x14ac:dyDescent="0.25">
      <c r="B37" s="18"/>
      <c r="T37" s="11"/>
    </row>
    <row r="38" spans="2:20" ht="15" customHeight="1" x14ac:dyDescent="0.25">
      <c r="B38" s="18"/>
      <c r="C38" s="145" t="s">
        <v>29</v>
      </c>
      <c r="D38" s="145"/>
      <c r="E38" s="145"/>
      <c r="F38" s="145"/>
      <c r="G38" s="145"/>
      <c r="H38" s="145"/>
      <c r="I38" s="145"/>
      <c r="J38" s="145"/>
      <c r="K38" s="145"/>
      <c r="L38" s="145"/>
      <c r="M38" s="145"/>
      <c r="N38" s="145"/>
      <c r="O38" s="145"/>
      <c r="P38" s="145"/>
      <c r="Q38" s="145"/>
      <c r="R38" s="145"/>
      <c r="S38" s="145"/>
      <c r="T38" s="11"/>
    </row>
    <row r="39" spans="2:20" ht="15" customHeight="1" x14ac:dyDescent="0.25">
      <c r="B39" s="18"/>
      <c r="C39" s="145"/>
      <c r="D39" s="145"/>
      <c r="E39" s="145"/>
      <c r="F39" s="145"/>
      <c r="G39" s="145"/>
      <c r="H39" s="145"/>
      <c r="I39" s="145"/>
      <c r="J39" s="145"/>
      <c r="K39" s="145"/>
      <c r="L39" s="145"/>
      <c r="M39" s="145"/>
      <c r="N39" s="145"/>
      <c r="O39" s="145"/>
      <c r="P39" s="145"/>
      <c r="Q39" s="145"/>
      <c r="R39" s="145"/>
      <c r="S39" s="145"/>
      <c r="T39" s="11"/>
    </row>
    <row r="40" spans="2:20" ht="15" customHeight="1" x14ac:dyDescent="0.25">
      <c r="B40" s="18"/>
      <c r="T40" s="11"/>
    </row>
    <row r="41" spans="2:20" ht="15" customHeight="1" x14ac:dyDescent="0.25">
      <c r="B41" s="18"/>
      <c r="C41" s="21" t="s">
        <v>30</v>
      </c>
      <c r="M41" s="4"/>
      <c r="T41" s="11"/>
    </row>
    <row r="42" spans="2:20" ht="15" customHeight="1" x14ac:dyDescent="0.25">
      <c r="B42" s="18"/>
      <c r="M42" s="4"/>
      <c r="T42" s="11"/>
    </row>
    <row r="43" spans="2:20" ht="15" customHeight="1" x14ac:dyDescent="0.25">
      <c r="B43" s="18"/>
      <c r="C43" s="146" t="s">
        <v>31</v>
      </c>
      <c r="D43" s="146"/>
      <c r="E43" s="146"/>
      <c r="F43" s="146"/>
      <c r="G43" s="146"/>
      <c r="H43" s="146"/>
      <c r="I43" s="146"/>
      <c r="J43" s="146"/>
      <c r="K43" s="146"/>
      <c r="L43" s="146"/>
      <c r="M43" s="146"/>
      <c r="N43" s="146"/>
      <c r="O43" s="146"/>
      <c r="P43" s="146"/>
      <c r="Q43" s="146"/>
      <c r="R43" s="146"/>
      <c r="S43" s="146"/>
      <c r="T43" s="11"/>
    </row>
    <row r="44" spans="2:20" ht="15" customHeight="1" x14ac:dyDescent="0.25">
      <c r="B44" s="18"/>
      <c r="C44" s="146"/>
      <c r="D44" s="146"/>
      <c r="E44" s="146"/>
      <c r="F44" s="146"/>
      <c r="G44" s="146"/>
      <c r="H44" s="146"/>
      <c r="I44" s="146"/>
      <c r="J44" s="146"/>
      <c r="K44" s="146"/>
      <c r="L44" s="146"/>
      <c r="M44" s="146"/>
      <c r="N44" s="146"/>
      <c r="O44" s="146"/>
      <c r="P44" s="146"/>
      <c r="Q44" s="146"/>
      <c r="R44" s="146"/>
      <c r="S44" s="146"/>
      <c r="T44" s="11"/>
    </row>
    <row r="45" spans="2:20" ht="15" customHeight="1" x14ac:dyDescent="0.25">
      <c r="B45" s="18"/>
      <c r="C45" s="146"/>
      <c r="D45" s="146"/>
      <c r="E45" s="146"/>
      <c r="F45" s="146"/>
      <c r="G45" s="146"/>
      <c r="H45" s="146"/>
      <c r="I45" s="146"/>
      <c r="J45" s="146"/>
      <c r="K45" s="146"/>
      <c r="L45" s="146"/>
      <c r="M45" s="146"/>
      <c r="N45" s="146"/>
      <c r="O45" s="146"/>
      <c r="P45" s="146"/>
      <c r="Q45" s="146"/>
      <c r="R45" s="146"/>
      <c r="S45" s="146"/>
      <c r="T45" s="11"/>
    </row>
    <row r="46" spans="2:20" ht="15" customHeight="1" x14ac:dyDescent="0.25">
      <c r="B46" s="18"/>
      <c r="M46" s="4"/>
      <c r="T46" s="11"/>
    </row>
    <row r="47" spans="2:20" ht="15" customHeight="1" x14ac:dyDescent="0.25">
      <c r="B47" s="18"/>
      <c r="C47" s="145" t="s">
        <v>32</v>
      </c>
      <c r="D47" s="145"/>
      <c r="E47" s="145"/>
      <c r="F47" s="145"/>
      <c r="G47" s="145"/>
      <c r="H47" s="145"/>
      <c r="I47" s="145"/>
      <c r="J47" s="145"/>
      <c r="K47" s="145"/>
      <c r="L47" s="145"/>
      <c r="M47" s="145"/>
      <c r="N47" s="145"/>
      <c r="O47" s="145"/>
      <c r="P47" s="145"/>
      <c r="Q47" s="145"/>
      <c r="R47" s="145"/>
      <c r="S47" s="145"/>
      <c r="T47" s="11"/>
    </row>
    <row r="48" spans="2:20" ht="15" customHeight="1" x14ac:dyDescent="0.25">
      <c r="B48" s="18"/>
      <c r="C48" s="145"/>
      <c r="D48" s="145"/>
      <c r="E48" s="145"/>
      <c r="F48" s="145"/>
      <c r="G48" s="145"/>
      <c r="H48" s="145"/>
      <c r="I48" s="145"/>
      <c r="J48" s="145"/>
      <c r="K48" s="145"/>
      <c r="L48" s="145"/>
      <c r="M48" s="145"/>
      <c r="N48" s="145"/>
      <c r="O48" s="145"/>
      <c r="P48" s="145"/>
      <c r="Q48" s="145"/>
      <c r="R48" s="145"/>
      <c r="S48" s="145"/>
      <c r="T48" s="11"/>
    </row>
    <row r="49" spans="2:20" ht="15" customHeight="1" x14ac:dyDescent="0.25">
      <c r="B49" s="18"/>
      <c r="T49" s="11"/>
    </row>
    <row r="50" spans="2:20" ht="15" customHeight="1" x14ac:dyDescent="0.25">
      <c r="B50" s="18"/>
      <c r="C50" s="4" t="s">
        <v>33</v>
      </c>
      <c r="T50" s="11"/>
    </row>
    <row r="51" spans="2:20" ht="15" customHeight="1" x14ac:dyDescent="0.25">
      <c r="B51" s="18"/>
      <c r="T51" s="11"/>
    </row>
    <row r="52" spans="2:20" ht="15" customHeight="1" x14ac:dyDescent="0.25">
      <c r="B52" s="18"/>
      <c r="C52" s="57"/>
      <c r="T52" s="11"/>
    </row>
    <row r="53" spans="2:20" ht="15" customHeight="1" x14ac:dyDescent="0.25">
      <c r="B53" s="18"/>
      <c r="C53" s="58" t="s">
        <v>34</v>
      </c>
      <c r="T53" s="11"/>
    </row>
    <row r="54" spans="2:20" ht="15" customHeight="1" x14ac:dyDescent="0.25">
      <c r="B54" s="18"/>
      <c r="C54" s="57"/>
      <c r="T54" s="11"/>
    </row>
    <row r="55" spans="2:20" ht="15" customHeight="1" x14ac:dyDescent="0.25">
      <c r="B55" s="18"/>
      <c r="C55" s="145" t="s">
        <v>35</v>
      </c>
      <c r="D55" s="145"/>
      <c r="E55" s="145"/>
      <c r="F55" s="145"/>
      <c r="G55" s="145"/>
      <c r="H55" s="145"/>
      <c r="I55" s="145"/>
      <c r="J55" s="145"/>
      <c r="K55" s="145"/>
      <c r="L55" s="145"/>
      <c r="M55" s="145"/>
      <c r="N55" s="145"/>
      <c r="O55" s="145"/>
      <c r="P55" s="145"/>
      <c r="Q55" s="145"/>
      <c r="R55" s="145"/>
      <c r="S55" s="145"/>
      <c r="T55" s="11"/>
    </row>
    <row r="56" spans="2:20" ht="15" customHeight="1" x14ac:dyDescent="0.25">
      <c r="B56" s="18"/>
      <c r="T56" s="11"/>
    </row>
    <row r="57" spans="2:20" ht="15" customHeight="1" x14ac:dyDescent="0.25">
      <c r="B57" s="18"/>
      <c r="C57" s="145" t="s">
        <v>36</v>
      </c>
      <c r="D57" s="145"/>
      <c r="E57" s="145"/>
      <c r="F57" s="145"/>
      <c r="G57" s="145"/>
      <c r="H57" s="145"/>
      <c r="I57" s="145"/>
      <c r="J57" s="145"/>
      <c r="K57" s="145"/>
      <c r="L57" s="145"/>
      <c r="M57" s="145"/>
      <c r="N57" s="145"/>
      <c r="O57" s="145"/>
      <c r="P57" s="145"/>
      <c r="Q57" s="145"/>
      <c r="R57" s="145"/>
      <c r="S57" s="145"/>
      <c r="T57" s="11"/>
    </row>
    <row r="58" spans="2:20" ht="15" customHeight="1" x14ac:dyDescent="0.25">
      <c r="B58" s="18"/>
      <c r="C58" s="145"/>
      <c r="D58" s="145"/>
      <c r="E58" s="145"/>
      <c r="F58" s="145"/>
      <c r="G58" s="145"/>
      <c r="H58" s="145"/>
      <c r="I58" s="145"/>
      <c r="J58" s="145"/>
      <c r="K58" s="145"/>
      <c r="L58" s="145"/>
      <c r="M58" s="145"/>
      <c r="N58" s="145"/>
      <c r="O58" s="145"/>
      <c r="P58" s="145"/>
      <c r="Q58" s="145"/>
      <c r="R58" s="145"/>
      <c r="S58" s="145"/>
      <c r="T58" s="11"/>
    </row>
    <row r="59" spans="2:20" ht="15" customHeight="1" x14ac:dyDescent="0.25">
      <c r="B59" s="18"/>
      <c r="T59" s="11"/>
    </row>
    <row r="60" spans="2:20" ht="15" customHeight="1" x14ac:dyDescent="0.25">
      <c r="B60" s="18"/>
      <c r="C60" s="4" t="s">
        <v>37</v>
      </c>
      <c r="T60" s="11"/>
    </row>
    <row r="61" spans="2:20" ht="15" customHeight="1" x14ac:dyDescent="0.25">
      <c r="B61" s="18"/>
      <c r="T61" s="11"/>
    </row>
    <row r="62" spans="2:20" ht="15" customHeight="1" x14ac:dyDescent="0.25">
      <c r="B62" s="18"/>
      <c r="C62" s="145" t="s">
        <v>38</v>
      </c>
      <c r="D62" s="145"/>
      <c r="E62" s="145"/>
      <c r="F62" s="145"/>
      <c r="G62" s="145"/>
      <c r="H62" s="145"/>
      <c r="I62" s="145"/>
      <c r="J62" s="145"/>
      <c r="K62" s="145"/>
      <c r="L62" s="145"/>
      <c r="M62" s="145"/>
      <c r="N62" s="145"/>
      <c r="O62" s="145"/>
      <c r="P62" s="145"/>
      <c r="Q62" s="145"/>
      <c r="R62" s="145"/>
      <c r="S62" s="145"/>
      <c r="T62" s="11"/>
    </row>
    <row r="63" spans="2:20" ht="15" customHeight="1" x14ac:dyDescent="0.25">
      <c r="B63" s="18"/>
      <c r="C63" s="145"/>
      <c r="D63" s="145"/>
      <c r="E63" s="145"/>
      <c r="F63" s="145"/>
      <c r="G63" s="145"/>
      <c r="H63" s="145"/>
      <c r="I63" s="145"/>
      <c r="J63" s="145"/>
      <c r="K63" s="145"/>
      <c r="L63" s="145"/>
      <c r="M63" s="145"/>
      <c r="N63" s="145"/>
      <c r="O63" s="145"/>
      <c r="P63" s="145"/>
      <c r="Q63" s="145"/>
      <c r="R63" s="145"/>
      <c r="S63" s="145"/>
      <c r="T63" s="11"/>
    </row>
    <row r="64" spans="2:20" ht="15" customHeight="1" x14ac:dyDescent="0.25">
      <c r="B64" s="18"/>
      <c r="T64" s="11"/>
    </row>
    <row r="65" spans="2:20" ht="15" customHeight="1" x14ac:dyDescent="0.25">
      <c r="B65" s="18"/>
      <c r="C65" s="145" t="s">
        <v>39</v>
      </c>
      <c r="D65" s="145"/>
      <c r="E65" s="145"/>
      <c r="F65" s="145"/>
      <c r="G65" s="145"/>
      <c r="H65" s="145"/>
      <c r="I65" s="145"/>
      <c r="J65" s="145"/>
      <c r="K65" s="145"/>
      <c r="L65" s="145"/>
      <c r="M65" s="145"/>
      <c r="N65" s="145"/>
      <c r="O65" s="145"/>
      <c r="P65" s="145"/>
      <c r="Q65" s="145"/>
      <c r="R65" s="145"/>
      <c r="S65" s="145"/>
      <c r="T65" s="11"/>
    </row>
    <row r="66" spans="2:20" ht="15" customHeight="1" x14ac:dyDescent="0.25">
      <c r="B66" s="18"/>
      <c r="C66" s="145"/>
      <c r="D66" s="145"/>
      <c r="E66" s="145"/>
      <c r="F66" s="145"/>
      <c r="G66" s="145"/>
      <c r="H66" s="145"/>
      <c r="I66" s="145"/>
      <c r="J66" s="145"/>
      <c r="K66" s="145"/>
      <c r="L66" s="145"/>
      <c r="M66" s="145"/>
      <c r="N66" s="145"/>
      <c r="O66" s="145"/>
      <c r="P66" s="145"/>
      <c r="Q66" s="145"/>
      <c r="R66" s="145"/>
      <c r="S66" s="145"/>
      <c r="T66" s="11"/>
    </row>
    <row r="67" spans="2:20" ht="15" customHeight="1" x14ac:dyDescent="0.25">
      <c r="B67" s="18"/>
      <c r="C67" s="65"/>
      <c r="D67" s="65"/>
      <c r="E67" s="65"/>
      <c r="F67" s="65"/>
      <c r="G67" s="65"/>
      <c r="H67" s="65"/>
      <c r="I67" s="65"/>
      <c r="J67" s="65"/>
      <c r="K67" s="65"/>
      <c r="L67" s="65"/>
      <c r="M67" s="65"/>
      <c r="N67" s="65"/>
      <c r="O67" s="65"/>
      <c r="P67" s="65"/>
      <c r="Q67" s="65"/>
      <c r="R67" s="65"/>
      <c r="S67" s="65"/>
      <c r="T67" s="11"/>
    </row>
    <row r="68" spans="2:20" ht="15" customHeight="1" x14ac:dyDescent="0.25">
      <c r="B68" s="18"/>
      <c r="C68" s="57"/>
      <c r="T68" s="11"/>
    </row>
    <row r="69" spans="2:20" ht="15" customHeight="1" x14ac:dyDescent="0.25">
      <c r="B69" s="18"/>
      <c r="C69" s="58" t="s">
        <v>40</v>
      </c>
      <c r="T69" s="11"/>
    </row>
    <row r="70" spans="2:20" ht="15.75" customHeight="1" x14ac:dyDescent="0.25">
      <c r="B70" s="18"/>
      <c r="C70" s="57"/>
      <c r="T70" s="11"/>
    </row>
    <row r="71" spans="2:20" ht="15" customHeight="1" x14ac:dyDescent="0.25">
      <c r="B71" s="18"/>
      <c r="C71" s="4" t="s">
        <v>41</v>
      </c>
      <c r="T71" s="11"/>
    </row>
    <row r="72" spans="2:20" ht="15" customHeight="1" x14ac:dyDescent="0.25">
      <c r="B72" s="18"/>
      <c r="T72" s="11"/>
    </row>
    <row r="73" spans="2:20" ht="15" customHeight="1" x14ac:dyDescent="0.25">
      <c r="B73" s="18"/>
      <c r="C73" s="4" t="s">
        <v>42</v>
      </c>
      <c r="T73" s="11"/>
    </row>
    <row r="74" spans="2:20" ht="15" customHeight="1" x14ac:dyDescent="0.25">
      <c r="B74" s="18"/>
      <c r="T74" s="11"/>
    </row>
    <row r="75" spans="2:20" ht="15" customHeight="1" x14ac:dyDescent="0.25">
      <c r="B75" s="18"/>
      <c r="C75" s="4" t="s">
        <v>43</v>
      </c>
      <c r="T75" s="11"/>
    </row>
    <row r="76" spans="2:20" ht="15" customHeight="1" x14ac:dyDescent="0.25">
      <c r="B76" s="18"/>
      <c r="T76" s="11"/>
    </row>
    <row r="77" spans="2:20" ht="15" customHeight="1" x14ac:dyDescent="0.2">
      <c r="B77" s="18"/>
      <c r="C77" s="61" t="s">
        <v>11</v>
      </c>
      <c r="D77" s="4" t="s">
        <v>44</v>
      </c>
      <c r="T77" s="11"/>
    </row>
    <row r="78" spans="2:20" ht="15" customHeight="1" x14ac:dyDescent="0.2">
      <c r="B78" s="18"/>
      <c r="C78" s="61" t="s">
        <v>11</v>
      </c>
      <c r="D78" s="4" t="s">
        <v>45</v>
      </c>
      <c r="T78" s="11"/>
    </row>
    <row r="79" spans="2:20" ht="15" customHeight="1" x14ac:dyDescent="0.2">
      <c r="B79" s="18"/>
      <c r="C79" s="61" t="s">
        <v>11</v>
      </c>
      <c r="D79" s="4" t="s">
        <v>46</v>
      </c>
      <c r="T79" s="11"/>
    </row>
    <row r="80" spans="2:20" ht="15" customHeight="1" x14ac:dyDescent="0.2">
      <c r="B80" s="18"/>
      <c r="C80" s="61" t="s">
        <v>11</v>
      </c>
      <c r="D80" s="4" t="s">
        <v>47</v>
      </c>
      <c r="T80" s="11"/>
    </row>
    <row r="81" spans="2:20" ht="15" customHeight="1" x14ac:dyDescent="0.25">
      <c r="B81" s="18"/>
      <c r="C81" s="57"/>
      <c r="T81" s="11"/>
    </row>
    <row r="82" spans="2:20" ht="15" customHeight="1" x14ac:dyDescent="0.25">
      <c r="B82" s="18"/>
      <c r="C82" s="4" t="s">
        <v>48</v>
      </c>
      <c r="T82" s="11"/>
    </row>
    <row r="83" spans="2:20" ht="15" customHeight="1" x14ac:dyDescent="0.25">
      <c r="B83" s="18"/>
      <c r="T83" s="11"/>
    </row>
    <row r="84" spans="2:20" ht="15" customHeight="1" x14ac:dyDescent="0.2">
      <c r="B84" s="18"/>
      <c r="C84" s="61" t="s">
        <v>11</v>
      </c>
      <c r="D84" s="4" t="s">
        <v>49</v>
      </c>
      <c r="T84" s="11"/>
    </row>
    <row r="85" spans="2:20" ht="15" customHeight="1" x14ac:dyDescent="0.2">
      <c r="B85" s="18"/>
      <c r="C85" s="61" t="s">
        <v>11</v>
      </c>
      <c r="D85" s="4" t="s">
        <v>50</v>
      </c>
      <c r="T85" s="11"/>
    </row>
    <row r="86" spans="2:20" ht="15" customHeight="1" x14ac:dyDescent="0.2">
      <c r="B86" s="18"/>
      <c r="C86" s="61" t="s">
        <v>11</v>
      </c>
      <c r="D86" s="4" t="s">
        <v>51</v>
      </c>
      <c r="T86" s="11"/>
    </row>
    <row r="87" spans="2:20" ht="15" customHeight="1" x14ac:dyDescent="0.25">
      <c r="B87" s="18"/>
      <c r="T87" s="11"/>
    </row>
    <row r="88" spans="2:20" ht="15" customHeight="1" x14ac:dyDescent="0.25">
      <c r="B88" s="18"/>
      <c r="C88" s="145" t="s">
        <v>52</v>
      </c>
      <c r="D88" s="147"/>
      <c r="E88" s="147"/>
      <c r="F88" s="147"/>
      <c r="G88" s="147"/>
      <c r="H88" s="147"/>
      <c r="I88" s="147"/>
      <c r="J88" s="147"/>
      <c r="K88" s="147"/>
      <c r="L88" s="147"/>
      <c r="M88" s="147"/>
      <c r="N88" s="147"/>
      <c r="O88" s="147"/>
      <c r="P88" s="147"/>
      <c r="Q88" s="147"/>
      <c r="R88" s="147"/>
      <c r="S88" s="147"/>
      <c r="T88" s="11"/>
    </row>
    <row r="89" spans="2:20" ht="15" customHeight="1" x14ac:dyDescent="0.25">
      <c r="B89" s="18"/>
      <c r="C89" s="147"/>
      <c r="D89" s="147"/>
      <c r="E89" s="147"/>
      <c r="F89" s="147"/>
      <c r="G89" s="147"/>
      <c r="H89" s="147"/>
      <c r="I89" s="147"/>
      <c r="J89" s="147"/>
      <c r="K89" s="147"/>
      <c r="L89" s="147"/>
      <c r="M89" s="147"/>
      <c r="N89" s="147"/>
      <c r="O89" s="147"/>
      <c r="P89" s="147"/>
      <c r="Q89" s="147"/>
      <c r="R89" s="147"/>
      <c r="S89" s="147"/>
      <c r="T89" s="11"/>
    </row>
    <row r="90" spans="2:20" ht="15" customHeight="1" x14ac:dyDescent="0.2">
      <c r="B90" s="18"/>
      <c r="C90" s="61"/>
      <c r="T90" s="11"/>
    </row>
    <row r="91" spans="2:20" ht="15" customHeight="1" thickBot="1" x14ac:dyDescent="0.3">
      <c r="B91" s="20"/>
      <c r="C91" s="12"/>
      <c r="D91" s="12"/>
      <c r="E91" s="12"/>
      <c r="F91" s="12"/>
      <c r="G91" s="12"/>
      <c r="H91" s="12"/>
      <c r="I91" s="12"/>
      <c r="J91" s="12"/>
      <c r="K91" s="12"/>
      <c r="L91" s="12"/>
      <c r="M91" s="13"/>
      <c r="N91" s="12"/>
      <c r="O91" s="12"/>
      <c r="P91" s="12"/>
      <c r="Q91" s="12"/>
      <c r="R91" s="12"/>
      <c r="S91" s="12"/>
      <c r="T91" s="14"/>
    </row>
    <row r="92" spans="2:20" x14ac:dyDescent="0.25"/>
    <row r="93" spans="2:20" x14ac:dyDescent="0.25"/>
    <row r="94" spans="2:20" x14ac:dyDescent="0.25"/>
    <row r="95" spans="2:20" x14ac:dyDescent="0.25"/>
    <row r="96" spans="2:20" x14ac:dyDescent="0.25"/>
    <row r="97" spans="11:12" x14ac:dyDescent="0.25"/>
    <row r="98" spans="11:12" x14ac:dyDescent="0.25"/>
    <row r="99" spans="11:12" ht="18" x14ac:dyDescent="0.25">
      <c r="K99" s="149" t="s">
        <v>53</v>
      </c>
      <c r="L99" s="149"/>
    </row>
    <row r="100" spans="11:12" x14ac:dyDescent="0.25"/>
    <row r="101" spans="11:12" x14ac:dyDescent="0.25"/>
    <row r="102" spans="11:12" x14ac:dyDescent="0.25"/>
    <row r="103" spans="11:12" x14ac:dyDescent="0.25"/>
    <row r="104" spans="11:12" x14ac:dyDescent="0.25"/>
  </sheetData>
  <mergeCells count="13">
    <mergeCell ref="C88:S89"/>
    <mergeCell ref="C7:S10"/>
    <mergeCell ref="K99:L99"/>
    <mergeCell ref="C3:S3"/>
    <mergeCell ref="C5:S5"/>
    <mergeCell ref="C12:S13"/>
    <mergeCell ref="C62:S63"/>
    <mergeCell ref="C65:S66"/>
    <mergeCell ref="C43:S45"/>
    <mergeCell ref="C47:S48"/>
    <mergeCell ref="C38:S39"/>
    <mergeCell ref="C55:S55"/>
    <mergeCell ref="C57:S58"/>
  </mergeCells>
  <pageMargins left="0.7" right="0.7" top="0.75" bottom="0.75" header="0.3" footer="0.3"/>
  <pageSetup orientation="portrait" horizontalDpi="4294967294"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79231-6B47-44FB-9CB6-B59EF0CC2AF9}">
  <dimension ref="B1:O51"/>
  <sheetViews>
    <sheetView showGridLines="0" showZeros="0" tabSelected="1" topLeftCell="A6" zoomScale="69" zoomScaleNormal="69" workbookViewId="0">
      <selection activeCell="H7" sqref="H7"/>
    </sheetView>
  </sheetViews>
  <sheetFormatPr baseColWidth="10" defaultColWidth="11.42578125" defaultRowHeight="39" customHeight="1" x14ac:dyDescent="0.25"/>
  <cols>
    <col min="1" max="1" width="1.7109375" style="4" customWidth="1"/>
    <col min="2" max="2" width="1.28515625" style="4" customWidth="1"/>
    <col min="3" max="3" width="21.28515625" style="4" customWidth="1"/>
    <col min="4" max="4" width="17.7109375" style="6" customWidth="1"/>
    <col min="5" max="5" width="25.7109375" style="4" customWidth="1"/>
    <col min="6" max="6" width="16.140625" style="4" customWidth="1"/>
    <col min="7" max="7" width="9" style="4" customWidth="1"/>
    <col min="8" max="8" width="48.5703125" style="4" customWidth="1"/>
    <col min="9" max="9" width="13.140625" style="4" customWidth="1"/>
    <col min="10" max="11" width="53.28515625" style="4" customWidth="1"/>
    <col min="12" max="12" width="2.85546875" style="4" customWidth="1"/>
    <col min="13" max="13" width="11.42578125" style="4" customWidth="1"/>
    <col min="14" max="14" width="6.7109375" style="4" customWidth="1"/>
    <col min="15" max="16" width="11.42578125" style="4" customWidth="1"/>
    <col min="17" max="16384" width="11.42578125" style="4"/>
  </cols>
  <sheetData>
    <row r="1" spans="2:15" ht="39" customHeight="1" thickBot="1" x14ac:dyDescent="0.3">
      <c r="C1" s="5"/>
      <c r="H1" s="4" t="s">
        <v>5</v>
      </c>
    </row>
    <row r="2" spans="2:15" ht="15.75" x14ac:dyDescent="0.25">
      <c r="B2" s="15"/>
      <c r="C2" s="16"/>
      <c r="D2" s="17"/>
      <c r="E2" s="9"/>
      <c r="F2" s="9"/>
      <c r="G2" s="9"/>
      <c r="H2" s="9"/>
      <c r="I2" s="9"/>
      <c r="J2" s="9"/>
      <c r="K2" s="9"/>
    </row>
    <row r="3" spans="2:15" ht="27" x14ac:dyDescent="0.25">
      <c r="B3" s="18"/>
      <c r="C3" s="122" t="s">
        <v>6</v>
      </c>
      <c r="D3" s="123"/>
      <c r="E3" s="123"/>
      <c r="F3" s="123"/>
      <c r="G3" s="123"/>
      <c r="H3" s="123"/>
      <c r="I3" s="123"/>
      <c r="J3" s="123"/>
      <c r="K3" s="123"/>
      <c r="L3" s="7"/>
      <c r="M3" s="7"/>
      <c r="N3" s="7"/>
      <c r="O3" s="7"/>
    </row>
    <row r="4" spans="2:15" ht="16.5" thickBot="1" x14ac:dyDescent="0.3">
      <c r="B4" s="18"/>
      <c r="C4" s="5"/>
    </row>
    <row r="5" spans="2:15" ht="23.25" x14ac:dyDescent="0.25">
      <c r="B5" s="18"/>
      <c r="C5" s="130" t="s">
        <v>54</v>
      </c>
      <c r="D5" s="138"/>
      <c r="E5" s="138"/>
      <c r="F5" s="138"/>
      <c r="G5" s="96"/>
      <c r="H5" s="130" t="s">
        <v>55</v>
      </c>
      <c r="I5" s="131"/>
      <c r="J5" s="131"/>
      <c r="K5" s="131"/>
    </row>
    <row r="6" spans="2:15" ht="24" thickBot="1" x14ac:dyDescent="0.3">
      <c r="B6" s="18"/>
      <c r="C6" s="128" t="s">
        <v>256</v>
      </c>
      <c r="D6" s="129"/>
      <c r="E6" s="129"/>
      <c r="F6" s="129"/>
      <c r="G6" s="95"/>
      <c r="H6" s="119">
        <f>IF(SUM(I10:I40)=0,"",AVERAGE(I10:I40))</f>
        <v>99.193548387096769</v>
      </c>
      <c r="I6" s="120"/>
      <c r="J6" s="120"/>
      <c r="K6" s="121"/>
    </row>
    <row r="7" spans="2:15" ht="39" customHeight="1" thickBot="1" x14ac:dyDescent="0.3">
      <c r="B7" s="18"/>
      <c r="C7" s="5"/>
    </row>
    <row r="8" spans="2:15" ht="39" customHeight="1" x14ac:dyDescent="0.25">
      <c r="B8" s="18"/>
      <c r="C8" s="100" t="s">
        <v>56</v>
      </c>
      <c r="D8" s="111" t="s">
        <v>57</v>
      </c>
      <c r="E8" s="139" t="s">
        <v>58</v>
      </c>
      <c r="F8" s="111" t="s">
        <v>57</v>
      </c>
      <c r="G8" s="134" t="s">
        <v>59</v>
      </c>
      <c r="H8" s="135"/>
      <c r="I8" s="111" t="s">
        <v>60</v>
      </c>
      <c r="J8" s="132" t="s">
        <v>61</v>
      </c>
      <c r="K8" s="132" t="s">
        <v>62</v>
      </c>
      <c r="L8" s="8"/>
    </row>
    <row r="9" spans="2:15" ht="39" customHeight="1" thickBot="1" x14ac:dyDescent="0.3">
      <c r="B9" s="18"/>
      <c r="C9" s="101"/>
      <c r="D9" s="112"/>
      <c r="E9" s="140"/>
      <c r="F9" s="113"/>
      <c r="G9" s="136"/>
      <c r="H9" s="137"/>
      <c r="I9" s="113"/>
      <c r="J9" s="133"/>
      <c r="K9" s="133"/>
      <c r="L9" s="8"/>
    </row>
    <row r="10" spans="2:15" ht="39" customHeight="1" thickBot="1" x14ac:dyDescent="0.3">
      <c r="B10" s="18"/>
      <c r="C10" s="114" t="s">
        <v>63</v>
      </c>
      <c r="D10" s="124">
        <f>IF(SUM(I10:I29)=0,"",AVERAGE(I10:I29))</f>
        <v>98.75</v>
      </c>
      <c r="E10" s="102" t="s">
        <v>64</v>
      </c>
      <c r="F10" s="126">
        <f>IF(SUM(I10:I14)=0,"",AVERAGE(I10:I14))</f>
        <v>100</v>
      </c>
      <c r="G10" s="78">
        <v>1</v>
      </c>
      <c r="H10" s="80" t="s">
        <v>65</v>
      </c>
      <c r="I10" s="69">
        <v>100</v>
      </c>
      <c r="J10" s="92" t="s">
        <v>226</v>
      </c>
      <c r="K10" s="93" t="s">
        <v>227</v>
      </c>
      <c r="L10" s="8"/>
      <c r="M10" s="59"/>
    </row>
    <row r="11" spans="2:15" ht="110.25" customHeight="1" thickBot="1" x14ac:dyDescent="0.3">
      <c r="B11" s="18"/>
      <c r="C11" s="114"/>
      <c r="D11" s="125"/>
      <c r="E11" s="102"/>
      <c r="F11" s="127"/>
      <c r="G11" s="79">
        <v>2</v>
      </c>
      <c r="H11" s="81" t="s">
        <v>66</v>
      </c>
      <c r="I11" s="70">
        <v>100</v>
      </c>
      <c r="J11" s="92" t="s">
        <v>226</v>
      </c>
      <c r="K11" s="93" t="s">
        <v>227</v>
      </c>
      <c r="L11" s="8"/>
    </row>
    <row r="12" spans="2:15" ht="100.5" customHeight="1" thickBot="1" x14ac:dyDescent="0.3">
      <c r="B12" s="18"/>
      <c r="C12" s="114"/>
      <c r="D12" s="125"/>
      <c r="E12" s="102"/>
      <c r="F12" s="127"/>
      <c r="G12" s="78">
        <v>3</v>
      </c>
      <c r="H12" s="81" t="s">
        <v>67</v>
      </c>
      <c r="I12" s="70">
        <v>100</v>
      </c>
      <c r="J12" s="92" t="s">
        <v>226</v>
      </c>
      <c r="K12" s="93" t="s">
        <v>228</v>
      </c>
      <c r="L12" s="8"/>
      <c r="M12" s="59"/>
    </row>
    <row r="13" spans="2:15" ht="81" customHeight="1" thickBot="1" x14ac:dyDescent="0.3">
      <c r="B13" s="18"/>
      <c r="C13" s="114"/>
      <c r="D13" s="125"/>
      <c r="E13" s="102"/>
      <c r="F13" s="127"/>
      <c r="G13" s="79">
        <v>4</v>
      </c>
      <c r="H13" s="81" t="s">
        <v>68</v>
      </c>
      <c r="I13" s="70">
        <v>100</v>
      </c>
      <c r="J13" s="92" t="s">
        <v>226</v>
      </c>
      <c r="K13" s="93" t="s">
        <v>229</v>
      </c>
      <c r="L13" s="8"/>
    </row>
    <row r="14" spans="2:15" ht="39" customHeight="1" thickBot="1" x14ac:dyDescent="0.3">
      <c r="B14" s="18"/>
      <c r="C14" s="114"/>
      <c r="D14" s="125"/>
      <c r="E14" s="102"/>
      <c r="F14" s="127"/>
      <c r="G14" s="78">
        <v>5</v>
      </c>
      <c r="H14" s="81" t="s">
        <v>69</v>
      </c>
      <c r="I14" s="70">
        <v>100</v>
      </c>
      <c r="J14" s="92" t="s">
        <v>226</v>
      </c>
      <c r="K14" s="93" t="s">
        <v>230</v>
      </c>
      <c r="L14" s="8"/>
    </row>
    <row r="15" spans="2:15" ht="54" customHeight="1" thickBot="1" x14ac:dyDescent="0.3">
      <c r="B15" s="18"/>
      <c r="C15" s="114"/>
      <c r="D15" s="125"/>
      <c r="E15" s="102" t="s">
        <v>70</v>
      </c>
      <c r="F15" s="127">
        <f>IF(SUM(I15:I19)=0,"",AVERAGE(I15:I19))</f>
        <v>100</v>
      </c>
      <c r="G15" s="79">
        <v>6</v>
      </c>
      <c r="H15" s="82" t="s">
        <v>71</v>
      </c>
      <c r="I15" s="71">
        <v>100</v>
      </c>
      <c r="J15" s="92" t="s">
        <v>226</v>
      </c>
      <c r="K15" s="93" t="s">
        <v>231</v>
      </c>
    </row>
    <row r="16" spans="2:15" ht="69.75" customHeight="1" thickBot="1" x14ac:dyDescent="0.3">
      <c r="B16" s="18"/>
      <c r="C16" s="114"/>
      <c r="D16" s="125"/>
      <c r="E16" s="102"/>
      <c r="F16" s="127"/>
      <c r="G16" s="78">
        <v>7</v>
      </c>
      <c r="H16" s="81" t="s">
        <v>72</v>
      </c>
      <c r="I16" s="70">
        <v>100</v>
      </c>
      <c r="J16" s="92" t="s">
        <v>226</v>
      </c>
      <c r="K16" s="93" t="s">
        <v>232</v>
      </c>
    </row>
    <row r="17" spans="2:13" ht="83.25" customHeight="1" thickBot="1" x14ac:dyDescent="0.3">
      <c r="B17" s="18"/>
      <c r="C17" s="114"/>
      <c r="D17" s="125"/>
      <c r="E17" s="102"/>
      <c r="F17" s="127"/>
      <c r="G17" s="79">
        <v>8</v>
      </c>
      <c r="H17" s="81" t="s">
        <v>73</v>
      </c>
      <c r="I17" s="70">
        <v>100</v>
      </c>
      <c r="J17" s="92" t="s">
        <v>226</v>
      </c>
      <c r="K17" s="93" t="s">
        <v>233</v>
      </c>
    </row>
    <row r="18" spans="2:13" ht="69" customHeight="1" thickBot="1" x14ac:dyDescent="0.3">
      <c r="B18" s="18"/>
      <c r="C18" s="114"/>
      <c r="D18" s="125"/>
      <c r="E18" s="102"/>
      <c r="F18" s="127"/>
      <c r="G18" s="78">
        <v>9</v>
      </c>
      <c r="H18" s="81" t="s">
        <v>74</v>
      </c>
      <c r="I18" s="70">
        <v>100</v>
      </c>
      <c r="J18" s="92" t="s">
        <v>226</v>
      </c>
      <c r="K18" s="93" t="s">
        <v>234</v>
      </c>
    </row>
    <row r="19" spans="2:13" ht="84.75" customHeight="1" thickBot="1" x14ac:dyDescent="0.3">
      <c r="B19" s="18"/>
      <c r="C19" s="114"/>
      <c r="D19" s="125"/>
      <c r="E19" s="102"/>
      <c r="F19" s="127"/>
      <c r="G19" s="79">
        <v>10</v>
      </c>
      <c r="H19" s="81" t="s">
        <v>75</v>
      </c>
      <c r="I19" s="70">
        <v>100</v>
      </c>
      <c r="J19" s="92" t="s">
        <v>226</v>
      </c>
      <c r="K19" s="93" t="s">
        <v>235</v>
      </c>
    </row>
    <row r="20" spans="2:13" ht="81" customHeight="1" thickBot="1" x14ac:dyDescent="0.3">
      <c r="B20" s="18"/>
      <c r="C20" s="114"/>
      <c r="D20" s="125"/>
      <c r="E20" s="102" t="s">
        <v>76</v>
      </c>
      <c r="F20" s="104">
        <f>IF(SUM(I20:I26)=0,"",AVERAGE(I20:I26))</f>
        <v>96.428571428571431</v>
      </c>
      <c r="G20" s="78">
        <v>11</v>
      </c>
      <c r="H20" s="83" t="s">
        <v>77</v>
      </c>
      <c r="I20" s="72">
        <v>100</v>
      </c>
      <c r="J20" s="92" t="s">
        <v>226</v>
      </c>
      <c r="K20" s="92" t="s">
        <v>236</v>
      </c>
    </row>
    <row r="21" spans="2:13" ht="39" customHeight="1" thickBot="1" x14ac:dyDescent="0.3">
      <c r="B21" s="18"/>
      <c r="C21" s="114"/>
      <c r="D21" s="125"/>
      <c r="E21" s="102"/>
      <c r="F21" s="105"/>
      <c r="G21" s="79">
        <v>12</v>
      </c>
      <c r="H21" s="84" t="s">
        <v>78</v>
      </c>
      <c r="I21" s="73">
        <v>75</v>
      </c>
      <c r="J21" s="92"/>
      <c r="K21" s="93"/>
    </row>
    <row r="22" spans="2:13" ht="39" customHeight="1" thickBot="1" x14ac:dyDescent="0.3">
      <c r="B22" s="18"/>
      <c r="C22" s="114"/>
      <c r="D22" s="125"/>
      <c r="E22" s="102"/>
      <c r="F22" s="105"/>
      <c r="G22" s="78">
        <v>13</v>
      </c>
      <c r="H22" s="84" t="s">
        <v>79</v>
      </c>
      <c r="I22" s="73">
        <v>100</v>
      </c>
      <c r="J22" s="92" t="s">
        <v>226</v>
      </c>
      <c r="K22" s="93" t="s">
        <v>237</v>
      </c>
    </row>
    <row r="23" spans="2:13" ht="39" customHeight="1" thickBot="1" x14ac:dyDescent="0.3">
      <c r="B23" s="18"/>
      <c r="C23" s="114"/>
      <c r="D23" s="125"/>
      <c r="E23" s="102"/>
      <c r="F23" s="105"/>
      <c r="G23" s="79">
        <v>14</v>
      </c>
      <c r="H23" s="84" t="s">
        <v>80</v>
      </c>
      <c r="I23" s="73">
        <v>100</v>
      </c>
      <c r="J23" s="92" t="s">
        <v>226</v>
      </c>
      <c r="K23" s="93" t="s">
        <v>238</v>
      </c>
    </row>
    <row r="24" spans="2:13" ht="39" customHeight="1" thickBot="1" x14ac:dyDescent="0.3">
      <c r="B24" s="18"/>
      <c r="C24" s="114"/>
      <c r="D24" s="125"/>
      <c r="E24" s="102"/>
      <c r="F24" s="105"/>
      <c r="G24" s="78">
        <v>15</v>
      </c>
      <c r="H24" s="84" t="s">
        <v>81</v>
      </c>
      <c r="I24" s="73">
        <v>100</v>
      </c>
      <c r="J24" s="92" t="s">
        <v>226</v>
      </c>
      <c r="K24" s="93" t="s">
        <v>239</v>
      </c>
    </row>
    <row r="25" spans="2:13" ht="132" customHeight="1" thickBot="1" x14ac:dyDescent="0.3">
      <c r="B25" s="18"/>
      <c r="C25" s="114"/>
      <c r="D25" s="125"/>
      <c r="E25" s="102"/>
      <c r="F25" s="105"/>
      <c r="G25" s="79">
        <v>16</v>
      </c>
      <c r="H25" s="84" t="s">
        <v>82</v>
      </c>
      <c r="I25" s="73">
        <v>100</v>
      </c>
      <c r="J25" s="92" t="s">
        <v>226</v>
      </c>
      <c r="K25" s="93" t="s">
        <v>240</v>
      </c>
    </row>
    <row r="26" spans="2:13" ht="83.25" customHeight="1" thickBot="1" x14ac:dyDescent="0.3">
      <c r="B26" s="18"/>
      <c r="C26" s="114"/>
      <c r="D26" s="125"/>
      <c r="E26" s="103"/>
      <c r="F26" s="106"/>
      <c r="G26" s="78">
        <v>17</v>
      </c>
      <c r="H26" s="85" t="s">
        <v>83</v>
      </c>
      <c r="I26" s="72">
        <v>100</v>
      </c>
      <c r="J26" s="92" t="s">
        <v>226</v>
      </c>
      <c r="K26" s="92" t="s">
        <v>241</v>
      </c>
    </row>
    <row r="27" spans="2:13" ht="62.25" customHeight="1" thickBot="1" x14ac:dyDescent="0.3">
      <c r="B27" s="18"/>
      <c r="C27" s="114"/>
      <c r="D27" s="125"/>
      <c r="E27" s="102" t="s">
        <v>84</v>
      </c>
      <c r="F27" s="108">
        <f>IF(SUM(I27:I29)=0,"",AVERAGE(I27:I29))</f>
        <v>100</v>
      </c>
      <c r="G27" s="79">
        <v>18</v>
      </c>
      <c r="H27" s="86" t="s">
        <v>85</v>
      </c>
      <c r="I27" s="70">
        <v>100</v>
      </c>
      <c r="J27" s="92" t="s">
        <v>226</v>
      </c>
      <c r="K27" s="92" t="s">
        <v>242</v>
      </c>
    </row>
    <row r="28" spans="2:13" ht="87.75" customHeight="1" thickBot="1" x14ac:dyDescent="0.3">
      <c r="B28" s="18"/>
      <c r="C28" s="114"/>
      <c r="D28" s="125"/>
      <c r="E28" s="107"/>
      <c r="F28" s="109"/>
      <c r="G28" s="78">
        <v>19</v>
      </c>
      <c r="H28" s="87" t="s">
        <v>86</v>
      </c>
      <c r="I28" s="70">
        <v>100</v>
      </c>
      <c r="J28" s="92" t="s">
        <v>226</v>
      </c>
      <c r="K28" s="92" t="s">
        <v>243</v>
      </c>
    </row>
    <row r="29" spans="2:13" ht="62.25" customHeight="1" thickBot="1" x14ac:dyDescent="0.3">
      <c r="B29" s="18"/>
      <c r="C29" s="114"/>
      <c r="D29" s="125"/>
      <c r="E29" s="107"/>
      <c r="F29" s="110"/>
      <c r="G29" s="79">
        <v>20</v>
      </c>
      <c r="H29" s="88" t="s">
        <v>87</v>
      </c>
      <c r="I29" s="70">
        <v>100</v>
      </c>
      <c r="J29" s="92" t="s">
        <v>226</v>
      </c>
      <c r="K29" s="93" t="s">
        <v>244</v>
      </c>
    </row>
    <row r="30" spans="2:13" ht="39" customHeight="1" thickBot="1" x14ac:dyDescent="0.3">
      <c r="B30" s="18"/>
      <c r="C30" s="114" t="s">
        <v>88</v>
      </c>
      <c r="D30" s="117">
        <f>IF(SUM(I30:I40)=0,"",AVERAGE(I30:I40))</f>
        <v>100</v>
      </c>
      <c r="E30" s="102" t="s">
        <v>89</v>
      </c>
      <c r="F30" s="115">
        <f>IF(SUM(I30:I36)=0,"",AVERAGE(I30:I36))</f>
        <v>100</v>
      </c>
      <c r="G30" s="78">
        <v>21</v>
      </c>
      <c r="H30" s="80" t="s">
        <v>90</v>
      </c>
      <c r="I30" s="72">
        <v>100</v>
      </c>
      <c r="J30" s="92" t="s">
        <v>226</v>
      </c>
      <c r="K30" s="93" t="s">
        <v>250</v>
      </c>
    </row>
    <row r="31" spans="2:13" ht="69.75" customHeight="1" thickBot="1" x14ac:dyDescent="0.3">
      <c r="B31" s="18"/>
      <c r="C31" s="114"/>
      <c r="D31" s="117"/>
      <c r="E31" s="102"/>
      <c r="F31" s="109"/>
      <c r="G31" s="79">
        <v>22</v>
      </c>
      <c r="H31" s="81" t="s">
        <v>91</v>
      </c>
      <c r="I31" s="72">
        <v>100</v>
      </c>
      <c r="J31" s="92" t="s">
        <v>226</v>
      </c>
      <c r="K31" s="93" t="s">
        <v>251</v>
      </c>
    </row>
    <row r="32" spans="2:13" ht="94.5" customHeight="1" thickBot="1" x14ac:dyDescent="0.3">
      <c r="B32" s="18"/>
      <c r="C32" s="114"/>
      <c r="D32" s="117"/>
      <c r="E32" s="102"/>
      <c r="F32" s="109"/>
      <c r="G32" s="78">
        <v>23</v>
      </c>
      <c r="H32" s="81" t="s">
        <v>92</v>
      </c>
      <c r="I32" s="70">
        <v>100</v>
      </c>
      <c r="J32" s="92" t="s">
        <v>226</v>
      </c>
      <c r="K32" s="93" t="s">
        <v>252</v>
      </c>
      <c r="L32" s="21"/>
      <c r="M32" s="21"/>
    </row>
    <row r="33" spans="2:13" ht="114.75" customHeight="1" thickBot="1" x14ac:dyDescent="0.3">
      <c r="B33" s="18"/>
      <c r="C33" s="114"/>
      <c r="D33" s="117"/>
      <c r="E33" s="102"/>
      <c r="F33" s="109"/>
      <c r="G33" s="79">
        <v>24</v>
      </c>
      <c r="H33" s="81" t="s">
        <v>93</v>
      </c>
      <c r="I33" s="70">
        <v>100</v>
      </c>
      <c r="J33" s="92" t="s">
        <v>226</v>
      </c>
      <c r="K33" s="93" t="s">
        <v>253</v>
      </c>
      <c r="L33" s="21"/>
      <c r="M33" s="21"/>
    </row>
    <row r="34" spans="2:13" ht="39" customHeight="1" thickBot="1" x14ac:dyDescent="0.3">
      <c r="B34" s="18"/>
      <c r="C34" s="114"/>
      <c r="D34" s="117"/>
      <c r="E34" s="102"/>
      <c r="F34" s="109"/>
      <c r="G34" s="78">
        <v>25</v>
      </c>
      <c r="H34" s="87" t="s">
        <v>94</v>
      </c>
      <c r="I34" s="74">
        <v>100</v>
      </c>
      <c r="J34" s="92" t="s">
        <v>226</v>
      </c>
      <c r="K34" s="93" t="s">
        <v>254</v>
      </c>
    </row>
    <row r="35" spans="2:13" ht="97.5" customHeight="1" thickBot="1" x14ac:dyDescent="0.3">
      <c r="B35" s="18"/>
      <c r="C35" s="114"/>
      <c r="D35" s="117"/>
      <c r="E35" s="102"/>
      <c r="F35" s="109"/>
      <c r="G35" s="79">
        <v>26</v>
      </c>
      <c r="H35" s="89" t="s">
        <v>95</v>
      </c>
      <c r="I35" s="70">
        <v>100</v>
      </c>
      <c r="J35" s="92" t="s">
        <v>226</v>
      </c>
      <c r="K35" s="93" t="s">
        <v>255</v>
      </c>
    </row>
    <row r="36" spans="2:13" ht="39" customHeight="1" thickBot="1" x14ac:dyDescent="0.3">
      <c r="B36" s="18"/>
      <c r="C36" s="114"/>
      <c r="D36" s="117"/>
      <c r="E36" s="102"/>
      <c r="F36" s="116"/>
      <c r="G36" s="78">
        <v>27</v>
      </c>
      <c r="H36" s="90" t="s">
        <v>96</v>
      </c>
      <c r="I36" s="75">
        <v>100</v>
      </c>
      <c r="J36" s="92"/>
      <c r="K36" s="93" t="s">
        <v>248</v>
      </c>
    </row>
    <row r="37" spans="2:13" ht="72" customHeight="1" thickBot="1" x14ac:dyDescent="0.3">
      <c r="B37" s="18"/>
      <c r="C37" s="114"/>
      <c r="D37" s="117"/>
      <c r="E37" s="102" t="s">
        <v>97</v>
      </c>
      <c r="F37" s="108">
        <f>IF(SUM(I37:I40)=0,"",AVERAGE(I37:I40))</f>
        <v>100</v>
      </c>
      <c r="G37" s="79">
        <v>28</v>
      </c>
      <c r="H37" s="91" t="s">
        <v>98</v>
      </c>
      <c r="I37" s="76">
        <v>100</v>
      </c>
      <c r="J37" s="92" t="s">
        <v>226</v>
      </c>
      <c r="K37" s="93" t="s">
        <v>255</v>
      </c>
    </row>
    <row r="38" spans="2:13" ht="81.75" customHeight="1" thickBot="1" x14ac:dyDescent="0.3">
      <c r="B38" s="18"/>
      <c r="C38" s="114"/>
      <c r="D38" s="118"/>
      <c r="E38" s="107"/>
      <c r="F38" s="109"/>
      <c r="G38" s="78">
        <v>29</v>
      </c>
      <c r="H38" s="81" t="s">
        <v>99</v>
      </c>
      <c r="I38" s="72">
        <v>100</v>
      </c>
      <c r="J38" s="92" t="s">
        <v>226</v>
      </c>
      <c r="K38" s="93" t="s">
        <v>247</v>
      </c>
    </row>
    <row r="39" spans="2:13" ht="110.25" customHeight="1" thickBot="1" x14ac:dyDescent="0.3">
      <c r="B39" s="18"/>
      <c r="C39" s="114"/>
      <c r="D39" s="118"/>
      <c r="E39" s="107"/>
      <c r="F39" s="109"/>
      <c r="G39" s="79">
        <v>30</v>
      </c>
      <c r="H39" s="81" t="s">
        <v>100</v>
      </c>
      <c r="I39" s="76">
        <v>100</v>
      </c>
      <c r="J39" s="92" t="s">
        <v>226</v>
      </c>
      <c r="K39" s="93" t="s">
        <v>246</v>
      </c>
    </row>
    <row r="40" spans="2:13" ht="62.25" customHeight="1" x14ac:dyDescent="0.25">
      <c r="B40" s="18"/>
      <c r="C40" s="114"/>
      <c r="D40" s="118"/>
      <c r="E40" s="107"/>
      <c r="F40" s="116"/>
      <c r="G40" s="78">
        <v>31</v>
      </c>
      <c r="H40" s="90" t="s">
        <v>101</v>
      </c>
      <c r="I40" s="97">
        <v>100</v>
      </c>
      <c r="J40" s="99" t="s">
        <v>249</v>
      </c>
      <c r="K40" s="98" t="s">
        <v>245</v>
      </c>
    </row>
    <row r="41" spans="2:13" ht="39" customHeight="1" thickBot="1" x14ac:dyDescent="0.3">
      <c r="B41" s="20"/>
      <c r="C41" s="12"/>
      <c r="D41" s="13"/>
      <c r="E41" s="12"/>
      <c r="F41" s="12"/>
      <c r="G41" s="12"/>
      <c r="H41" s="12"/>
      <c r="I41" s="12"/>
      <c r="J41" s="12"/>
      <c r="K41" s="12"/>
    </row>
    <row r="43" spans="2:13" ht="39" customHeight="1" x14ac:dyDescent="0.25">
      <c r="F43" s="22"/>
      <c r="G43" s="22"/>
    </row>
    <row r="51" spans="4:4" ht="39" customHeight="1" x14ac:dyDescent="0.25">
      <c r="D51" s="77"/>
    </row>
  </sheetData>
  <protectedRanges>
    <protectedRange sqref="K10:K18 K20 I10:I40 J10:J20 J21:K36 J37:J39 K37:K40" name="Simulado"/>
    <protectedRange sqref="F36:F40 F10:F34" name="Actual"/>
    <protectedRange sqref="K19" name="Planeacion"/>
  </protectedRanges>
  <mergeCells count="29">
    <mergeCell ref="H6:K6"/>
    <mergeCell ref="C3:K3"/>
    <mergeCell ref="C10:C29"/>
    <mergeCell ref="D10:D29"/>
    <mergeCell ref="E10:E14"/>
    <mergeCell ref="F10:F14"/>
    <mergeCell ref="E15:E19"/>
    <mergeCell ref="F15:F19"/>
    <mergeCell ref="I8:I9"/>
    <mergeCell ref="C6:F6"/>
    <mergeCell ref="H5:K5"/>
    <mergeCell ref="K8:K9"/>
    <mergeCell ref="G8:H9"/>
    <mergeCell ref="J8:J9"/>
    <mergeCell ref="C5:F5"/>
    <mergeCell ref="E8:E9"/>
    <mergeCell ref="C30:C40"/>
    <mergeCell ref="E37:E40"/>
    <mergeCell ref="E30:E36"/>
    <mergeCell ref="F30:F36"/>
    <mergeCell ref="F37:F40"/>
    <mergeCell ref="D30:D40"/>
    <mergeCell ref="C8:C9"/>
    <mergeCell ref="E20:E26"/>
    <mergeCell ref="F20:F26"/>
    <mergeCell ref="E27:E29"/>
    <mergeCell ref="F27:F29"/>
    <mergeCell ref="D8:D9"/>
    <mergeCell ref="F8:F9"/>
  </mergeCells>
  <conditionalFormatting sqref="F10:F40">
    <cfRule type="cellIs" dxfId="79" priority="339" operator="between">
      <formula>20.5</formula>
      <formula>40.4</formula>
    </cfRule>
    <cfRule type="cellIs" dxfId="78" priority="338" operator="between">
      <formula>40.5</formula>
      <formula>60.4</formula>
    </cfRule>
    <cfRule type="cellIs" dxfId="77" priority="331" operator="between">
      <formula>60.5</formula>
      <formula>80.4</formula>
    </cfRule>
    <cfRule type="cellIs" dxfId="76" priority="330" operator="between">
      <formula>80.5</formula>
      <formula>100</formula>
    </cfRule>
    <cfRule type="cellIs" dxfId="75" priority="340" operator="between">
      <formula>0</formula>
      <formula>20.4</formula>
    </cfRule>
  </conditionalFormatting>
  <conditionalFormatting sqref="H6:K6">
    <cfRule type="cellIs" dxfId="74" priority="314" operator="between">
      <formula>20.5</formula>
      <formula>40.4</formula>
    </cfRule>
    <cfRule type="cellIs" dxfId="73" priority="315" operator="between">
      <formula>0</formula>
      <formula>20.4</formula>
    </cfRule>
    <cfRule type="cellIs" dxfId="72" priority="313" operator="between">
      <formula>40.5</formula>
      <formula>60.4</formula>
    </cfRule>
    <cfRule type="cellIs" dxfId="71" priority="312" operator="between">
      <formula>60.5</formula>
      <formula>80.4</formula>
    </cfRule>
    <cfRule type="cellIs" dxfId="70" priority="311" operator="between">
      <formula>80.5</formula>
      <formula>100</formula>
    </cfRule>
  </conditionalFormatting>
  <conditionalFormatting sqref="I19:I40">
    <cfRule type="cellIs" dxfId="69" priority="46" operator="between">
      <formula>81</formula>
      <formula>100</formula>
    </cfRule>
    <cfRule type="cellIs" dxfId="68" priority="47" operator="between">
      <formula>61</formula>
      <formula>80</formula>
    </cfRule>
    <cfRule type="cellIs" dxfId="67" priority="48" operator="between">
      <formula>41</formula>
      <formula>60</formula>
    </cfRule>
    <cfRule type="cellIs" dxfId="66" priority="49" operator="between">
      <formula>21</formula>
      <formula>40</formula>
    </cfRule>
    <cfRule type="cellIs" dxfId="65" priority="50" operator="between">
      <formula>1</formula>
      <formula>20</formula>
    </cfRule>
  </conditionalFormatting>
  <conditionalFormatting sqref="I10:J10 J10:J20 I11 I12:J13 I15:J15 I16:I17 I18:J18">
    <cfRule type="cellIs" dxfId="64" priority="319" operator="between">
      <formula>21</formula>
      <formula>40</formula>
    </cfRule>
    <cfRule type="cellIs" dxfId="63" priority="317" operator="between">
      <formula>61</formula>
      <formula>80</formula>
    </cfRule>
    <cfRule type="cellIs" dxfId="62" priority="318" operator="between">
      <formula>41</formula>
      <formula>60</formula>
    </cfRule>
    <cfRule type="cellIs" dxfId="61" priority="320" operator="between">
      <formula>1</formula>
      <formula>20</formula>
    </cfRule>
  </conditionalFormatting>
  <conditionalFormatting sqref="I12:J15">
    <cfRule type="cellIs" dxfId="60" priority="296" operator="between">
      <formula>81</formula>
      <formula>100</formula>
    </cfRule>
  </conditionalFormatting>
  <conditionalFormatting sqref="I14:J14">
    <cfRule type="cellIs" dxfId="59" priority="300" operator="between">
      <formula>1</formula>
      <formula>20</formula>
    </cfRule>
    <cfRule type="cellIs" dxfId="58" priority="299" operator="between">
      <formula>21</formula>
      <formula>40</formula>
    </cfRule>
    <cfRule type="cellIs" dxfId="57" priority="298" operator="between">
      <formula>41</formula>
      <formula>60</formula>
    </cfRule>
    <cfRule type="cellIs" dxfId="56" priority="297" operator="between">
      <formula>61</formula>
      <formula>80</formula>
    </cfRule>
  </conditionalFormatting>
  <conditionalFormatting sqref="J10:J20 I18:J18 I10:J10 I11 I16:I17">
    <cfRule type="cellIs" dxfId="55" priority="316" operator="between">
      <formula>81</formula>
      <formula>100</formula>
    </cfRule>
  </conditionalFormatting>
  <conditionalFormatting sqref="J11:J16">
    <cfRule type="cellIs" dxfId="54" priority="287" operator="between">
      <formula>61</formula>
      <formula>80</formula>
    </cfRule>
    <cfRule type="cellIs" dxfId="53" priority="286" operator="between">
      <formula>81</formula>
      <formula>100</formula>
    </cfRule>
    <cfRule type="cellIs" dxfId="52" priority="290" operator="between">
      <formula>1</formula>
      <formula>20</formula>
    </cfRule>
    <cfRule type="cellIs" dxfId="51" priority="289" operator="between">
      <formula>21</formula>
      <formula>40</formula>
    </cfRule>
    <cfRule type="cellIs" dxfId="50" priority="288" operator="between">
      <formula>41</formula>
      <formula>60</formula>
    </cfRule>
  </conditionalFormatting>
  <conditionalFormatting sqref="J16:J18">
    <cfRule type="cellIs" dxfId="49" priority="276" operator="between">
      <formula>81</formula>
      <formula>100</formula>
    </cfRule>
    <cfRule type="cellIs" dxfId="48" priority="277" operator="between">
      <formula>61</formula>
      <formula>80</formula>
    </cfRule>
    <cfRule type="cellIs" dxfId="47" priority="278" operator="between">
      <formula>41</formula>
      <formula>60</formula>
    </cfRule>
    <cfRule type="cellIs" dxfId="46" priority="279" operator="between">
      <formula>21</formula>
      <formula>40</formula>
    </cfRule>
    <cfRule type="cellIs" dxfId="45" priority="280" operator="between">
      <formula>1</formula>
      <formula>20</formula>
    </cfRule>
  </conditionalFormatting>
  <conditionalFormatting sqref="J17">
    <cfRule type="cellIs" dxfId="44" priority="271" operator="between">
      <formula>81</formula>
      <formula>100</formula>
    </cfRule>
    <cfRule type="cellIs" dxfId="43" priority="272" operator="between">
      <formula>61</formula>
      <formula>80</formula>
    </cfRule>
    <cfRule type="cellIs" dxfId="42" priority="273" operator="between">
      <formula>41</formula>
      <formula>60</formula>
    </cfRule>
    <cfRule type="cellIs" dxfId="41" priority="274" operator="between">
      <formula>21</formula>
      <formula>40</formula>
    </cfRule>
    <cfRule type="cellIs" dxfId="40" priority="275" operator="between">
      <formula>1</formula>
      <formula>20</formula>
    </cfRule>
  </conditionalFormatting>
  <conditionalFormatting sqref="J19">
    <cfRule type="cellIs" dxfId="39" priority="270" operator="between">
      <formula>1</formula>
      <formula>20</formula>
    </cfRule>
    <cfRule type="cellIs" dxfId="38" priority="269" operator="between">
      <formula>21</formula>
      <formula>40</formula>
    </cfRule>
    <cfRule type="cellIs" dxfId="37" priority="268" operator="between">
      <formula>41</formula>
      <formula>60</formula>
    </cfRule>
    <cfRule type="cellIs" dxfId="36" priority="267" operator="between">
      <formula>61</formula>
      <formula>80</formula>
    </cfRule>
    <cfRule type="cellIs" dxfId="35" priority="266" operator="between">
      <formula>81</formula>
      <formula>100</formula>
    </cfRule>
  </conditionalFormatting>
  <conditionalFormatting sqref="J19:J20">
    <cfRule type="cellIs" dxfId="34" priority="256" operator="between">
      <formula>81</formula>
      <formula>100</formula>
    </cfRule>
    <cfRule type="cellIs" dxfId="33" priority="260" operator="between">
      <formula>1</formula>
      <formula>20</formula>
    </cfRule>
    <cfRule type="cellIs" dxfId="32" priority="259" operator="between">
      <formula>21</formula>
      <formula>40</formula>
    </cfRule>
    <cfRule type="cellIs" dxfId="31" priority="258" operator="between">
      <formula>41</formula>
      <formula>60</formula>
    </cfRule>
    <cfRule type="cellIs" dxfId="30" priority="257" operator="between">
      <formula>61</formula>
      <formula>80</formula>
    </cfRule>
  </conditionalFormatting>
  <conditionalFormatting sqref="J21">
    <cfRule type="cellIs" dxfId="29" priority="246" operator="between">
      <formula>81</formula>
      <formula>100</formula>
    </cfRule>
    <cfRule type="cellIs" dxfId="28" priority="247" operator="between">
      <formula>61</formula>
      <formula>80</formula>
    </cfRule>
    <cfRule type="cellIs" dxfId="27" priority="248" operator="between">
      <formula>41</formula>
      <formula>60</formula>
    </cfRule>
    <cfRule type="cellIs" dxfId="26" priority="249" operator="between">
      <formula>21</formula>
      <formula>40</formula>
    </cfRule>
    <cfRule type="cellIs" dxfId="25" priority="250" operator="between">
      <formula>1</formula>
      <formula>20</formula>
    </cfRule>
  </conditionalFormatting>
  <conditionalFormatting sqref="J21:J39">
    <cfRule type="cellIs" dxfId="24" priority="2" operator="between">
      <formula>61</formula>
      <formula>80</formula>
    </cfRule>
    <cfRule type="cellIs" dxfId="23" priority="3" operator="between">
      <formula>41</formula>
      <formula>60</formula>
    </cfRule>
    <cfRule type="cellIs" dxfId="22" priority="4" operator="between">
      <formula>21</formula>
      <formula>40</formula>
    </cfRule>
    <cfRule type="cellIs" dxfId="21" priority="5" operator="between">
      <formula>1</formula>
      <formula>20</formula>
    </cfRule>
    <cfRule type="cellIs" dxfId="20" priority="1" operator="between">
      <formula>81</formula>
      <formula>100</formula>
    </cfRule>
  </conditionalFormatting>
  <conditionalFormatting sqref="J36">
    <cfRule type="cellIs" dxfId="19" priority="67" operator="between">
      <formula>61</formula>
      <formula>80</formula>
    </cfRule>
    <cfRule type="cellIs" dxfId="18" priority="66" operator="between">
      <formula>81</formula>
      <formula>100</formula>
    </cfRule>
    <cfRule type="cellIs" dxfId="17" priority="70" operator="between">
      <formula>1</formula>
      <formula>20</formula>
    </cfRule>
    <cfRule type="cellIs" dxfId="16" priority="69" operator="between">
      <formula>21</formula>
      <formula>40</formula>
    </cfRule>
    <cfRule type="cellIs" dxfId="15" priority="68" operator="between">
      <formula>41</formula>
      <formula>60</formula>
    </cfRule>
  </conditionalFormatting>
  <conditionalFormatting sqref="J20:K20">
    <cfRule type="cellIs" dxfId="14" priority="251" operator="between">
      <formula>81</formula>
      <formula>100</formula>
    </cfRule>
    <cfRule type="cellIs" dxfId="13" priority="252" operator="between">
      <formula>61</formula>
      <formula>80</formula>
    </cfRule>
    <cfRule type="cellIs" dxfId="12" priority="253" operator="between">
      <formula>41</formula>
      <formula>60</formula>
    </cfRule>
    <cfRule type="cellIs" dxfId="11" priority="254" operator="between">
      <formula>21</formula>
      <formula>40</formula>
    </cfRule>
    <cfRule type="cellIs" dxfId="10" priority="255" operator="between">
      <formula>1</formula>
      <formula>20</formula>
    </cfRule>
  </conditionalFormatting>
  <conditionalFormatting sqref="K12:K14">
    <cfRule type="cellIs" dxfId="9" priority="302" operator="between">
      <formula>61</formula>
      <formula>80</formula>
    </cfRule>
    <cfRule type="cellIs" dxfId="8" priority="303" operator="between">
      <formula>41</formula>
      <formula>60</formula>
    </cfRule>
    <cfRule type="cellIs" dxfId="7" priority="304" operator="between">
      <formula>21</formula>
      <formula>40</formula>
    </cfRule>
    <cfRule type="cellIs" dxfId="6" priority="305" operator="between">
      <formula>1</formula>
      <formula>20</formula>
    </cfRule>
    <cfRule type="cellIs" dxfId="5" priority="301" operator="between">
      <formula>81</formula>
      <formula>100</formula>
    </cfRule>
  </conditionalFormatting>
  <conditionalFormatting sqref="K26:K28">
    <cfRule type="cellIs" dxfId="4" priority="190" operator="between">
      <formula>1</formula>
      <formula>20</formula>
    </cfRule>
    <cfRule type="cellIs" dxfId="3" priority="189" operator="between">
      <formula>21</formula>
      <formula>40</formula>
    </cfRule>
    <cfRule type="cellIs" dxfId="2" priority="188" operator="between">
      <formula>41</formula>
      <formula>60</formula>
    </cfRule>
    <cfRule type="cellIs" dxfId="1" priority="187" operator="between">
      <formula>61</formula>
      <formula>80</formula>
    </cfRule>
    <cfRule type="cellIs" dxfId="0" priority="186" operator="between">
      <formula>81</formula>
      <formula>100</formula>
    </cfRule>
  </conditionalFormatting>
  <dataValidations count="6">
    <dataValidation type="time" allowBlank="1" showInputMessage="1" showErrorMessage="1" error="ERROR. NO DEBE DILIGENCIAR ESTA CELDA" sqref="F10:F19" xr:uid="{B52DDF62-984B-407F-8C99-F19858E3653C}">
      <formula1>0.25</formula1>
      <formula2>0.333333333333333</formula2>
    </dataValidation>
    <dataValidation type="whole" allowBlank="1" showInputMessage="1" showErrorMessage="1" error="ERROR. DATO NO PERMITIDO" sqref="I10:I40" xr:uid="{5F78501E-105B-463F-B9CF-8E70231D42F6}">
      <formula1>0</formula1>
      <formula2>100</formula2>
    </dataValidation>
    <dataValidation type="whole" operator="equal" allowBlank="1" showInputMessage="1" showErrorMessage="1" error="ERROR. NO DEBE DILIGENCIAR ESTA CELDA" sqref="H6:K6" xr:uid="{5BC6F218-9776-47BE-9C96-09BF6B635ABE}">
      <formula1>111111111111111000</formula1>
    </dataValidation>
    <dataValidation type="whole" operator="equal" allowBlank="1" showInputMessage="1" showErrorMessage="1" error="ERROR. NO DEBE DILIGENCIAR ESTA CELDA" sqref="D10:D40" xr:uid="{09D1ABF7-C075-4E6D-9772-430248A4C134}">
      <formula1>11111999</formula1>
    </dataValidation>
    <dataValidation allowBlank="1" showInputMessage="1" showErrorMessage="1" error="ERROR. DATO NO PERMITIDO" sqref="J10:J19 K12:K14 K26:K28 J20:K20 J21:J39" xr:uid="{8CC42C01-33B7-4151-B2CE-EC07707F09C2}"/>
    <dataValidation type="whole" operator="equal" allowBlank="1" showInputMessage="1" showErrorMessage="1" errorTitle="ATENCIÓN!" error="No se pueden modificar datos aquí" sqref="L3:O3" xr:uid="{3EB42926-114F-4233-B456-DC64BF7B1BD3}">
      <formula1>578457854578547000</formula1>
    </dataValidation>
  </dataValidations>
  <pageMargins left="0.7" right="0.7" top="0.75" bottom="0.75" header="0.3" footer="0.3"/>
  <pageSetup orientation="portrait" horizontalDpi="4294967294" verticalDpi="300" r:id="rId1"/>
  <ignoredErrors>
    <ignoredError sqref="F10:F19 F27 D10 D30"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CA5DB-F955-4B3E-9DAF-F12E41E205D3}">
  <dimension ref="A1:V108"/>
  <sheetViews>
    <sheetView showGridLines="0" topLeftCell="A55" zoomScale="80" zoomScaleNormal="80" workbookViewId="0">
      <selection activeCell="P49" sqref="P49"/>
    </sheetView>
  </sheetViews>
  <sheetFormatPr baseColWidth="10" defaultColWidth="0" defaultRowHeight="14.25" zeroHeight="1" x14ac:dyDescent="0.2"/>
  <cols>
    <col min="1" max="1" width="0.85546875" style="26" customWidth="1"/>
    <col min="2" max="2" width="1.7109375" style="26" customWidth="1"/>
    <col min="3" max="20" width="11.42578125" style="26" customWidth="1"/>
    <col min="21" max="21" width="1" style="26" customWidth="1"/>
    <col min="22" max="22" width="3.85546875" style="26" customWidth="1"/>
    <col min="23" max="16384" width="11.42578125" style="26" hidden="1"/>
  </cols>
  <sheetData>
    <row r="1" spans="2:21" ht="8.25" customHeight="1" thickBot="1" x14ac:dyDescent="0.25"/>
    <row r="2" spans="2:21" ht="92.25" customHeight="1" x14ac:dyDescent="0.2">
      <c r="B2" s="23"/>
      <c r="C2" s="24"/>
      <c r="D2" s="24"/>
      <c r="E2" s="24"/>
      <c r="F2" s="24"/>
      <c r="G2" s="24"/>
      <c r="H2" s="24"/>
      <c r="I2" s="24"/>
      <c r="J2" s="24"/>
      <c r="K2" s="24"/>
      <c r="L2" s="24"/>
      <c r="M2" s="24"/>
      <c r="N2" s="24"/>
      <c r="O2" s="24"/>
      <c r="P2" s="24"/>
      <c r="Q2" s="24"/>
      <c r="R2" s="24"/>
      <c r="S2" s="24"/>
      <c r="T2" s="24"/>
      <c r="U2" s="25"/>
    </row>
    <row r="3" spans="2:21" ht="25.5" x14ac:dyDescent="0.2">
      <c r="B3" s="27"/>
      <c r="C3" s="122" t="s">
        <v>102</v>
      </c>
      <c r="D3" s="123"/>
      <c r="E3" s="123"/>
      <c r="F3" s="123"/>
      <c r="G3" s="123"/>
      <c r="H3" s="123"/>
      <c r="I3" s="123"/>
      <c r="J3" s="123"/>
      <c r="K3" s="123"/>
      <c r="L3" s="123"/>
      <c r="M3" s="123"/>
      <c r="N3" s="123"/>
      <c r="O3" s="123"/>
      <c r="P3" s="123"/>
      <c r="Q3" s="123"/>
      <c r="R3" s="123"/>
      <c r="S3" s="123"/>
      <c r="T3" s="123"/>
      <c r="U3" s="28"/>
    </row>
    <row r="4" spans="2:21" ht="6.75" customHeight="1" x14ac:dyDescent="0.2">
      <c r="B4" s="27"/>
      <c r="U4" s="28"/>
    </row>
    <row r="5" spans="2:21" x14ac:dyDescent="0.2">
      <c r="B5" s="27"/>
      <c r="U5" s="28"/>
    </row>
    <row r="6" spans="2:21" ht="18" customHeight="1" x14ac:dyDescent="0.25">
      <c r="B6" s="27"/>
      <c r="C6" s="68" t="s">
        <v>103</v>
      </c>
      <c r="D6" s="62"/>
      <c r="E6" s="62"/>
      <c r="F6" s="62"/>
      <c r="G6" s="62"/>
      <c r="H6" s="62"/>
      <c r="I6" s="62"/>
      <c r="J6" s="62"/>
      <c r="K6" s="62"/>
      <c r="L6" s="62"/>
      <c r="M6" s="62"/>
      <c r="N6" s="62"/>
      <c r="O6" s="62"/>
      <c r="P6" s="62"/>
      <c r="Q6" s="62"/>
      <c r="R6" s="62"/>
      <c r="S6" s="62"/>
      <c r="T6" s="62"/>
      <c r="U6" s="28"/>
    </row>
    <row r="7" spans="2:21" x14ac:dyDescent="0.2">
      <c r="B7" s="27"/>
      <c r="U7" s="28"/>
    </row>
    <row r="8" spans="2:21" x14ac:dyDescent="0.2">
      <c r="B8" s="27"/>
      <c r="U8" s="28"/>
    </row>
    <row r="9" spans="2:21" x14ac:dyDescent="0.2">
      <c r="B9" s="27"/>
      <c r="U9" s="28"/>
    </row>
    <row r="10" spans="2:21" x14ac:dyDescent="0.2">
      <c r="B10" s="27"/>
      <c r="U10" s="28"/>
    </row>
    <row r="11" spans="2:21" x14ac:dyDescent="0.2">
      <c r="B11" s="27"/>
      <c r="J11" s="26" t="s">
        <v>104</v>
      </c>
      <c r="K11" s="26" t="s">
        <v>105</v>
      </c>
      <c r="U11" s="28"/>
    </row>
    <row r="12" spans="2:21" x14ac:dyDescent="0.2">
      <c r="B12" s="27"/>
      <c r="I12" s="26" t="str">
        <f>+Inicio!C5</f>
        <v>POLÍTICA PARTICIPACIÓN CIUDADANA</v>
      </c>
      <c r="J12" s="26">
        <v>100</v>
      </c>
      <c r="K12" s="29">
        <f>+Autodiagnóstico!H6</f>
        <v>99.193548387096769</v>
      </c>
      <c r="U12" s="28"/>
    </row>
    <row r="13" spans="2:21" x14ac:dyDescent="0.2">
      <c r="B13" s="27"/>
      <c r="U13" s="28"/>
    </row>
    <row r="14" spans="2:21" x14ac:dyDescent="0.2">
      <c r="B14" s="27"/>
      <c r="U14" s="28"/>
    </row>
    <row r="15" spans="2:21" x14ac:dyDescent="0.2">
      <c r="B15" s="27"/>
      <c r="U15" s="28"/>
    </row>
    <row r="16" spans="2:21" x14ac:dyDescent="0.2">
      <c r="B16" s="27"/>
      <c r="U16" s="28"/>
    </row>
    <row r="17" spans="2:21" x14ac:dyDescent="0.2">
      <c r="B17" s="27"/>
      <c r="U17" s="28"/>
    </row>
    <row r="18" spans="2:21" x14ac:dyDescent="0.2">
      <c r="B18" s="27"/>
      <c r="U18" s="28"/>
    </row>
    <row r="19" spans="2:21" x14ac:dyDescent="0.2">
      <c r="B19" s="27"/>
      <c r="U19" s="28"/>
    </row>
    <row r="20" spans="2:21" x14ac:dyDescent="0.2">
      <c r="B20" s="27"/>
      <c r="U20" s="28"/>
    </row>
    <row r="21" spans="2:21" x14ac:dyDescent="0.2">
      <c r="B21" s="27"/>
      <c r="U21" s="28"/>
    </row>
    <row r="22" spans="2:21" x14ac:dyDescent="0.2">
      <c r="B22" s="27"/>
      <c r="U22" s="28"/>
    </row>
    <row r="23" spans="2:21" x14ac:dyDescent="0.2">
      <c r="B23" s="27"/>
      <c r="U23" s="28"/>
    </row>
    <row r="24" spans="2:21" x14ac:dyDescent="0.2">
      <c r="B24" s="27"/>
      <c r="U24" s="28"/>
    </row>
    <row r="25" spans="2:21" x14ac:dyDescent="0.2">
      <c r="B25" s="27"/>
      <c r="U25" s="28"/>
    </row>
    <row r="26" spans="2:21" x14ac:dyDescent="0.2">
      <c r="B26" s="27"/>
      <c r="U26" s="28"/>
    </row>
    <row r="27" spans="2:21" x14ac:dyDescent="0.2">
      <c r="B27" s="27"/>
      <c r="U27" s="28"/>
    </row>
    <row r="28" spans="2:21" ht="18" customHeight="1" x14ac:dyDescent="0.25">
      <c r="B28" s="27"/>
      <c r="C28" s="68" t="s">
        <v>106</v>
      </c>
      <c r="D28" s="62"/>
      <c r="E28" s="62"/>
      <c r="F28" s="62"/>
      <c r="G28" s="62"/>
      <c r="H28" s="62"/>
      <c r="I28" s="62"/>
      <c r="J28" s="62"/>
      <c r="K28" s="62"/>
      <c r="L28" s="62"/>
      <c r="M28" s="62"/>
      <c r="N28" s="62"/>
      <c r="O28" s="62"/>
      <c r="P28" s="62"/>
      <c r="Q28" s="62"/>
      <c r="R28" s="62"/>
      <c r="S28" s="62"/>
      <c r="T28" s="62"/>
      <c r="U28" s="28"/>
    </row>
    <row r="29" spans="2:21" x14ac:dyDescent="0.2">
      <c r="B29" s="27"/>
      <c r="U29" s="28"/>
    </row>
    <row r="30" spans="2:21" x14ac:dyDescent="0.2">
      <c r="B30" s="27"/>
      <c r="U30" s="28"/>
    </row>
    <row r="31" spans="2:21" x14ac:dyDescent="0.2">
      <c r="B31" s="27"/>
      <c r="U31" s="28"/>
    </row>
    <row r="32" spans="2:21" x14ac:dyDescent="0.2">
      <c r="B32" s="27"/>
      <c r="U32" s="28"/>
    </row>
    <row r="33" spans="2:21" x14ac:dyDescent="0.2">
      <c r="B33" s="27"/>
      <c r="J33" s="26" t="s">
        <v>107</v>
      </c>
      <c r="K33" s="26" t="s">
        <v>108</v>
      </c>
      <c r="L33" s="26" t="s">
        <v>109</v>
      </c>
      <c r="U33" s="28"/>
    </row>
    <row r="34" spans="2:21" x14ac:dyDescent="0.2">
      <c r="B34" s="27"/>
      <c r="J34" s="26" t="str">
        <f>+Autodiagnóstico!C10</f>
        <v>Condiciones institucionales idóneas para la promoción de la participación ciudadana</v>
      </c>
      <c r="K34" s="26">
        <v>100</v>
      </c>
      <c r="L34" s="29">
        <f>+Autodiagnóstico!D10</f>
        <v>98.75</v>
      </c>
      <c r="U34" s="28"/>
    </row>
    <row r="35" spans="2:21" x14ac:dyDescent="0.2">
      <c r="B35" s="27"/>
      <c r="J35" s="26" t="str">
        <f>+Autodiagnóstico!C30</f>
        <v>Promoción efectiva de la participación ciudadana</v>
      </c>
      <c r="K35" s="26">
        <v>100</v>
      </c>
      <c r="L35" s="29">
        <f>+Autodiagnóstico!D30</f>
        <v>100</v>
      </c>
      <c r="U35" s="28"/>
    </row>
    <row r="36" spans="2:21" x14ac:dyDescent="0.2">
      <c r="B36" s="27"/>
      <c r="U36" s="28"/>
    </row>
    <row r="37" spans="2:21" x14ac:dyDescent="0.2">
      <c r="B37" s="27"/>
      <c r="U37" s="28"/>
    </row>
    <row r="38" spans="2:21" x14ac:dyDescent="0.2">
      <c r="B38" s="27"/>
      <c r="U38" s="28"/>
    </row>
    <row r="39" spans="2:21" x14ac:dyDescent="0.2">
      <c r="B39" s="27"/>
      <c r="U39" s="28"/>
    </row>
    <row r="40" spans="2:21" x14ac:dyDescent="0.2">
      <c r="B40" s="27"/>
      <c r="U40" s="28"/>
    </row>
    <row r="41" spans="2:21" x14ac:dyDescent="0.2">
      <c r="B41" s="27"/>
      <c r="U41" s="28"/>
    </row>
    <row r="42" spans="2:21" x14ac:dyDescent="0.2">
      <c r="B42" s="27"/>
      <c r="U42" s="28"/>
    </row>
    <row r="43" spans="2:21" x14ac:dyDescent="0.2">
      <c r="B43" s="27"/>
      <c r="U43" s="28"/>
    </row>
    <row r="44" spans="2:21" x14ac:dyDescent="0.2">
      <c r="B44" s="27"/>
      <c r="U44" s="28"/>
    </row>
    <row r="45" spans="2:21" x14ac:dyDescent="0.2">
      <c r="B45" s="27"/>
      <c r="U45" s="28"/>
    </row>
    <row r="46" spans="2:21" x14ac:dyDescent="0.2">
      <c r="B46" s="27"/>
      <c r="U46" s="28"/>
    </row>
    <row r="47" spans="2:21" x14ac:dyDescent="0.2">
      <c r="B47" s="27"/>
      <c r="U47" s="28"/>
    </row>
    <row r="48" spans="2:21" x14ac:dyDescent="0.2">
      <c r="B48" s="27"/>
      <c r="U48" s="28"/>
    </row>
    <row r="49" spans="2:21" x14ac:dyDescent="0.2">
      <c r="B49" s="27"/>
      <c r="U49" s="28"/>
    </row>
    <row r="50" spans="2:21" x14ac:dyDescent="0.2">
      <c r="B50" s="27"/>
      <c r="U50" s="28"/>
    </row>
    <row r="51" spans="2:21" ht="18" customHeight="1" x14ac:dyDescent="0.25">
      <c r="B51" s="27"/>
      <c r="C51" s="68" t="s">
        <v>110</v>
      </c>
      <c r="D51" s="62"/>
      <c r="E51" s="62"/>
      <c r="F51" s="62"/>
      <c r="G51" s="62"/>
      <c r="H51" s="62"/>
      <c r="I51" s="62"/>
      <c r="J51" s="62"/>
      <c r="K51" s="62"/>
      <c r="L51" s="62"/>
      <c r="M51" s="62"/>
      <c r="N51" s="62"/>
      <c r="O51" s="62"/>
      <c r="P51" s="62"/>
      <c r="Q51" s="62"/>
      <c r="R51" s="62"/>
      <c r="S51" s="62"/>
      <c r="T51" s="62"/>
      <c r="U51" s="28"/>
    </row>
    <row r="52" spans="2:21" x14ac:dyDescent="0.2">
      <c r="B52" s="27"/>
      <c r="U52" s="28"/>
    </row>
    <row r="53" spans="2:21" x14ac:dyDescent="0.2">
      <c r="B53" s="27"/>
      <c r="K53" s="150" t="s">
        <v>111</v>
      </c>
      <c r="L53" s="150"/>
      <c r="M53" s="150"/>
      <c r="N53" s="150"/>
      <c r="U53" s="28"/>
    </row>
    <row r="54" spans="2:21" ht="15" x14ac:dyDescent="0.25">
      <c r="B54" s="27"/>
      <c r="I54" s="63" t="str">
        <f>+Autodiagnóstico!C10</f>
        <v>Condiciones institucionales idóneas para la promoción de la participación ciudadana</v>
      </c>
      <c r="U54" s="28"/>
    </row>
    <row r="55" spans="2:21" x14ac:dyDescent="0.2">
      <c r="B55" s="27"/>
      <c r="U55" s="28"/>
    </row>
    <row r="56" spans="2:21" x14ac:dyDescent="0.2">
      <c r="B56" s="27"/>
      <c r="I56" s="26" t="s">
        <v>112</v>
      </c>
      <c r="J56" s="26" t="s">
        <v>104</v>
      </c>
      <c r="K56" s="26" t="s">
        <v>105</v>
      </c>
      <c r="U56" s="28"/>
    </row>
    <row r="57" spans="2:21" x14ac:dyDescent="0.2">
      <c r="B57" s="27"/>
      <c r="I57" s="26" t="str">
        <f>+Autodiagnóstico!E10</f>
        <v>Realizar el diagnóstico del estado actual de la participación ciudadana en la entidad</v>
      </c>
      <c r="J57" s="26">
        <v>100</v>
      </c>
      <c r="K57" s="29">
        <f>+Autodiagnóstico!F10</f>
        <v>100</v>
      </c>
      <c r="U57" s="28"/>
    </row>
    <row r="58" spans="2:21" x14ac:dyDescent="0.2">
      <c r="B58" s="27"/>
      <c r="I58" s="26" t="str">
        <f>+Autodiagnóstico!E15</f>
        <v>Construir el Plan de participación. 
 Paso 1. 
Identificación de actividades que involucran procesos de participación</v>
      </c>
      <c r="J58" s="26">
        <v>100</v>
      </c>
      <c r="K58" s="29">
        <f>+Autodiagnóstico!F15</f>
        <v>100</v>
      </c>
      <c r="U58" s="28"/>
    </row>
    <row r="59" spans="2:21" x14ac:dyDescent="0.2">
      <c r="B59" s="27"/>
      <c r="I59" s="26" t="str">
        <f>+Autodiagnóstico!E20</f>
        <v>Construir el Plan de participación. 
 Paso 2. 
Definir la estrategia para la ejecución del plan</v>
      </c>
      <c r="J59" s="26">
        <v>100</v>
      </c>
      <c r="K59" s="29">
        <f>+Autodiagnóstico!F20</f>
        <v>96.428571428571431</v>
      </c>
      <c r="U59" s="28"/>
    </row>
    <row r="60" spans="2:21" x14ac:dyDescent="0.2">
      <c r="B60" s="27"/>
      <c r="I60" s="26" t="str">
        <f>+Autodiagnóstico!E27</f>
        <v>Construir el Plan de participación. 
 Paso 3. 
Divulgar el plan y retroalimentar.</v>
      </c>
      <c r="J60" s="26">
        <v>100</v>
      </c>
      <c r="K60" s="29">
        <f>+Autodiagnóstico!F26</f>
        <v>0</v>
      </c>
      <c r="U60" s="28"/>
    </row>
    <row r="61" spans="2:21" x14ac:dyDescent="0.2">
      <c r="B61" s="27"/>
      <c r="U61" s="28"/>
    </row>
    <row r="62" spans="2:21" x14ac:dyDescent="0.2">
      <c r="B62" s="27"/>
      <c r="U62" s="28"/>
    </row>
    <row r="63" spans="2:21" x14ac:dyDescent="0.2">
      <c r="B63" s="27"/>
      <c r="U63" s="28"/>
    </row>
    <row r="64" spans="2:21" x14ac:dyDescent="0.2">
      <c r="B64" s="27"/>
      <c r="U64" s="28"/>
    </row>
    <row r="65" spans="2:21" x14ac:dyDescent="0.2">
      <c r="B65" s="27"/>
      <c r="U65" s="28"/>
    </row>
    <row r="66" spans="2:21" x14ac:dyDescent="0.2">
      <c r="B66" s="27"/>
      <c r="U66" s="28"/>
    </row>
    <row r="67" spans="2:21" x14ac:dyDescent="0.2">
      <c r="B67" s="27"/>
      <c r="U67" s="28"/>
    </row>
    <row r="68" spans="2:21" x14ac:dyDescent="0.2">
      <c r="B68" s="27"/>
      <c r="U68" s="28"/>
    </row>
    <row r="69" spans="2:21" x14ac:dyDescent="0.2">
      <c r="B69" s="27"/>
      <c r="U69" s="28"/>
    </row>
    <row r="70" spans="2:21" x14ac:dyDescent="0.2">
      <c r="B70" s="27"/>
      <c r="U70" s="28"/>
    </row>
    <row r="71" spans="2:21" x14ac:dyDescent="0.2">
      <c r="B71" s="27"/>
      <c r="U71" s="28"/>
    </row>
    <row r="72" spans="2:21" x14ac:dyDescent="0.2">
      <c r="B72" s="27"/>
      <c r="U72" s="28"/>
    </row>
    <row r="73" spans="2:21" x14ac:dyDescent="0.2">
      <c r="B73" s="27"/>
      <c r="U73" s="28"/>
    </row>
    <row r="74" spans="2:21" x14ac:dyDescent="0.2">
      <c r="B74" s="27"/>
      <c r="U74" s="28"/>
    </row>
    <row r="75" spans="2:21" x14ac:dyDescent="0.2">
      <c r="B75" s="27"/>
      <c r="U75" s="28"/>
    </row>
    <row r="76" spans="2:21" x14ac:dyDescent="0.2">
      <c r="B76" s="27"/>
      <c r="U76" s="28"/>
    </row>
    <row r="77" spans="2:21" x14ac:dyDescent="0.2">
      <c r="B77" s="27"/>
      <c r="K77" s="150" t="s">
        <v>113</v>
      </c>
      <c r="L77" s="150"/>
      <c r="M77" s="150"/>
      <c r="N77" s="150"/>
      <c r="U77" s="28"/>
    </row>
    <row r="78" spans="2:21" ht="15" x14ac:dyDescent="0.25">
      <c r="B78" s="27"/>
      <c r="K78" s="63" t="str">
        <f>+Autodiagnóstico!C30</f>
        <v>Promoción efectiva de la participación ciudadana</v>
      </c>
      <c r="U78" s="28"/>
    </row>
    <row r="79" spans="2:21" x14ac:dyDescent="0.2">
      <c r="B79" s="27"/>
      <c r="D79" s="37"/>
      <c r="U79" s="28"/>
    </row>
    <row r="80" spans="2:21" x14ac:dyDescent="0.2">
      <c r="B80" s="27"/>
      <c r="U80" s="28"/>
    </row>
    <row r="81" spans="2:21" x14ac:dyDescent="0.2">
      <c r="B81" s="27"/>
      <c r="U81" s="28"/>
    </row>
    <row r="82" spans="2:21" x14ac:dyDescent="0.2">
      <c r="B82" s="27"/>
      <c r="U82" s="28"/>
    </row>
    <row r="83" spans="2:21" x14ac:dyDescent="0.2">
      <c r="B83" s="27"/>
      <c r="J83" s="26" t="s">
        <v>112</v>
      </c>
      <c r="K83" s="26" t="s">
        <v>104</v>
      </c>
      <c r="L83" s="26" t="s">
        <v>105</v>
      </c>
      <c r="U83" s="28"/>
    </row>
    <row r="84" spans="2:21" x14ac:dyDescent="0.2">
      <c r="B84" s="27"/>
      <c r="J84" s="26" t="str">
        <f>+Autodiagnóstico!E30</f>
        <v>Ejecutar el Plan de participación</v>
      </c>
      <c r="K84" s="26">
        <v>100</v>
      </c>
      <c r="L84" s="29">
        <f>+Autodiagnóstico!F30</f>
        <v>100</v>
      </c>
      <c r="U84" s="28"/>
    </row>
    <row r="85" spans="2:21" x14ac:dyDescent="0.2">
      <c r="B85" s="27"/>
      <c r="J85" s="26" t="str">
        <f>+Autodiagnóstico!E37</f>
        <v>Evaluación de Resultados</v>
      </c>
      <c r="K85" s="26">
        <v>100</v>
      </c>
      <c r="L85" s="29">
        <f>+Autodiagnóstico!F37</f>
        <v>100</v>
      </c>
      <c r="U85" s="28"/>
    </row>
    <row r="86" spans="2:21" x14ac:dyDescent="0.2">
      <c r="B86" s="27"/>
      <c r="U86" s="28"/>
    </row>
    <row r="87" spans="2:21" x14ac:dyDescent="0.2">
      <c r="B87" s="27"/>
      <c r="U87" s="28"/>
    </row>
    <row r="88" spans="2:21" x14ac:dyDescent="0.2">
      <c r="B88" s="27"/>
      <c r="U88" s="28"/>
    </row>
    <row r="89" spans="2:21" x14ac:dyDescent="0.2">
      <c r="B89" s="27"/>
      <c r="U89" s="28"/>
    </row>
    <row r="90" spans="2:21" x14ac:dyDescent="0.2">
      <c r="B90" s="27"/>
      <c r="U90" s="28"/>
    </row>
    <row r="91" spans="2:21" x14ac:dyDescent="0.2">
      <c r="B91" s="27"/>
      <c r="U91" s="28"/>
    </row>
    <row r="92" spans="2:21" x14ac:dyDescent="0.2">
      <c r="B92" s="27"/>
      <c r="U92" s="28"/>
    </row>
    <row r="93" spans="2:21" x14ac:dyDescent="0.2">
      <c r="B93" s="27"/>
      <c r="U93" s="28"/>
    </row>
    <row r="94" spans="2:21" x14ac:dyDescent="0.2">
      <c r="B94" s="27"/>
      <c r="U94" s="28"/>
    </row>
    <row r="95" spans="2:21" x14ac:dyDescent="0.2">
      <c r="B95" s="27"/>
      <c r="U95" s="28"/>
    </row>
    <row r="96" spans="2:21" x14ac:dyDescent="0.2">
      <c r="B96" s="27"/>
      <c r="U96" s="28"/>
    </row>
    <row r="97" spans="2:21" x14ac:dyDescent="0.2">
      <c r="B97" s="27"/>
      <c r="U97" s="28"/>
    </row>
    <row r="98" spans="2:21" ht="15" thickBot="1" x14ac:dyDescent="0.25">
      <c r="B98" s="30"/>
      <c r="C98" s="31"/>
      <c r="D98" s="31"/>
      <c r="E98" s="31"/>
      <c r="F98" s="31"/>
      <c r="G98" s="31"/>
      <c r="H98" s="31"/>
      <c r="I98" s="31"/>
      <c r="J98" s="31"/>
      <c r="K98" s="31"/>
      <c r="L98" s="31"/>
      <c r="M98" s="31"/>
      <c r="N98" s="31"/>
      <c r="O98" s="31"/>
      <c r="P98" s="31"/>
      <c r="Q98" s="31"/>
      <c r="R98" s="31"/>
      <c r="S98" s="31"/>
      <c r="T98" s="31"/>
      <c r="U98" s="32"/>
    </row>
    <row r="99" spans="2:21" x14ac:dyDescent="0.2"/>
    <row r="100" spans="2:21" x14ac:dyDescent="0.2"/>
    <row r="101" spans="2:21" x14ac:dyDescent="0.2"/>
    <row r="102" spans="2:21" x14ac:dyDescent="0.2">
      <c r="C102" s="33"/>
      <c r="D102" s="34"/>
      <c r="E102" s="34"/>
      <c r="F102" s="34"/>
      <c r="O102" s="35"/>
      <c r="P102" s="36"/>
    </row>
    <row r="103" spans="2:21" x14ac:dyDescent="0.2">
      <c r="O103" s="35"/>
      <c r="P103" s="36"/>
    </row>
    <row r="104" spans="2:21" x14ac:dyDescent="0.2">
      <c r="O104" s="35"/>
      <c r="P104" s="36"/>
    </row>
    <row r="105" spans="2:21" x14ac:dyDescent="0.2"/>
    <row r="106" spans="2:21" ht="18" x14ac:dyDescent="0.25">
      <c r="K106" s="151" t="s">
        <v>53</v>
      </c>
      <c r="L106" s="151"/>
    </row>
    <row r="107" spans="2:21" x14ac:dyDescent="0.2"/>
    <row r="108" spans="2:21" x14ac:dyDescent="0.2"/>
  </sheetData>
  <mergeCells count="4">
    <mergeCell ref="C3:T3"/>
    <mergeCell ref="K53:N53"/>
    <mergeCell ref="K77:N77"/>
    <mergeCell ref="K106:L10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CB34B-7165-4581-ABCF-CEBF371C9641}">
  <sheetPr codeName="Hoja8">
    <tabColor theme="5" tint="-0.499984740745262"/>
  </sheetPr>
  <dimension ref="A1:C107"/>
  <sheetViews>
    <sheetView showZeros="0" topLeftCell="A83" workbookViewId="0">
      <selection activeCell="A19" sqref="A19"/>
    </sheetView>
  </sheetViews>
  <sheetFormatPr baseColWidth="10" defaultColWidth="11.42578125" defaultRowHeight="12" x14ac:dyDescent="0.25"/>
  <cols>
    <col min="1" max="1" width="101.7109375" style="2" bestFit="1" customWidth="1"/>
    <col min="2" max="2" width="8.28515625" style="2" bestFit="1" customWidth="1"/>
    <col min="3" max="16384" width="11.42578125" style="2"/>
  </cols>
  <sheetData>
    <row r="1" spans="1:2" x14ac:dyDescent="0.25">
      <c r="A1" s="1" t="s">
        <v>114</v>
      </c>
      <c r="B1" s="1" t="s">
        <v>115</v>
      </c>
    </row>
    <row r="2" spans="1:2" x14ac:dyDescent="0.25">
      <c r="A2" s="2" t="s">
        <v>116</v>
      </c>
      <c r="B2" s="2" t="s">
        <v>117</v>
      </c>
    </row>
    <row r="3" spans="1:2" x14ac:dyDescent="0.25">
      <c r="A3" s="2" t="s">
        <v>118</v>
      </c>
      <c r="B3" s="2" t="s">
        <v>119</v>
      </c>
    </row>
    <row r="4" spans="1:2" x14ac:dyDescent="0.25">
      <c r="A4" s="2" t="s">
        <v>120</v>
      </c>
      <c r="B4" s="2" t="s">
        <v>121</v>
      </c>
    </row>
    <row r="5" spans="1:2" x14ac:dyDescent="0.25">
      <c r="A5" s="2" t="s">
        <v>122</v>
      </c>
      <c r="B5" s="2" t="s">
        <v>119</v>
      </c>
    </row>
    <row r="6" spans="1:2" x14ac:dyDescent="0.25">
      <c r="A6" s="2" t="s">
        <v>123</v>
      </c>
      <c r="B6" s="2" t="s">
        <v>119</v>
      </c>
    </row>
    <row r="7" spans="1:2" x14ac:dyDescent="0.25">
      <c r="A7" s="2" t="s">
        <v>124</v>
      </c>
      <c r="B7" s="2" t="s">
        <v>117</v>
      </c>
    </row>
    <row r="8" spans="1:2" ht="15" customHeight="1" x14ac:dyDescent="0.25">
      <c r="A8" s="2" t="s">
        <v>125</v>
      </c>
      <c r="B8" s="2" t="s">
        <v>121</v>
      </c>
    </row>
    <row r="9" spans="1:2" x14ac:dyDescent="0.25">
      <c r="A9" s="2" t="s">
        <v>126</v>
      </c>
      <c r="B9" s="2" t="s">
        <v>117</v>
      </c>
    </row>
    <row r="10" spans="1:2" x14ac:dyDescent="0.25">
      <c r="A10" s="2" t="s">
        <v>127</v>
      </c>
      <c r="B10" s="2" t="s">
        <v>119</v>
      </c>
    </row>
    <row r="11" spans="1:2" x14ac:dyDescent="0.25">
      <c r="A11" s="2" t="s">
        <v>128</v>
      </c>
      <c r="B11" s="2" t="s">
        <v>119</v>
      </c>
    </row>
    <row r="12" spans="1:2" x14ac:dyDescent="0.25">
      <c r="A12" s="2" t="s">
        <v>129</v>
      </c>
      <c r="B12" s="2" t="s">
        <v>119</v>
      </c>
    </row>
    <row r="13" spans="1:2" x14ac:dyDescent="0.25">
      <c r="A13" s="2" t="s">
        <v>130</v>
      </c>
      <c r="B13" s="2" t="s">
        <v>119</v>
      </c>
    </row>
    <row r="14" spans="1:2" x14ac:dyDescent="0.25">
      <c r="A14" s="2" t="s">
        <v>131</v>
      </c>
      <c r="B14" s="2" t="s">
        <v>119</v>
      </c>
    </row>
    <row r="15" spans="1:2" x14ac:dyDescent="0.25">
      <c r="A15" s="2" t="s">
        <v>132</v>
      </c>
      <c r="B15" s="2" t="s">
        <v>119</v>
      </c>
    </row>
    <row r="16" spans="1:2" x14ac:dyDescent="0.25">
      <c r="A16" s="2" t="s">
        <v>133</v>
      </c>
      <c r="B16" s="2" t="s">
        <v>121</v>
      </c>
    </row>
    <row r="17" spans="1:2" x14ac:dyDescent="0.25">
      <c r="A17" s="2" t="s">
        <v>134</v>
      </c>
      <c r="B17" s="2" t="s">
        <v>117</v>
      </c>
    </row>
    <row r="18" spans="1:2" x14ac:dyDescent="0.25">
      <c r="A18" s="2" t="s">
        <v>135</v>
      </c>
      <c r="B18" s="2" t="s">
        <v>119</v>
      </c>
    </row>
    <row r="19" spans="1:2" x14ac:dyDescent="0.25">
      <c r="A19" s="2" t="s">
        <v>136</v>
      </c>
      <c r="B19" s="2" t="s">
        <v>119</v>
      </c>
    </row>
    <row r="20" spans="1:2" x14ac:dyDescent="0.25">
      <c r="A20" s="2" t="s">
        <v>137</v>
      </c>
      <c r="B20" s="2" t="s">
        <v>119</v>
      </c>
    </row>
    <row r="21" spans="1:2" x14ac:dyDescent="0.25">
      <c r="A21" s="2" t="s">
        <v>138</v>
      </c>
      <c r="B21" s="2" t="s">
        <v>119</v>
      </c>
    </row>
    <row r="22" spans="1:2" x14ac:dyDescent="0.25">
      <c r="A22" s="2" t="s">
        <v>139</v>
      </c>
      <c r="B22" s="2" t="s">
        <v>119</v>
      </c>
    </row>
    <row r="23" spans="1:2" x14ac:dyDescent="0.25">
      <c r="A23" s="2" t="s">
        <v>140</v>
      </c>
      <c r="B23" s="2" t="s">
        <v>119</v>
      </c>
    </row>
    <row r="24" spans="1:2" x14ac:dyDescent="0.25">
      <c r="A24" s="2" t="s">
        <v>141</v>
      </c>
      <c r="B24" s="2" t="s">
        <v>117</v>
      </c>
    </row>
    <row r="25" spans="1:2" x14ac:dyDescent="0.25">
      <c r="A25" s="2" t="s">
        <v>142</v>
      </c>
      <c r="B25" s="2" t="s">
        <v>117</v>
      </c>
    </row>
    <row r="26" spans="1:2" x14ac:dyDescent="0.25">
      <c r="A26" s="2" t="s">
        <v>143</v>
      </c>
      <c r="B26" s="2" t="s">
        <v>119</v>
      </c>
    </row>
    <row r="27" spans="1:2" x14ac:dyDescent="0.25">
      <c r="A27" s="2" t="s">
        <v>144</v>
      </c>
      <c r="B27" s="2" t="s">
        <v>121</v>
      </c>
    </row>
    <row r="28" spans="1:2" x14ac:dyDescent="0.25">
      <c r="A28" s="2" t="s">
        <v>145</v>
      </c>
      <c r="B28" s="2" t="s">
        <v>117</v>
      </c>
    </row>
    <row r="29" spans="1:2" x14ac:dyDescent="0.25">
      <c r="A29" s="2" t="s">
        <v>146</v>
      </c>
      <c r="B29" s="2" t="s">
        <v>121</v>
      </c>
    </row>
    <row r="30" spans="1:2" x14ac:dyDescent="0.25">
      <c r="A30" s="2" t="s">
        <v>147</v>
      </c>
      <c r="B30" s="2" t="s">
        <v>121</v>
      </c>
    </row>
    <row r="31" spans="1:2" x14ac:dyDescent="0.25">
      <c r="A31" s="2" t="s">
        <v>148</v>
      </c>
      <c r="B31" s="2" t="s">
        <v>121</v>
      </c>
    </row>
    <row r="32" spans="1:2" x14ac:dyDescent="0.25">
      <c r="A32" s="2" t="s">
        <v>149</v>
      </c>
      <c r="B32" s="2" t="s">
        <v>119</v>
      </c>
    </row>
    <row r="33" spans="1:2" x14ac:dyDescent="0.25">
      <c r="A33" s="2" t="s">
        <v>150</v>
      </c>
      <c r="B33" s="2" t="s">
        <v>119</v>
      </c>
    </row>
    <row r="34" spans="1:2" x14ac:dyDescent="0.25">
      <c r="A34" s="2" t="s">
        <v>151</v>
      </c>
      <c r="B34" s="2" t="s">
        <v>117</v>
      </c>
    </row>
    <row r="35" spans="1:2" x14ac:dyDescent="0.25">
      <c r="A35" s="2" t="s">
        <v>152</v>
      </c>
      <c r="B35" s="2" t="s">
        <v>119</v>
      </c>
    </row>
    <row r="36" spans="1:2" x14ac:dyDescent="0.25">
      <c r="A36" s="2" t="s">
        <v>153</v>
      </c>
      <c r="B36" s="2" t="s">
        <v>117</v>
      </c>
    </row>
    <row r="37" spans="1:2" x14ac:dyDescent="0.25">
      <c r="A37" s="2" t="s">
        <v>154</v>
      </c>
      <c r="B37" s="2" t="s">
        <v>119</v>
      </c>
    </row>
    <row r="38" spans="1:2" x14ac:dyDescent="0.25">
      <c r="A38" s="2" t="s">
        <v>155</v>
      </c>
      <c r="B38" s="2" t="s">
        <v>119</v>
      </c>
    </row>
    <row r="39" spans="1:2" x14ac:dyDescent="0.25">
      <c r="A39" s="2" t="s">
        <v>156</v>
      </c>
      <c r="B39" s="2" t="s">
        <v>119</v>
      </c>
    </row>
    <row r="40" spans="1:2" x14ac:dyDescent="0.25">
      <c r="A40" s="2" t="s">
        <v>157</v>
      </c>
      <c r="B40" s="2" t="s">
        <v>121</v>
      </c>
    </row>
    <row r="41" spans="1:2" x14ac:dyDescent="0.25">
      <c r="A41" s="2" t="s">
        <v>158</v>
      </c>
      <c r="B41" s="2" t="s">
        <v>117</v>
      </c>
    </row>
    <row r="42" spans="1:2" x14ac:dyDescent="0.25">
      <c r="A42" s="2" t="s">
        <v>159</v>
      </c>
      <c r="B42" s="2" t="s">
        <v>121</v>
      </c>
    </row>
    <row r="43" spans="1:2" x14ac:dyDescent="0.25">
      <c r="A43" s="2" t="s">
        <v>160</v>
      </c>
      <c r="B43" s="2" t="s">
        <v>119</v>
      </c>
    </row>
    <row r="44" spans="1:2" x14ac:dyDescent="0.25">
      <c r="A44" s="2" t="s">
        <v>161</v>
      </c>
      <c r="B44" s="2" t="s">
        <v>121</v>
      </c>
    </row>
    <row r="45" spans="1:2" x14ac:dyDescent="0.25">
      <c r="A45" s="2" t="s">
        <v>162</v>
      </c>
      <c r="B45" s="2" t="s">
        <v>119</v>
      </c>
    </row>
    <row r="46" spans="1:2" x14ac:dyDescent="0.25">
      <c r="A46" s="2" t="s">
        <v>163</v>
      </c>
      <c r="B46" s="2" t="s">
        <v>121</v>
      </c>
    </row>
    <row r="47" spans="1:2" x14ac:dyDescent="0.25">
      <c r="A47" s="2" t="s">
        <v>164</v>
      </c>
      <c r="B47" s="2" t="s">
        <v>117</v>
      </c>
    </row>
    <row r="48" spans="1:2" x14ac:dyDescent="0.25">
      <c r="A48" s="2" t="s">
        <v>165</v>
      </c>
      <c r="B48" s="2" t="s">
        <v>117</v>
      </c>
    </row>
    <row r="49" spans="1:3" x14ac:dyDescent="0.25">
      <c r="A49" s="2" t="s">
        <v>166</v>
      </c>
      <c r="B49" s="2" t="s">
        <v>119</v>
      </c>
    </row>
    <row r="50" spans="1:3" x14ac:dyDescent="0.25">
      <c r="A50" s="2" t="s">
        <v>167</v>
      </c>
      <c r="B50" s="2" t="s">
        <v>117</v>
      </c>
    </row>
    <row r="51" spans="1:3" x14ac:dyDescent="0.25">
      <c r="A51" s="2" t="s">
        <v>168</v>
      </c>
      <c r="B51" s="2" t="s">
        <v>119</v>
      </c>
    </row>
    <row r="52" spans="1:3" x14ac:dyDescent="0.25">
      <c r="A52" s="2" t="s">
        <v>169</v>
      </c>
      <c r="B52" s="2" t="s">
        <v>121</v>
      </c>
    </row>
    <row r="53" spans="1:3" x14ac:dyDescent="0.25">
      <c r="A53" s="2" t="s">
        <v>170</v>
      </c>
      <c r="B53" s="2" t="s">
        <v>119</v>
      </c>
    </row>
    <row r="54" spans="1:3" x14ac:dyDescent="0.25">
      <c r="A54" s="2" t="s">
        <v>171</v>
      </c>
      <c r="B54" s="2" t="s">
        <v>119</v>
      </c>
    </row>
    <row r="55" spans="1:3" x14ac:dyDescent="0.25">
      <c r="A55" s="2" t="s">
        <v>172</v>
      </c>
      <c r="B55" s="2" t="s">
        <v>119</v>
      </c>
    </row>
    <row r="56" spans="1:3" x14ac:dyDescent="0.25">
      <c r="A56" s="2" t="s">
        <v>173</v>
      </c>
      <c r="B56" s="2" t="s">
        <v>117</v>
      </c>
    </row>
    <row r="57" spans="1:3" x14ac:dyDescent="0.25">
      <c r="A57" s="2" t="s">
        <v>174</v>
      </c>
      <c r="B57" s="2" t="s">
        <v>121</v>
      </c>
    </row>
    <row r="58" spans="1:3" x14ac:dyDescent="0.25">
      <c r="A58" s="2" t="s">
        <v>175</v>
      </c>
      <c r="B58" s="2" t="s">
        <v>121</v>
      </c>
    </row>
    <row r="59" spans="1:3" x14ac:dyDescent="0.25">
      <c r="A59" s="2" t="s">
        <v>176</v>
      </c>
      <c r="B59" s="2" t="s">
        <v>119</v>
      </c>
    </row>
    <row r="60" spans="1:3" x14ac:dyDescent="0.25">
      <c r="A60" s="2" t="s">
        <v>177</v>
      </c>
      <c r="B60" s="2" t="s">
        <v>119</v>
      </c>
    </row>
    <row r="61" spans="1:3" x14ac:dyDescent="0.25">
      <c r="A61" s="2" t="s">
        <v>178</v>
      </c>
      <c r="B61" s="2" t="s">
        <v>121</v>
      </c>
    </row>
    <row r="62" spans="1:3" x14ac:dyDescent="0.25">
      <c r="A62" s="2" t="s">
        <v>179</v>
      </c>
      <c r="B62" s="2" t="s">
        <v>121</v>
      </c>
    </row>
    <row r="63" spans="1:3" x14ac:dyDescent="0.25">
      <c r="A63" s="2" t="s">
        <v>180</v>
      </c>
      <c r="B63" s="3" t="s">
        <v>121</v>
      </c>
      <c r="C63" s="2" t="s">
        <v>181</v>
      </c>
    </row>
    <row r="64" spans="1:3" x14ac:dyDescent="0.25">
      <c r="A64" s="2" t="s">
        <v>182</v>
      </c>
      <c r="B64" s="2" t="s">
        <v>121</v>
      </c>
    </row>
    <row r="65" spans="1:3" x14ac:dyDescent="0.25">
      <c r="A65" s="2" t="s">
        <v>183</v>
      </c>
      <c r="B65" s="3" t="s">
        <v>121</v>
      </c>
      <c r="C65" s="2" t="s">
        <v>181</v>
      </c>
    </row>
    <row r="66" spans="1:3" x14ac:dyDescent="0.25">
      <c r="A66" s="2" t="s">
        <v>184</v>
      </c>
      <c r="B66" s="2" t="s">
        <v>121</v>
      </c>
    </row>
    <row r="67" spans="1:3" x14ac:dyDescent="0.25">
      <c r="A67" s="2" t="s">
        <v>185</v>
      </c>
      <c r="B67" s="2" t="s">
        <v>121</v>
      </c>
    </row>
    <row r="68" spans="1:3" x14ac:dyDescent="0.25">
      <c r="A68" s="2" t="s">
        <v>186</v>
      </c>
      <c r="B68" s="2" t="s">
        <v>121</v>
      </c>
    </row>
    <row r="69" spans="1:3" x14ac:dyDescent="0.25">
      <c r="A69" s="2" t="s">
        <v>187</v>
      </c>
      <c r="B69" s="3" t="s">
        <v>121</v>
      </c>
      <c r="C69" s="2" t="s">
        <v>181</v>
      </c>
    </row>
    <row r="70" spans="1:3" x14ac:dyDescent="0.25">
      <c r="A70" s="2" t="s">
        <v>188</v>
      </c>
      <c r="B70" s="2" t="s">
        <v>121</v>
      </c>
    </row>
    <row r="71" spans="1:3" x14ac:dyDescent="0.25">
      <c r="A71" s="2" t="s">
        <v>189</v>
      </c>
      <c r="B71" s="2" t="s">
        <v>121</v>
      </c>
    </row>
    <row r="72" spans="1:3" x14ac:dyDescent="0.25">
      <c r="A72" s="2" t="s">
        <v>190</v>
      </c>
      <c r="B72" s="2" t="s">
        <v>121</v>
      </c>
    </row>
    <row r="73" spans="1:3" x14ac:dyDescent="0.25">
      <c r="A73" s="2" t="s">
        <v>191</v>
      </c>
      <c r="B73" s="3" t="s">
        <v>121</v>
      </c>
      <c r="C73" s="2" t="s">
        <v>181</v>
      </c>
    </row>
    <row r="74" spans="1:3" x14ac:dyDescent="0.25">
      <c r="A74" s="2" t="s">
        <v>192</v>
      </c>
      <c r="B74" s="2" t="s">
        <v>121</v>
      </c>
    </row>
    <row r="75" spans="1:3" x14ac:dyDescent="0.25">
      <c r="A75" s="2" t="s">
        <v>193</v>
      </c>
      <c r="B75" s="2" t="s">
        <v>121</v>
      </c>
    </row>
    <row r="76" spans="1:3" x14ac:dyDescent="0.25">
      <c r="A76" s="2" t="s">
        <v>194</v>
      </c>
      <c r="B76" s="3" t="s">
        <v>121</v>
      </c>
      <c r="C76" s="2" t="s">
        <v>181</v>
      </c>
    </row>
    <row r="77" spans="1:3" x14ac:dyDescent="0.25">
      <c r="A77" s="2" t="s">
        <v>195</v>
      </c>
      <c r="B77" s="2" t="s">
        <v>121</v>
      </c>
    </row>
    <row r="78" spans="1:3" x14ac:dyDescent="0.25">
      <c r="A78" s="2" t="s">
        <v>196</v>
      </c>
      <c r="B78" s="2" t="s">
        <v>117</v>
      </c>
    </row>
    <row r="79" spans="1:3" x14ac:dyDescent="0.25">
      <c r="A79" s="2" t="s">
        <v>197</v>
      </c>
      <c r="B79" s="2" t="s">
        <v>117</v>
      </c>
    </row>
    <row r="80" spans="1:3" x14ac:dyDescent="0.25">
      <c r="A80" s="2" t="s">
        <v>198</v>
      </c>
      <c r="B80" s="2" t="s">
        <v>121</v>
      </c>
    </row>
    <row r="81" spans="1:2" x14ac:dyDescent="0.25">
      <c r="A81" s="2" t="s">
        <v>199</v>
      </c>
      <c r="B81" s="2" t="s">
        <v>117</v>
      </c>
    </row>
    <row r="82" spans="1:2" x14ac:dyDescent="0.25">
      <c r="A82" s="2" t="s">
        <v>200</v>
      </c>
      <c r="B82" s="2" t="s">
        <v>119</v>
      </c>
    </row>
    <row r="83" spans="1:2" x14ac:dyDescent="0.25">
      <c r="A83" s="2" t="s">
        <v>201</v>
      </c>
      <c r="B83" s="2" t="s">
        <v>121</v>
      </c>
    </row>
    <row r="84" spans="1:2" x14ac:dyDescent="0.25">
      <c r="A84" s="2" t="s">
        <v>202</v>
      </c>
      <c r="B84" s="2" t="s">
        <v>119</v>
      </c>
    </row>
    <row r="85" spans="1:2" x14ac:dyDescent="0.25">
      <c r="A85" s="2" t="s">
        <v>203</v>
      </c>
      <c r="B85" s="2" t="s">
        <v>117</v>
      </c>
    </row>
    <row r="86" spans="1:2" x14ac:dyDescent="0.25">
      <c r="A86" s="2" t="s">
        <v>204</v>
      </c>
      <c r="B86" s="2" t="s">
        <v>117</v>
      </c>
    </row>
    <row r="87" spans="1:2" x14ac:dyDescent="0.25">
      <c r="A87" s="2" t="s">
        <v>205</v>
      </c>
      <c r="B87" s="2" t="s">
        <v>119</v>
      </c>
    </row>
    <row r="88" spans="1:2" x14ac:dyDescent="0.25">
      <c r="A88" s="2" t="s">
        <v>206</v>
      </c>
      <c r="B88" s="2" t="s">
        <v>119</v>
      </c>
    </row>
    <row r="89" spans="1:2" x14ac:dyDescent="0.25">
      <c r="A89" s="2" t="s">
        <v>207</v>
      </c>
      <c r="B89" s="2" t="s">
        <v>121</v>
      </c>
    </row>
    <row r="90" spans="1:2" x14ac:dyDescent="0.25">
      <c r="A90" s="2" t="s">
        <v>208</v>
      </c>
      <c r="B90" s="2" t="s">
        <v>117</v>
      </c>
    </row>
    <row r="91" spans="1:2" x14ac:dyDescent="0.25">
      <c r="A91" s="2" t="s">
        <v>209</v>
      </c>
      <c r="B91" s="2" t="s">
        <v>119</v>
      </c>
    </row>
    <row r="92" spans="1:2" x14ac:dyDescent="0.25">
      <c r="A92" s="2" t="s">
        <v>210</v>
      </c>
      <c r="B92" s="2" t="s">
        <v>121</v>
      </c>
    </row>
    <row r="93" spans="1:2" x14ac:dyDescent="0.25">
      <c r="A93" s="2" t="s">
        <v>211</v>
      </c>
      <c r="B93" s="2" t="s">
        <v>117</v>
      </c>
    </row>
    <row r="94" spans="1:2" x14ac:dyDescent="0.25">
      <c r="A94" s="2" t="s">
        <v>212</v>
      </c>
      <c r="B94" s="2" t="s">
        <v>121</v>
      </c>
    </row>
    <row r="95" spans="1:2" x14ac:dyDescent="0.25">
      <c r="A95" s="2" t="s">
        <v>213</v>
      </c>
      <c r="B95" s="2" t="s">
        <v>119</v>
      </c>
    </row>
    <row r="96" spans="1:2" x14ac:dyDescent="0.25">
      <c r="A96" s="2" t="s">
        <v>214</v>
      </c>
      <c r="B96" s="2" t="s">
        <v>121</v>
      </c>
    </row>
    <row r="97" spans="1:2" x14ac:dyDescent="0.25">
      <c r="A97" s="2" t="s">
        <v>215</v>
      </c>
      <c r="B97" s="2" t="s">
        <v>119</v>
      </c>
    </row>
    <row r="98" spans="1:2" x14ac:dyDescent="0.25">
      <c r="A98" s="2" t="s">
        <v>216</v>
      </c>
      <c r="B98" s="2" t="s">
        <v>121</v>
      </c>
    </row>
    <row r="99" spans="1:2" x14ac:dyDescent="0.25">
      <c r="A99" s="2" t="s">
        <v>217</v>
      </c>
      <c r="B99" s="2" t="s">
        <v>121</v>
      </c>
    </row>
    <row r="100" spans="1:2" x14ac:dyDescent="0.25">
      <c r="A100" s="2" t="s">
        <v>218</v>
      </c>
      <c r="B100" s="2" t="s">
        <v>119</v>
      </c>
    </row>
    <row r="101" spans="1:2" x14ac:dyDescent="0.25">
      <c r="A101" s="2" t="s">
        <v>219</v>
      </c>
      <c r="B101" s="2" t="s">
        <v>119</v>
      </c>
    </row>
    <row r="102" spans="1:2" x14ac:dyDescent="0.25">
      <c r="A102" s="2" t="s">
        <v>220</v>
      </c>
      <c r="B102" s="2" t="s">
        <v>119</v>
      </c>
    </row>
    <row r="103" spans="1:2" x14ac:dyDescent="0.25">
      <c r="A103" s="2" t="s">
        <v>221</v>
      </c>
      <c r="B103" s="2" t="s">
        <v>119</v>
      </c>
    </row>
    <row r="104" spans="1:2" x14ac:dyDescent="0.25">
      <c r="A104" s="2" t="s">
        <v>222</v>
      </c>
      <c r="B104" s="2" t="s">
        <v>119</v>
      </c>
    </row>
    <row r="105" spans="1:2" x14ac:dyDescent="0.25">
      <c r="A105" s="2" t="s">
        <v>223</v>
      </c>
      <c r="B105" s="2" t="s">
        <v>121</v>
      </c>
    </row>
    <row r="106" spans="1:2" x14ac:dyDescent="0.25">
      <c r="A106" s="2" t="s">
        <v>224</v>
      </c>
      <c r="B106" s="2" t="s">
        <v>121</v>
      </c>
    </row>
    <row r="107" spans="1:2" x14ac:dyDescent="0.25">
      <c r="A107" s="2" t="s">
        <v>225</v>
      </c>
      <c r="B107" s="2" t="s">
        <v>119</v>
      </c>
    </row>
  </sheetData>
  <pageMargins left="0.7" right="0.7" top="0.75" bottom="0.75" header="0.3" footer="0.3"/>
  <pageSetup orientation="portrait" horizontalDpi="4294967294"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1D9B3A7E810704192948A19B3CC5B80" ma:contentTypeVersion="1" ma:contentTypeDescription="Crear nuevo documento." ma:contentTypeScope="" ma:versionID="3f6fa390ab0ca861e1ca19160ebe8b05">
  <xsd:schema xmlns:xsd="http://www.w3.org/2001/XMLSchema" xmlns:xs="http://www.w3.org/2001/XMLSchema" xmlns:p="http://schemas.microsoft.com/office/2006/metadata/properties" xmlns:ns1="http://schemas.microsoft.com/sharepoint/v3" xmlns:ns2="81cc8fc0-8d1e-4295-8f37-5d076116407c" targetNamespace="http://schemas.microsoft.com/office/2006/metadata/properties" ma:root="true" ma:fieldsID="0ca9f3ac2d15db8bb029348aee8f1b74" ns1:_="" ns2:_="">
    <xsd:import namespace="http://schemas.microsoft.com/sharepoint/v3"/>
    <xsd:import namespace="81cc8fc0-8d1e-4295-8f37-5d076116407c"/>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cc8fc0-8d1e-4295-8f37-5d076116407c"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LongProperties xmlns="http://schemas.microsoft.com/office/2006/metadata/longProperties"/>
</file>

<file path=customXml/item5.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81cc8fc0-8d1e-4295-8f37-5d076116407c">2TV4CCKVFCYA-327339268-608</_dlc_DocId>
    <_dlc_DocIdUrl xmlns="81cc8fc0-8d1e-4295-8f37-5d076116407c">
      <Url>https://www.minjusticia.gov.co/servicio-ciudadano/_layouts/15/DocIdRedir.aspx?ID=2TV4CCKVFCYA-327339268-608</Url>
      <Description>2TV4CCKVFCYA-327339268-608</Description>
    </_dlc_DocIdUrl>
  </documentManagement>
</p:properties>
</file>

<file path=customXml/itemProps1.xml><?xml version="1.0" encoding="utf-8"?>
<ds:datastoreItem xmlns:ds="http://schemas.openxmlformats.org/officeDocument/2006/customXml" ds:itemID="{951945C9-AA42-4C60-B9D2-E9B7EFDB9E43}">
  <ds:schemaRefs>
    <ds:schemaRef ds:uri="http://schemas.microsoft.com/office/2006/metadata/contentType"/>
    <ds:schemaRef ds:uri="http://schemas.microsoft.com/office/2006/metadata/properties/metaAttributes"/>
    <ds:schemaRef ds:uri="http://www.w3.org/2000/xmlns/"/>
    <ds:schemaRef ds:uri="http://www.w3.org/2001/XMLSchema"/>
    <ds:schemaRef ds:uri="http://schemas.microsoft.com/sharepoint/v3"/>
    <ds:schemaRef ds:uri="81cc8fc0-8d1e-4295-8f37-5d076116407c"/>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FBA7CA-45D3-4231-BA30-86DD3B4C9C41}">
  <ds:schemaRefs>
    <ds:schemaRef ds:uri="http://schemas.microsoft.com/sharepoint/v3/contenttype/forms"/>
  </ds:schemaRefs>
</ds:datastoreItem>
</file>

<file path=customXml/itemProps3.xml><?xml version="1.0" encoding="utf-8"?>
<ds:datastoreItem xmlns:ds="http://schemas.openxmlformats.org/officeDocument/2006/customXml" ds:itemID="{B0AA6B12-C4D9-4F18-A902-2500F1106FD2}">
  <ds:schemaRefs>
    <ds:schemaRef ds:uri="http://schemas.microsoft.com/sharepoint/events"/>
    <ds:schemaRef ds:uri="http://www.w3.org/2000/xmlns/"/>
  </ds:schemaRefs>
</ds:datastoreItem>
</file>

<file path=customXml/itemProps4.xml><?xml version="1.0" encoding="utf-8"?>
<ds:datastoreItem xmlns:ds="http://schemas.openxmlformats.org/officeDocument/2006/customXml" ds:itemID="{31DA1335-B042-48BA-8105-CFF5D6B3B1CC}">
  <ds:schemaRefs>
    <ds:schemaRef ds:uri="http://schemas.microsoft.com/office/2006/metadata/longProperties"/>
  </ds:schemaRefs>
</ds:datastoreItem>
</file>

<file path=customXml/itemProps5.xml><?xml version="1.0" encoding="utf-8"?>
<ds:datastoreItem xmlns:ds="http://schemas.openxmlformats.org/officeDocument/2006/customXml" ds:itemID="{6987E22D-C2CD-4B9E-91AA-2301D4ED76E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Inicio</vt:lpstr>
      <vt:lpstr>Instrucciones</vt:lpstr>
      <vt:lpstr>Autodiagnóstico</vt:lpstr>
      <vt:lpstr>Gráficas</vt:lpstr>
      <vt:lpstr>Tipología entidad</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Lorena López</dc:creator>
  <cp:keywords/>
  <dc:description/>
  <cp:lastModifiedBy>CLAUDIA MAYELLY VELA DIAZ</cp:lastModifiedBy>
  <cp:revision/>
  <dcterms:created xsi:type="dcterms:W3CDTF">2016-12-25T14:51:07Z</dcterms:created>
  <dcterms:modified xsi:type="dcterms:W3CDTF">2026-11-05T01:45:35Z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ño">
    <vt:lpwstr>2019</vt:lpwstr>
  </property>
  <property fmtid="{D5CDD505-2E9C-101B-9397-08002B2CF9AE}" pid="3" name="_dlc_DocId">
    <vt:lpwstr>2TV4CCKVFCYA-327339268-585</vt:lpwstr>
  </property>
  <property fmtid="{D5CDD505-2E9C-101B-9397-08002B2CF9AE}" pid="4" name="_dlc_DocIdItemGuid">
    <vt:lpwstr>bc2c1f5c-f2bd-46a8-aab8-87e33c94681b</vt:lpwstr>
  </property>
  <property fmtid="{D5CDD505-2E9C-101B-9397-08002B2CF9AE}" pid="5" name="_dlc_DocIdUrl">
    <vt:lpwstr>https://www.minjusticia.gov.co/servicio-ciudadano/_layouts/15/DocIdRedir.aspx?ID=2TV4CCKVFCYA-327339268-585, 2TV4CCKVFCYA-327339268-585</vt:lpwstr>
  </property>
  <property fmtid="{D5CDD505-2E9C-101B-9397-08002B2CF9AE}" pid="6" name="ContentTypeId">
    <vt:lpwstr>0x01010041D9B3A7E810704192948A19B3CC5B80</vt:lpwstr>
  </property>
</Properties>
</file>