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nnections.xml" ContentType="application/vnd.openxmlformats-officedocument.spreadsheetml.connection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0"/>
  <workbookPr defaultThemeVersion="202300"/>
  <mc:AlternateContent xmlns:mc="http://schemas.openxmlformats.org/markup-compatibility/2006">
    <mc:Choice Requires="x15">
      <x15ac:absPath xmlns:x15ac="http://schemas.microsoft.com/office/spreadsheetml/2010/11/ac" url="C:\Users\ASUS\Desktop\MIN JUSTICIA\REQUERIMIENTOS\2024\FORMATOS ITA\"/>
    </mc:Choice>
  </mc:AlternateContent>
  <xr:revisionPtr revIDLastSave="0" documentId="13_ncr:1_{8E0F7430-D138-460A-8FE3-A619FEE9282A}" xr6:coauthVersionLast="47" xr6:coauthVersionMax="47" xr10:uidLastSave="{00000000-0000-0000-0000-000000000000}"/>
  <bookViews>
    <workbookView xWindow="-120" yWindow="-120" windowWidth="29040" windowHeight="15840" xr2:uid="{93735EB4-B297-483B-95D2-96EF8402AAE6}"/>
  </bookViews>
  <sheets>
    <sheet name="3.3. Publicación EJE_CONTRATO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3" i="1" l="1"/>
  <c r="L691" i="1"/>
  <c r="L679" i="1"/>
  <c r="L667" i="1"/>
  <c r="L655" i="1"/>
  <c r="L643" i="1"/>
  <c r="L631" i="1"/>
  <c r="L619" i="1"/>
  <c r="L607" i="1"/>
  <c r="L595" i="1"/>
  <c r="L583" i="1"/>
  <c r="L571" i="1"/>
  <c r="L559" i="1"/>
  <c r="L700" i="1"/>
  <c r="L688" i="1"/>
  <c r="L676" i="1"/>
  <c r="L664" i="1"/>
  <c r="L652" i="1"/>
  <c r="L640" i="1"/>
  <c r="L628" i="1"/>
  <c r="L616" i="1"/>
  <c r="L604" i="1"/>
  <c r="L592" i="1"/>
  <c r="L580" i="1"/>
  <c r="L568" i="1"/>
  <c r="L556" i="1"/>
  <c r="L544" i="1"/>
  <c r="L532" i="1"/>
  <c r="L520" i="1"/>
  <c r="L508" i="1"/>
  <c r="L496" i="1"/>
  <c r="L484" i="1"/>
  <c r="L472" i="1"/>
  <c r="L460" i="1"/>
  <c r="L448" i="1"/>
  <c r="L699" i="1"/>
  <c r="L687" i="1"/>
  <c r="L675" i="1"/>
  <c r="L663" i="1"/>
  <c r="L651" i="1"/>
  <c r="L639" i="1"/>
  <c r="L627" i="1"/>
  <c r="L615" i="1"/>
  <c r="L603" i="1"/>
  <c r="L591" i="1"/>
  <c r="L579" i="1"/>
  <c r="L567" i="1"/>
  <c r="L555" i="1"/>
  <c r="L543" i="1"/>
  <c r="L531" i="1"/>
  <c r="L519" i="1"/>
  <c r="L507" i="1"/>
  <c r="L495" i="1"/>
  <c r="L483" i="1"/>
  <c r="L471" i="1"/>
  <c r="L459" i="1"/>
  <c r="L447" i="1"/>
  <c r="L707" i="1"/>
  <c r="L695" i="1"/>
  <c r="L683" i="1"/>
  <c r="L671" i="1"/>
  <c r="L659" i="1"/>
  <c r="L647" i="1"/>
  <c r="L635" i="1"/>
  <c r="L623" i="1"/>
  <c r="L611" i="1"/>
  <c r="L599" i="1"/>
  <c r="L587" i="1"/>
  <c r="L575" i="1"/>
  <c r="L563" i="1"/>
  <c r="L551" i="1"/>
  <c r="L539" i="1"/>
  <c r="L527" i="1"/>
  <c r="L515" i="1"/>
  <c r="L503" i="1"/>
  <c r="L491" i="1"/>
  <c r="L479" i="1"/>
  <c r="L467" i="1"/>
  <c r="L455" i="1"/>
  <c r="L443" i="1"/>
  <c r="L431" i="1"/>
  <c r="L419" i="1"/>
  <c r="L407" i="1"/>
  <c r="L395" i="1"/>
  <c r="L706" i="1"/>
  <c r="L694" i="1"/>
  <c r="L682" i="1"/>
  <c r="L670" i="1"/>
  <c r="L658" i="1"/>
  <c r="L646" i="1"/>
  <c r="L634" i="1"/>
  <c r="L622" i="1"/>
  <c r="L610" i="1"/>
  <c r="L598" i="1"/>
  <c r="L586" i="1"/>
  <c r="L574" i="1"/>
  <c r="L562" i="1"/>
  <c r="L550" i="1"/>
  <c r="L538" i="1"/>
  <c r="L526" i="1"/>
  <c r="L514" i="1"/>
  <c r="L502" i="1"/>
  <c r="L490" i="1"/>
  <c r="L478" i="1"/>
  <c r="L466" i="1"/>
  <c r="L454" i="1"/>
  <c r="L697" i="1"/>
  <c r="L677" i="1"/>
  <c r="L656" i="1"/>
  <c r="L636" i="1"/>
  <c r="L614" i="1"/>
  <c r="L594" i="1"/>
  <c r="L573" i="1"/>
  <c r="L553" i="1"/>
  <c r="L535" i="1"/>
  <c r="L517" i="1"/>
  <c r="L499" i="1"/>
  <c r="L481" i="1"/>
  <c r="L463" i="1"/>
  <c r="L445" i="1"/>
  <c r="L432" i="1"/>
  <c r="L418" i="1"/>
  <c r="L405" i="1"/>
  <c r="L392" i="1"/>
  <c r="L380" i="1"/>
  <c r="L368" i="1"/>
  <c r="L356" i="1"/>
  <c r="L344" i="1"/>
  <c r="L332" i="1"/>
  <c r="L320" i="1"/>
  <c r="L308" i="1"/>
  <c r="L296" i="1"/>
  <c r="L284" i="1"/>
  <c r="L272" i="1"/>
  <c r="L260" i="1"/>
  <c r="L248" i="1"/>
  <c r="L236" i="1"/>
  <c r="L224" i="1"/>
  <c r="L212" i="1"/>
  <c r="L200" i="1"/>
  <c r="L188" i="1"/>
  <c r="L176" i="1"/>
  <c r="L164" i="1"/>
  <c r="L152" i="1"/>
  <c r="L140" i="1"/>
  <c r="L128" i="1"/>
  <c r="L116" i="1"/>
  <c r="L104" i="1"/>
  <c r="L92" i="1"/>
  <c r="L80" i="1"/>
  <c r="L68" i="1"/>
  <c r="L56" i="1"/>
  <c r="L44" i="1"/>
  <c r="L32" i="1"/>
  <c r="L20" i="1"/>
  <c r="L8" i="1"/>
  <c r="L674" i="1"/>
  <c r="L654" i="1"/>
  <c r="L633" i="1"/>
  <c r="L613" i="1"/>
  <c r="L696" i="1"/>
  <c r="L693" i="1"/>
  <c r="L673" i="1"/>
  <c r="L653" i="1"/>
  <c r="L632" i="1"/>
  <c r="L612" i="1"/>
  <c r="L590" i="1"/>
  <c r="L570" i="1"/>
  <c r="L549" i="1"/>
  <c r="L533" i="1"/>
  <c r="L513" i="1"/>
  <c r="L497" i="1"/>
  <c r="L477" i="1"/>
  <c r="L461" i="1"/>
  <c r="L442" i="1"/>
  <c r="L429" i="1"/>
  <c r="L416" i="1"/>
  <c r="L403" i="1"/>
  <c r="L390" i="1"/>
  <c r="L378" i="1"/>
  <c r="L366" i="1"/>
  <c r="L354" i="1"/>
  <c r="L342" i="1"/>
  <c r="L330" i="1"/>
  <c r="L318" i="1"/>
  <c r="L306" i="1"/>
  <c r="L294" i="1"/>
  <c r="L282" i="1"/>
  <c r="L270" i="1"/>
  <c r="L258" i="1"/>
  <c r="L246" i="1"/>
  <c r="L234" i="1"/>
  <c r="L222" i="1"/>
  <c r="L210" i="1"/>
  <c r="L198" i="1"/>
  <c r="L186" i="1"/>
  <c r="L174" i="1"/>
  <c r="L162" i="1"/>
  <c r="L150" i="1"/>
  <c r="L138" i="1"/>
  <c r="L126" i="1"/>
  <c r="L114" i="1"/>
  <c r="L102" i="1"/>
  <c r="L90" i="1"/>
  <c r="L78" i="1"/>
  <c r="L66" i="1"/>
  <c r="L54" i="1"/>
  <c r="L692" i="1"/>
  <c r="L672" i="1"/>
  <c r="L650" i="1"/>
  <c r="L630" i="1"/>
  <c r="L609" i="1"/>
  <c r="L589" i="1"/>
  <c r="L569" i="1"/>
  <c r="L548" i="1"/>
  <c r="L530" i="1"/>
  <c r="L512" i="1"/>
  <c r="L494" i="1"/>
  <c r="L476" i="1"/>
  <c r="L458" i="1"/>
  <c r="L441" i="1"/>
  <c r="L428" i="1"/>
  <c r="L415" i="1"/>
  <c r="L402" i="1"/>
  <c r="L389" i="1"/>
  <c r="L377" i="1"/>
  <c r="L365" i="1"/>
  <c r="L353" i="1"/>
  <c r="L341" i="1"/>
  <c r="L329" i="1"/>
  <c r="L317" i="1"/>
  <c r="L305" i="1"/>
  <c r="L293" i="1"/>
  <c r="L281" i="1"/>
  <c r="L269" i="1"/>
  <c r="L257" i="1"/>
  <c r="L245" i="1"/>
  <c r="L233" i="1"/>
  <c r="L221" i="1"/>
  <c r="L209" i="1"/>
  <c r="L197" i="1"/>
  <c r="L185" i="1"/>
  <c r="L173" i="1"/>
  <c r="L161" i="1"/>
  <c r="L149" i="1"/>
  <c r="L137" i="1"/>
  <c r="L125" i="1"/>
  <c r="L113" i="1"/>
  <c r="L101" i="1"/>
  <c r="L89" i="1"/>
  <c r="L77" i="1"/>
  <c r="L65" i="1"/>
  <c r="L53" i="1"/>
  <c r="L41" i="1"/>
  <c r="L29" i="1"/>
  <c r="L17" i="1"/>
  <c r="L5" i="1"/>
  <c r="L148" i="1"/>
  <c r="L124" i="1"/>
  <c r="L100" i="1"/>
  <c r="L76" i="1"/>
  <c r="L690" i="1"/>
  <c r="L669" i="1"/>
  <c r="L649" i="1"/>
  <c r="L629" i="1"/>
  <c r="L608" i="1"/>
  <c r="L588" i="1"/>
  <c r="L566" i="1"/>
  <c r="L547" i="1"/>
  <c r="L529" i="1"/>
  <c r="L511" i="1"/>
  <c r="L493" i="1"/>
  <c r="L475" i="1"/>
  <c r="L457" i="1"/>
  <c r="L440" i="1"/>
  <c r="L427" i="1"/>
  <c r="L414" i="1"/>
  <c r="L401" i="1"/>
  <c r="L388" i="1"/>
  <c r="L376" i="1"/>
  <c r="L364" i="1"/>
  <c r="L352" i="1"/>
  <c r="L340" i="1"/>
  <c r="L328" i="1"/>
  <c r="L316" i="1"/>
  <c r="L304" i="1"/>
  <c r="L292" i="1"/>
  <c r="L280" i="1"/>
  <c r="L268" i="1"/>
  <c r="L256" i="1"/>
  <c r="L244" i="1"/>
  <c r="L232" i="1"/>
  <c r="L220" i="1"/>
  <c r="L208" i="1"/>
  <c r="L196" i="1"/>
  <c r="L184" i="1"/>
  <c r="L172" i="1"/>
  <c r="L160" i="1"/>
  <c r="L136" i="1"/>
  <c r="L112" i="1"/>
  <c r="L88" i="1"/>
  <c r="L689" i="1"/>
  <c r="L668" i="1"/>
  <c r="L648" i="1"/>
  <c r="L626" i="1"/>
  <c r="L606" i="1"/>
  <c r="L585" i="1"/>
  <c r="L565" i="1"/>
  <c r="L546" i="1"/>
  <c r="L528" i="1"/>
  <c r="L510" i="1"/>
  <c r="L492" i="1"/>
  <c r="L474" i="1"/>
  <c r="L456" i="1"/>
  <c r="L439" i="1"/>
  <c r="L426" i="1"/>
  <c r="L413" i="1"/>
  <c r="L400" i="1"/>
  <c r="L387" i="1"/>
  <c r="L375" i="1"/>
  <c r="L363" i="1"/>
  <c r="L351" i="1"/>
  <c r="L339" i="1"/>
  <c r="L327" i="1"/>
  <c r="L315" i="1"/>
  <c r="L303" i="1"/>
  <c r="L291" i="1"/>
  <c r="L279" i="1"/>
  <c r="L267" i="1"/>
  <c r="L255" i="1"/>
  <c r="L243" i="1"/>
  <c r="L231" i="1"/>
  <c r="L219" i="1"/>
  <c r="L207" i="1"/>
  <c r="L195" i="1"/>
  <c r="L183" i="1"/>
  <c r="L171" i="1"/>
  <c r="L159" i="1"/>
  <c r="L147" i="1"/>
  <c r="L135" i="1"/>
  <c r="L123" i="1"/>
  <c r="L111" i="1"/>
  <c r="L99" i="1"/>
  <c r="L87" i="1"/>
  <c r="L75" i="1"/>
  <c r="L63" i="1"/>
  <c r="L686" i="1"/>
  <c r="L666" i="1"/>
  <c r="L645" i="1"/>
  <c r="L625" i="1"/>
  <c r="L605" i="1"/>
  <c r="L584" i="1"/>
  <c r="L564" i="1"/>
  <c r="L545" i="1"/>
  <c r="L525" i="1"/>
  <c r="L509" i="1"/>
  <c r="L489" i="1"/>
  <c r="L473" i="1"/>
  <c r="L453" i="1"/>
  <c r="L438" i="1"/>
  <c r="L425" i="1"/>
  <c r="L412" i="1"/>
  <c r="L399" i="1"/>
  <c r="L386" i="1"/>
  <c r="L374" i="1"/>
  <c r="L362" i="1"/>
  <c r="L350" i="1"/>
  <c r="L338" i="1"/>
  <c r="L326" i="1"/>
  <c r="L314" i="1"/>
  <c r="L302" i="1"/>
  <c r="L290" i="1"/>
  <c r="L278" i="1"/>
  <c r="L266" i="1"/>
  <c r="L254" i="1"/>
  <c r="L242" i="1"/>
  <c r="L230" i="1"/>
  <c r="L218" i="1"/>
  <c r="L206" i="1"/>
  <c r="L194" i="1"/>
  <c r="L182" i="1"/>
  <c r="L170" i="1"/>
  <c r="L158" i="1"/>
  <c r="L146" i="1"/>
  <c r="L134" i="1"/>
  <c r="L122" i="1"/>
  <c r="L110" i="1"/>
  <c r="L98" i="1"/>
  <c r="L705" i="1"/>
  <c r="L685" i="1"/>
  <c r="L665" i="1"/>
  <c r="L644" i="1"/>
  <c r="L624" i="1"/>
  <c r="L602" i="1"/>
  <c r="L582" i="1"/>
  <c r="L561" i="1"/>
  <c r="L542" i="1"/>
  <c r="L524" i="1"/>
  <c r="L506" i="1"/>
  <c r="L488" i="1"/>
  <c r="L470" i="1"/>
  <c r="L452" i="1"/>
  <c r="L437" i="1"/>
  <c r="L424" i="1"/>
  <c r="L411" i="1"/>
  <c r="L398" i="1"/>
  <c r="L385" i="1"/>
  <c r="L373" i="1"/>
  <c r="L361" i="1"/>
  <c r="L349" i="1"/>
  <c r="L337" i="1"/>
  <c r="L325" i="1"/>
  <c r="L313" i="1"/>
  <c r="L301" i="1"/>
  <c r="L289" i="1"/>
  <c r="L277" i="1"/>
  <c r="L265" i="1"/>
  <c r="L253" i="1"/>
  <c r="L241" i="1"/>
  <c r="L702" i="1"/>
  <c r="L681" i="1"/>
  <c r="L661" i="1"/>
  <c r="L641" i="1"/>
  <c r="L620" i="1"/>
  <c r="L600" i="1"/>
  <c r="L578" i="1"/>
  <c r="L558" i="1"/>
  <c r="L540" i="1"/>
  <c r="L522" i="1"/>
  <c r="L504" i="1"/>
  <c r="L486" i="1"/>
  <c r="L468" i="1"/>
  <c r="L450" i="1"/>
  <c r="L435" i="1"/>
  <c r="L422" i="1"/>
  <c r="L409" i="1"/>
  <c r="L396" i="1"/>
  <c r="L383" i="1"/>
  <c r="L371" i="1"/>
  <c r="L359" i="1"/>
  <c r="L347" i="1"/>
  <c r="L335" i="1"/>
  <c r="L323" i="1"/>
  <c r="L311" i="1"/>
  <c r="L299" i="1"/>
  <c r="L287" i="1"/>
  <c r="L275" i="1"/>
  <c r="L263" i="1"/>
  <c r="L251" i="1"/>
  <c r="L239" i="1"/>
  <c r="L227" i="1"/>
  <c r="L215" i="1"/>
  <c r="L203" i="1"/>
  <c r="L191" i="1"/>
  <c r="L179" i="1"/>
  <c r="L167" i="1"/>
  <c r="L155" i="1"/>
  <c r="L143" i="1"/>
  <c r="L131" i="1"/>
  <c r="L119" i="1"/>
  <c r="L107" i="1"/>
  <c r="L95" i="1"/>
  <c r="L83" i="1"/>
  <c r="L71" i="1"/>
  <c r="L59" i="1"/>
  <c r="L47" i="1"/>
  <c r="L35" i="1"/>
  <c r="L23" i="1"/>
  <c r="L11" i="1"/>
  <c r="L662" i="1"/>
  <c r="L593" i="1"/>
  <c r="L534" i="1"/>
  <c r="L480" i="1"/>
  <c r="L430" i="1"/>
  <c r="L391" i="1"/>
  <c r="L355" i="1"/>
  <c r="L319" i="1"/>
  <c r="L283" i="1"/>
  <c r="L247" i="1"/>
  <c r="L214" i="1"/>
  <c r="L187" i="1"/>
  <c r="L156" i="1"/>
  <c r="L129" i="1"/>
  <c r="L97" i="1"/>
  <c r="L73" i="1"/>
  <c r="L52" i="1"/>
  <c r="L37" i="1"/>
  <c r="L21" i="1"/>
  <c r="L4" i="1"/>
  <c r="L408" i="1"/>
  <c r="L169" i="1"/>
  <c r="L28" i="1"/>
  <c r="L166" i="1"/>
  <c r="L26" i="1"/>
  <c r="L286" i="1"/>
  <c r="L7" i="1"/>
  <c r="L596" i="1"/>
  <c r="L157" i="1"/>
  <c r="L660" i="1"/>
  <c r="L581" i="1"/>
  <c r="L523" i="1"/>
  <c r="L469" i="1"/>
  <c r="L423" i="1"/>
  <c r="L384" i="1"/>
  <c r="L348" i="1"/>
  <c r="L312" i="1"/>
  <c r="L276" i="1"/>
  <c r="L240" i="1"/>
  <c r="L213" i="1"/>
  <c r="L181" i="1"/>
  <c r="L154" i="1"/>
  <c r="L127" i="1"/>
  <c r="L96" i="1"/>
  <c r="L72" i="1"/>
  <c r="L51" i="1"/>
  <c r="L36" i="1"/>
  <c r="L19" i="1"/>
  <c r="L3" i="1"/>
  <c r="L370" i="1"/>
  <c r="L201" i="1"/>
  <c r="L45" i="1"/>
  <c r="L82" i="1"/>
  <c r="L434" i="1"/>
  <c r="L105" i="1"/>
  <c r="L321" i="1"/>
  <c r="L130" i="1"/>
  <c r="L657" i="1"/>
  <c r="L577" i="1"/>
  <c r="L521" i="1"/>
  <c r="L465" i="1"/>
  <c r="L421" i="1"/>
  <c r="L382" i="1"/>
  <c r="L346" i="1"/>
  <c r="L310" i="1"/>
  <c r="L274" i="1"/>
  <c r="L238" i="1"/>
  <c r="L211" i="1"/>
  <c r="L180" i="1"/>
  <c r="L153" i="1"/>
  <c r="L121" i="1"/>
  <c r="L94" i="1"/>
  <c r="L70" i="1"/>
  <c r="L50" i="1"/>
  <c r="L34" i="1"/>
  <c r="L18" i="1"/>
  <c r="L2" i="1"/>
  <c r="L334" i="1"/>
  <c r="L142" i="1"/>
  <c r="L13" i="1"/>
  <c r="L139" i="1"/>
  <c r="L537" i="1"/>
  <c r="L190" i="1"/>
  <c r="L433" i="1"/>
  <c r="L189" i="1"/>
  <c r="L642" i="1"/>
  <c r="L576" i="1"/>
  <c r="L518" i="1"/>
  <c r="L464" i="1"/>
  <c r="L420" i="1"/>
  <c r="L381" i="1"/>
  <c r="L345" i="1"/>
  <c r="L309" i="1"/>
  <c r="L273" i="1"/>
  <c r="L237" i="1"/>
  <c r="L205" i="1"/>
  <c r="L178" i="1"/>
  <c r="L151" i="1"/>
  <c r="L120" i="1"/>
  <c r="L93" i="1"/>
  <c r="L69" i="1"/>
  <c r="L49" i="1"/>
  <c r="L33" i="1"/>
  <c r="L16" i="1"/>
  <c r="L15" i="1"/>
  <c r="L449" i="1"/>
  <c r="L228" i="1"/>
  <c r="L62" i="1"/>
  <c r="L225" i="1"/>
  <c r="L217" i="1"/>
  <c r="L79" i="1"/>
  <c r="L285" i="1"/>
  <c r="L103" i="1"/>
  <c r="L638" i="1"/>
  <c r="L572" i="1"/>
  <c r="L516" i="1"/>
  <c r="L462" i="1"/>
  <c r="L417" i="1"/>
  <c r="L379" i="1"/>
  <c r="L343" i="1"/>
  <c r="L307" i="1"/>
  <c r="L271" i="1"/>
  <c r="L235" i="1"/>
  <c r="L204" i="1"/>
  <c r="L177" i="1"/>
  <c r="L145" i="1"/>
  <c r="L118" i="1"/>
  <c r="L91" i="1"/>
  <c r="L67" i="1"/>
  <c r="L48" i="1"/>
  <c r="L31" i="1"/>
  <c r="L501" i="1"/>
  <c r="L298" i="1"/>
  <c r="L85" i="1"/>
  <c r="L259" i="1"/>
  <c r="L42" i="1"/>
  <c r="L358" i="1"/>
  <c r="L57" i="1"/>
  <c r="L357" i="1"/>
  <c r="L6" i="1"/>
  <c r="L637" i="1"/>
  <c r="L560" i="1"/>
  <c r="L505" i="1"/>
  <c r="L451" i="1"/>
  <c r="L410" i="1"/>
  <c r="L372" i="1"/>
  <c r="L336" i="1"/>
  <c r="L300" i="1"/>
  <c r="L264" i="1"/>
  <c r="L229" i="1"/>
  <c r="L202" i="1"/>
  <c r="L175" i="1"/>
  <c r="L144" i="1"/>
  <c r="L117" i="1"/>
  <c r="L86" i="1"/>
  <c r="L64" i="1"/>
  <c r="L46" i="1"/>
  <c r="L30" i="1"/>
  <c r="L14" i="1"/>
  <c r="L557" i="1"/>
  <c r="L262" i="1"/>
  <c r="L115" i="1"/>
  <c r="L295" i="1"/>
  <c r="L60" i="1"/>
  <c r="L322" i="1"/>
  <c r="L163" i="1"/>
  <c r="L482" i="1"/>
  <c r="L38" i="1"/>
  <c r="L704" i="1"/>
  <c r="L621" i="1"/>
  <c r="L701" i="1"/>
  <c r="L618" i="1"/>
  <c r="L554" i="1"/>
  <c r="L500" i="1"/>
  <c r="L446" i="1"/>
  <c r="L406" i="1"/>
  <c r="L369" i="1"/>
  <c r="L333" i="1"/>
  <c r="L297" i="1"/>
  <c r="L261" i="1"/>
  <c r="L226" i="1"/>
  <c r="L199" i="1"/>
  <c r="L168" i="1"/>
  <c r="L141" i="1"/>
  <c r="L109" i="1"/>
  <c r="L84" i="1"/>
  <c r="L61" i="1"/>
  <c r="L43" i="1"/>
  <c r="L27" i="1"/>
  <c r="L12" i="1"/>
  <c r="L367" i="1"/>
  <c r="L108" i="1"/>
  <c r="L485" i="1"/>
  <c r="L24" i="1"/>
  <c r="L393" i="1"/>
  <c r="L74" i="1"/>
  <c r="L698" i="1"/>
  <c r="L617" i="1"/>
  <c r="L552" i="1"/>
  <c r="L498" i="1"/>
  <c r="L444" i="1"/>
  <c r="L404" i="1"/>
  <c r="L331" i="1"/>
  <c r="L193" i="1"/>
  <c r="L10" i="1"/>
  <c r="L250" i="1"/>
  <c r="L39" i="1"/>
  <c r="L678" i="1"/>
  <c r="L216" i="1"/>
  <c r="L22" i="1"/>
  <c r="L684" i="1"/>
  <c r="L601" i="1"/>
  <c r="L541" i="1"/>
  <c r="L487" i="1"/>
  <c r="L436" i="1"/>
  <c r="L397" i="1"/>
  <c r="L360" i="1"/>
  <c r="L324" i="1"/>
  <c r="L288" i="1"/>
  <c r="L252" i="1"/>
  <c r="L223" i="1"/>
  <c r="L192" i="1"/>
  <c r="L165" i="1"/>
  <c r="L133" i="1"/>
  <c r="L106" i="1"/>
  <c r="L81" i="1"/>
  <c r="L58" i="1"/>
  <c r="L40" i="1"/>
  <c r="L25" i="1"/>
  <c r="L9" i="1"/>
  <c r="L680" i="1"/>
  <c r="L597" i="1"/>
  <c r="L394" i="1"/>
  <c r="L132" i="1"/>
  <c r="L536" i="1"/>
  <c r="L249" i="1"/>
  <c r="L5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3B0B04A-8FEE-44B9-A894-7EA1AFC19BB8}" keepAlive="1" name="Consulta - Contratos SECOP II" description="Conexión a la consulta 'Contratos SECOP II' en el libro." type="5" refreshedVersion="0" background="1">
    <dbPr connection="Provider=Microsoft.Mashup.OleDb.1;Data Source=$Workbook$;Location=&quot;Contratos SECOP II&quot;;Extended Properties=&quot;&quot;" command="SELECT * FROM [Contratos SECOP II]"/>
  </connection>
  <connection id="2" xr16:uid="{0DF0AA33-6053-4F07-9DD3-D523CC8049FE}" keepAlive="1" name="Consulta - modificaciones" description="Conexión a la consulta 'modificaciones' en el libro." type="5" refreshedVersion="0" background="1">
    <dbPr connection="Provider=Microsoft.Mashup.OleDb.1;Data Source=$Workbook$;Location=modificaciones;Extended Properties=&quot;&quot;" command="SELECT * FROM [modificaciones]"/>
  </connection>
</connections>
</file>

<file path=xl/sharedStrings.xml><?xml version="1.0" encoding="utf-8"?>
<sst xmlns="http://schemas.openxmlformats.org/spreadsheetml/2006/main" count="6366" uniqueCount="3462">
  <si>
    <t>CONTRATO</t>
  </si>
  <si>
    <t>ESTADO DEL CONTRATO</t>
  </si>
  <si>
    <t>CONTRATISTA</t>
  </si>
  <si>
    <t>NATURALEZA DEL CONTRATISTA</t>
  </si>
  <si>
    <t>OBJETO</t>
  </si>
  <si>
    <t>FECHA INICO</t>
  </si>
  <si>
    <t>FECHA FIN</t>
  </si>
  <si>
    <t>VALOR DEL CONTRATO</t>
  </si>
  <si>
    <t>VALOR DEL CONTRATO APORTADO POR EL MJD</t>
  </si>
  <si>
    <t>% EJECUCION FISICA</t>
  </si>
  <si>
    <t>RECURSOS PAGADOS</t>
  </si>
  <si>
    <t>RECURSOS PENDIENTES</t>
  </si>
  <si>
    <t>CANTIDAD DE OTROSÍES</t>
  </si>
  <si>
    <t xml:space="preserve">LINK DE CONSULTA </t>
  </si>
  <si>
    <t>008-2024</t>
  </si>
  <si>
    <t>003-2024</t>
  </si>
  <si>
    <t>037-2024</t>
  </si>
  <si>
    <t>032-2024</t>
  </si>
  <si>
    <t>034-2024</t>
  </si>
  <si>
    <t>035-2024</t>
  </si>
  <si>
    <t>031-2024</t>
  </si>
  <si>
    <t>002-2024</t>
  </si>
  <si>
    <t>036-2024</t>
  </si>
  <si>
    <t>033-2024</t>
  </si>
  <si>
    <t>006-2024</t>
  </si>
  <si>
    <t>004-2024</t>
  </si>
  <si>
    <t>044-2024</t>
  </si>
  <si>
    <t>009-2024</t>
  </si>
  <si>
    <t>052-2024</t>
  </si>
  <si>
    <t>017-2024</t>
  </si>
  <si>
    <t>020-2024</t>
  </si>
  <si>
    <t>021-2024</t>
  </si>
  <si>
    <t>056-2024</t>
  </si>
  <si>
    <t>041-2024</t>
  </si>
  <si>
    <t>040-2024</t>
  </si>
  <si>
    <t>001-2024</t>
  </si>
  <si>
    <t>051-2024</t>
  </si>
  <si>
    <t>019-2024</t>
  </si>
  <si>
    <t>005-2024</t>
  </si>
  <si>
    <t>012-2024</t>
  </si>
  <si>
    <t>022-2024</t>
  </si>
  <si>
    <t>013-2024</t>
  </si>
  <si>
    <t>016-2024</t>
  </si>
  <si>
    <t>018-2024</t>
  </si>
  <si>
    <t>015-2024</t>
  </si>
  <si>
    <t>010-2024</t>
  </si>
  <si>
    <t>014-2024</t>
  </si>
  <si>
    <t>045-2024</t>
  </si>
  <si>
    <t>054-2024</t>
  </si>
  <si>
    <t>011-2024</t>
  </si>
  <si>
    <t>053-2024</t>
  </si>
  <si>
    <t>069-2024</t>
  </si>
  <si>
    <t>058-2024</t>
  </si>
  <si>
    <t>057-2024</t>
  </si>
  <si>
    <t>066-2024</t>
  </si>
  <si>
    <t>093-2024</t>
  </si>
  <si>
    <t>072-2024</t>
  </si>
  <si>
    <t>055-2024</t>
  </si>
  <si>
    <t>088-2024</t>
  </si>
  <si>
    <t>063-2024</t>
  </si>
  <si>
    <t>087-2024</t>
  </si>
  <si>
    <t>068-2024</t>
  </si>
  <si>
    <t>074-2024</t>
  </si>
  <si>
    <t>039-2024</t>
  </si>
  <si>
    <t>042-2024</t>
  </si>
  <si>
    <t>092-2024</t>
  </si>
  <si>
    <t>073-2024</t>
  </si>
  <si>
    <t>091-2024</t>
  </si>
  <si>
    <t>094-2024</t>
  </si>
  <si>
    <t>096-2024</t>
  </si>
  <si>
    <t>062-2024</t>
  </si>
  <si>
    <t>080-2024</t>
  </si>
  <si>
    <t>023-2024</t>
  </si>
  <si>
    <t>065-2024</t>
  </si>
  <si>
    <t>090-2024</t>
  </si>
  <si>
    <t>064-2024</t>
  </si>
  <si>
    <t>043-2024</t>
  </si>
  <si>
    <t>067-2024</t>
  </si>
  <si>
    <t>095-2024</t>
  </si>
  <si>
    <t>097-2024</t>
  </si>
  <si>
    <t>047-2024</t>
  </si>
  <si>
    <t>070-2024</t>
  </si>
  <si>
    <t>050-2024</t>
  </si>
  <si>
    <t>046-2024</t>
  </si>
  <si>
    <t>071-2024</t>
  </si>
  <si>
    <t>059-2024</t>
  </si>
  <si>
    <t>086-2024</t>
  </si>
  <si>
    <t>085-2024</t>
  </si>
  <si>
    <t>060-2024</t>
  </si>
  <si>
    <t>048-2024</t>
  </si>
  <si>
    <t>061-2024</t>
  </si>
  <si>
    <t>049-2024</t>
  </si>
  <si>
    <t>038-2024</t>
  </si>
  <si>
    <t>084-2024</t>
  </si>
  <si>
    <t>083-2024</t>
  </si>
  <si>
    <t>081-2024</t>
  </si>
  <si>
    <t>082-2024</t>
  </si>
  <si>
    <t>132-2024</t>
  </si>
  <si>
    <t>112-2024</t>
  </si>
  <si>
    <t>079-2024</t>
  </si>
  <si>
    <t>161-2024</t>
  </si>
  <si>
    <t>117-2024</t>
  </si>
  <si>
    <t>143-2024</t>
  </si>
  <si>
    <t>100-2024</t>
  </si>
  <si>
    <t>105-2024</t>
  </si>
  <si>
    <t>120-2024</t>
  </si>
  <si>
    <t>076-2024</t>
  </si>
  <si>
    <t>078-2024</t>
  </si>
  <si>
    <t>158-2024</t>
  </si>
  <si>
    <t>107-2024</t>
  </si>
  <si>
    <t>126-2024</t>
  </si>
  <si>
    <t>123-2024</t>
  </si>
  <si>
    <t>025-2024</t>
  </si>
  <si>
    <t>114-2024</t>
  </si>
  <si>
    <t>115-2024</t>
  </si>
  <si>
    <t>075-2024</t>
  </si>
  <si>
    <t>089-2024</t>
  </si>
  <si>
    <t>147-2024</t>
  </si>
  <si>
    <t>024-2024</t>
  </si>
  <si>
    <t>127-2024</t>
  </si>
  <si>
    <t>148-2024</t>
  </si>
  <si>
    <t>122-2024</t>
  </si>
  <si>
    <t>121-2024</t>
  </si>
  <si>
    <t>110-2024</t>
  </si>
  <si>
    <t>116-2024</t>
  </si>
  <si>
    <t>119-2024</t>
  </si>
  <si>
    <t>157-2024</t>
  </si>
  <si>
    <t>106-2024</t>
  </si>
  <si>
    <t>159-2024</t>
  </si>
  <si>
    <t>108-2024</t>
  </si>
  <si>
    <t>104-2024</t>
  </si>
  <si>
    <t>109-2024</t>
  </si>
  <si>
    <t>162-2024</t>
  </si>
  <si>
    <t>077-2024</t>
  </si>
  <si>
    <t>129-2024</t>
  </si>
  <si>
    <t>133-2024</t>
  </si>
  <si>
    <t>140-2024</t>
  </si>
  <si>
    <t>156-2024</t>
  </si>
  <si>
    <t>144-2024</t>
  </si>
  <si>
    <t>128-2024</t>
  </si>
  <si>
    <t>131-2024</t>
  </si>
  <si>
    <t>099-2024</t>
  </si>
  <si>
    <t>146-2024</t>
  </si>
  <si>
    <t>007-2024</t>
  </si>
  <si>
    <t>124-2024</t>
  </si>
  <si>
    <t>139-2024</t>
  </si>
  <si>
    <t>130-2024</t>
  </si>
  <si>
    <t>125-2024</t>
  </si>
  <si>
    <t>155-2024</t>
  </si>
  <si>
    <t>152-2024</t>
  </si>
  <si>
    <t>160-2024</t>
  </si>
  <si>
    <t>137-2024</t>
  </si>
  <si>
    <t>149-2024</t>
  </si>
  <si>
    <t>135-2024</t>
  </si>
  <si>
    <t>134-2024</t>
  </si>
  <si>
    <t>136-2024</t>
  </si>
  <si>
    <t>151-2024</t>
  </si>
  <si>
    <t>153-2024</t>
  </si>
  <si>
    <t>150-2024</t>
  </si>
  <si>
    <t>138-2024</t>
  </si>
  <si>
    <t>199-2024</t>
  </si>
  <si>
    <t>102-2024</t>
  </si>
  <si>
    <t>196-2024</t>
  </si>
  <si>
    <t>165-2024</t>
  </si>
  <si>
    <t>191-2024</t>
  </si>
  <si>
    <t>167-2024</t>
  </si>
  <si>
    <t>163-2024</t>
  </si>
  <si>
    <t>103-2024</t>
  </si>
  <si>
    <t>194-2024</t>
  </si>
  <si>
    <t>190-2024</t>
  </si>
  <si>
    <t>195-2024</t>
  </si>
  <si>
    <t>193-2024</t>
  </si>
  <si>
    <t>189-2024</t>
  </si>
  <si>
    <t>173-2024</t>
  </si>
  <si>
    <t>185-2024</t>
  </si>
  <si>
    <t>184-2024</t>
  </si>
  <si>
    <t>027-2024</t>
  </si>
  <si>
    <t>113-2024</t>
  </si>
  <si>
    <t>188-2024</t>
  </si>
  <si>
    <t>168-2024</t>
  </si>
  <si>
    <t>171-2024</t>
  </si>
  <si>
    <t>026-2024</t>
  </si>
  <si>
    <t>198-2024</t>
  </si>
  <si>
    <t>166-2024</t>
  </si>
  <si>
    <t>118-2024</t>
  </si>
  <si>
    <t>101-2024</t>
  </si>
  <si>
    <t>174-2024</t>
  </si>
  <si>
    <t>197-2024</t>
  </si>
  <si>
    <t>187-2024</t>
  </si>
  <si>
    <t>164-2024</t>
  </si>
  <si>
    <t>154-2024</t>
  </si>
  <si>
    <t>170-2024</t>
  </si>
  <si>
    <t>179-2024</t>
  </si>
  <si>
    <t>175-2024</t>
  </si>
  <si>
    <t>181-2024</t>
  </si>
  <si>
    <t>176-2024</t>
  </si>
  <si>
    <t>180-2024</t>
  </si>
  <si>
    <t>178-2024</t>
  </si>
  <si>
    <t>182-2024</t>
  </si>
  <si>
    <t>177-2024</t>
  </si>
  <si>
    <t>183-2024</t>
  </si>
  <si>
    <t>172-2024</t>
  </si>
  <si>
    <t>201-2024</t>
  </si>
  <si>
    <t>186-2024</t>
  </si>
  <si>
    <t>202-2024</t>
  </si>
  <si>
    <t>204-2024</t>
  </si>
  <si>
    <t>200-2024</t>
  </si>
  <si>
    <t>206-2024</t>
  </si>
  <si>
    <t>145-2024</t>
  </si>
  <si>
    <t>205-2024</t>
  </si>
  <si>
    <t>192-2024</t>
  </si>
  <si>
    <t>169-2024</t>
  </si>
  <si>
    <t>203-2024</t>
  </si>
  <si>
    <t>207-2024</t>
  </si>
  <si>
    <t>236-2024</t>
  </si>
  <si>
    <t>208-2024</t>
  </si>
  <si>
    <t>212-2024</t>
  </si>
  <si>
    <t>215-2024</t>
  </si>
  <si>
    <t>221-2024</t>
  </si>
  <si>
    <t>219-2024</t>
  </si>
  <si>
    <t>211-2024</t>
  </si>
  <si>
    <t>213-2024</t>
  </si>
  <si>
    <t>239-2024</t>
  </si>
  <si>
    <t>226-2024</t>
  </si>
  <si>
    <t>028-2024</t>
  </si>
  <si>
    <t>209-2024</t>
  </si>
  <si>
    <t>227-2024</t>
  </si>
  <si>
    <t>210-2024</t>
  </si>
  <si>
    <t>243-2024</t>
  </si>
  <si>
    <t>244-2024</t>
  </si>
  <si>
    <t>240-2024</t>
  </si>
  <si>
    <t>218-2024</t>
  </si>
  <si>
    <t>238-2024</t>
  </si>
  <si>
    <t>242-2024</t>
  </si>
  <si>
    <t>237-2024</t>
  </si>
  <si>
    <t>228-2024</t>
  </si>
  <si>
    <t>142-2024</t>
  </si>
  <si>
    <t>220-2024</t>
  </si>
  <si>
    <t>241-2024</t>
  </si>
  <si>
    <t>222-2024</t>
  </si>
  <si>
    <t>223-2024</t>
  </si>
  <si>
    <t>269-2024</t>
  </si>
  <si>
    <t>245-2024</t>
  </si>
  <si>
    <t>254-2024</t>
  </si>
  <si>
    <t>251-2024</t>
  </si>
  <si>
    <t>270-2024</t>
  </si>
  <si>
    <t>256-2024</t>
  </si>
  <si>
    <t>266-2024</t>
  </si>
  <si>
    <t>257-2024</t>
  </si>
  <si>
    <t>271-2024</t>
  </si>
  <si>
    <t>264-2024</t>
  </si>
  <si>
    <t>268-2024</t>
  </si>
  <si>
    <t>230-2024</t>
  </si>
  <si>
    <t>252-2024</t>
  </si>
  <si>
    <t>250-2024</t>
  </si>
  <si>
    <t>235-2024</t>
  </si>
  <si>
    <t>214-2024</t>
  </si>
  <si>
    <t>255-2024</t>
  </si>
  <si>
    <t>267-2024</t>
  </si>
  <si>
    <t>272-2024</t>
  </si>
  <si>
    <t>253-2024</t>
  </si>
  <si>
    <t>216-2024</t>
  </si>
  <si>
    <t>265-2024</t>
  </si>
  <si>
    <t>231-2024</t>
  </si>
  <si>
    <t>258-2024</t>
  </si>
  <si>
    <t>293-2024</t>
  </si>
  <si>
    <t>234-2024</t>
  </si>
  <si>
    <t>261-2024</t>
  </si>
  <si>
    <t>278-2024</t>
  </si>
  <si>
    <t>285-2024</t>
  </si>
  <si>
    <t>274-2024</t>
  </si>
  <si>
    <t>249-2024</t>
  </si>
  <si>
    <t>275-2024</t>
  </si>
  <si>
    <t>286-2024</t>
  </si>
  <si>
    <t>295-2024</t>
  </si>
  <si>
    <t>290-2024</t>
  </si>
  <si>
    <t>276-2024</t>
  </si>
  <si>
    <t>277-2024</t>
  </si>
  <si>
    <t>217-2024</t>
  </si>
  <si>
    <t>288-2024</t>
  </si>
  <si>
    <t>297-2024</t>
  </si>
  <si>
    <t>263-2024</t>
  </si>
  <si>
    <t>296-2024</t>
  </si>
  <si>
    <t>292-2024</t>
  </si>
  <si>
    <t>289-2024</t>
  </si>
  <si>
    <t>262-2024</t>
  </si>
  <si>
    <t>283-2024</t>
  </si>
  <si>
    <t>284-2024</t>
  </si>
  <si>
    <t>280-2024</t>
  </si>
  <si>
    <t>282-2024</t>
  </si>
  <si>
    <t>260-2024</t>
  </si>
  <si>
    <t>279-2024</t>
  </si>
  <si>
    <t>281-2024</t>
  </si>
  <si>
    <t>298-2024</t>
  </si>
  <si>
    <t>301-2024</t>
  </si>
  <si>
    <t>312-2024</t>
  </si>
  <si>
    <t>303-2024</t>
  </si>
  <si>
    <t>300-2024</t>
  </si>
  <si>
    <t>246-2024</t>
  </si>
  <si>
    <t>306-2024</t>
  </si>
  <si>
    <t>302-2024</t>
  </si>
  <si>
    <t>313-2024</t>
  </si>
  <si>
    <t>305-2024</t>
  </si>
  <si>
    <t>232-2024</t>
  </si>
  <si>
    <t>287-2024</t>
  </si>
  <si>
    <t>299-2024</t>
  </si>
  <si>
    <t>273-2024</t>
  </si>
  <si>
    <t>247-2024</t>
  </si>
  <si>
    <t>304-2024</t>
  </si>
  <si>
    <t>311-2024</t>
  </si>
  <si>
    <t>291-2024</t>
  </si>
  <si>
    <t>314-2024</t>
  </si>
  <si>
    <t>310-2024</t>
  </si>
  <si>
    <t>309-2024</t>
  </si>
  <si>
    <t>307-2024</t>
  </si>
  <si>
    <t>308-2024</t>
  </si>
  <si>
    <t>248-2024</t>
  </si>
  <si>
    <t>330-2024</t>
  </si>
  <si>
    <t>233-2024</t>
  </si>
  <si>
    <t>225-2024</t>
  </si>
  <si>
    <t>327-2024</t>
  </si>
  <si>
    <t>350-2024</t>
  </si>
  <si>
    <t>343-2024</t>
  </si>
  <si>
    <t>345-2024</t>
  </si>
  <si>
    <t>320-2024</t>
  </si>
  <si>
    <t>333-2024</t>
  </si>
  <si>
    <t>224-2024</t>
  </si>
  <si>
    <t>344-2024</t>
  </si>
  <si>
    <t>329-2024</t>
  </si>
  <si>
    <t>315-2024</t>
  </si>
  <si>
    <t>319-2024</t>
  </si>
  <si>
    <t>029-2024</t>
  </si>
  <si>
    <t>332-2024</t>
  </si>
  <si>
    <t>342-2024</t>
  </si>
  <si>
    <t>030-2024</t>
  </si>
  <si>
    <t>328-2024</t>
  </si>
  <si>
    <t>316-2024</t>
  </si>
  <si>
    <t>331-2024</t>
  </si>
  <si>
    <t>349-2024</t>
  </si>
  <si>
    <t>378-2024</t>
  </si>
  <si>
    <t>368-2024</t>
  </si>
  <si>
    <t>363-2024</t>
  </si>
  <si>
    <t>318-2024</t>
  </si>
  <si>
    <t>366-2024</t>
  </si>
  <si>
    <t>364-2024</t>
  </si>
  <si>
    <t>370-2024</t>
  </si>
  <si>
    <t>352-2024</t>
  </si>
  <si>
    <t>367-2024</t>
  </si>
  <si>
    <t>351-2024</t>
  </si>
  <si>
    <t>377-2024</t>
  </si>
  <si>
    <t>347-2024</t>
  </si>
  <si>
    <t>379-2024</t>
  </si>
  <si>
    <t>369-2024</t>
  </si>
  <si>
    <t>317-2024</t>
  </si>
  <si>
    <t>371-2024</t>
  </si>
  <si>
    <t>360-2024</t>
  </si>
  <si>
    <t>362-2024</t>
  </si>
  <si>
    <t>359-2024</t>
  </si>
  <si>
    <t>361-2024</t>
  </si>
  <si>
    <t>396-2024</t>
  </si>
  <si>
    <t>380-2024</t>
  </si>
  <si>
    <t>382-2024</t>
  </si>
  <si>
    <t>393-2024</t>
  </si>
  <si>
    <t>384-2024</t>
  </si>
  <si>
    <t>397-2024</t>
  </si>
  <si>
    <t>375-2024</t>
  </si>
  <si>
    <t>381-2024</t>
  </si>
  <si>
    <t>386-2024</t>
  </si>
  <si>
    <t>399-2024</t>
  </si>
  <si>
    <t>394-2024</t>
  </si>
  <si>
    <t>392-2024</t>
  </si>
  <si>
    <t>376-2024</t>
  </si>
  <si>
    <t>395-2024</t>
  </si>
  <si>
    <t>398-2024</t>
  </si>
  <si>
    <t>383-2024</t>
  </si>
  <si>
    <t>400-2024</t>
  </si>
  <si>
    <t>374-2024</t>
  </si>
  <si>
    <t>385-2024</t>
  </si>
  <si>
    <t>346-2024</t>
  </si>
  <si>
    <t>373-2024</t>
  </si>
  <si>
    <t>406-2024</t>
  </si>
  <si>
    <t>388-2024</t>
  </si>
  <si>
    <t>259-2024</t>
  </si>
  <si>
    <t>390-2024</t>
  </si>
  <si>
    <t>401-2024</t>
  </si>
  <si>
    <t>391-2024</t>
  </si>
  <si>
    <t>294-2024</t>
  </si>
  <si>
    <t>389-2024</t>
  </si>
  <si>
    <t>098-2024</t>
  </si>
  <si>
    <t>402-2024</t>
  </si>
  <si>
    <t>404-2024</t>
  </si>
  <si>
    <t>405-2024</t>
  </si>
  <si>
    <t>412-2024</t>
  </si>
  <si>
    <t>411-2024</t>
  </si>
  <si>
    <t>407-2024</t>
  </si>
  <si>
    <t>409-2024</t>
  </si>
  <si>
    <t>417-2024</t>
  </si>
  <si>
    <t>416-2024</t>
  </si>
  <si>
    <t>413-2024</t>
  </si>
  <si>
    <t>414-2024</t>
  </si>
  <si>
    <t>418-2024</t>
  </si>
  <si>
    <t>408-2024</t>
  </si>
  <si>
    <t>415-2024</t>
  </si>
  <si>
    <t>463-2024</t>
  </si>
  <si>
    <t>453-2024</t>
  </si>
  <si>
    <t>446-2024</t>
  </si>
  <si>
    <t>439-2024</t>
  </si>
  <si>
    <t>441-2024</t>
  </si>
  <si>
    <t>447-2024</t>
  </si>
  <si>
    <t>430-2024</t>
  </si>
  <si>
    <t>419-2024</t>
  </si>
  <si>
    <t>460-2024</t>
  </si>
  <si>
    <t>442-2024</t>
  </si>
  <si>
    <t>458-2024</t>
  </si>
  <si>
    <t>423-2024</t>
  </si>
  <si>
    <t>464-2024</t>
  </si>
  <si>
    <t>434-2024</t>
  </si>
  <si>
    <t>425-2024</t>
  </si>
  <si>
    <t>467-2024</t>
  </si>
  <si>
    <t>433-2024</t>
  </si>
  <si>
    <t>426-2024</t>
  </si>
  <si>
    <t>429-2024</t>
  </si>
  <si>
    <t>459-2024</t>
  </si>
  <si>
    <t>428-2024</t>
  </si>
  <si>
    <t>420-2024</t>
  </si>
  <si>
    <t>424-2024</t>
  </si>
  <si>
    <t>456-2024</t>
  </si>
  <si>
    <t>435-2024</t>
  </si>
  <si>
    <t>454-2024</t>
  </si>
  <si>
    <t>421-2024</t>
  </si>
  <si>
    <t>443-2024</t>
  </si>
  <si>
    <t>387-2024</t>
  </si>
  <si>
    <t>450-2024</t>
  </si>
  <si>
    <t>432-2024</t>
  </si>
  <si>
    <t>462-2024</t>
  </si>
  <si>
    <t>437-2024</t>
  </si>
  <si>
    <t>468-2024</t>
  </si>
  <si>
    <t>461-2024</t>
  </si>
  <si>
    <t>440-2024</t>
  </si>
  <si>
    <t>469-2024</t>
  </si>
  <si>
    <t>455-2024</t>
  </si>
  <si>
    <t>436-2024</t>
  </si>
  <si>
    <t>448-2024</t>
  </si>
  <si>
    <t>452-2024</t>
  </si>
  <si>
    <t>457-2024</t>
  </si>
  <si>
    <t>141-2024</t>
  </si>
  <si>
    <t>451-2024</t>
  </si>
  <si>
    <t>470-2024</t>
  </si>
  <si>
    <t>322-2024</t>
  </si>
  <si>
    <t>111-2024</t>
  </si>
  <si>
    <t>339-2024</t>
  </si>
  <si>
    <t>354-2024</t>
  </si>
  <si>
    <t>422-2024</t>
  </si>
  <si>
    <t>353-2024</t>
  </si>
  <si>
    <t>340-2024</t>
  </si>
  <si>
    <t>323-2024</t>
  </si>
  <si>
    <t>324-2024</t>
  </si>
  <si>
    <t>365-2024</t>
  </si>
  <si>
    <t>321-2024</t>
  </si>
  <si>
    <t>337-2024</t>
  </si>
  <si>
    <t>338-2024</t>
  </si>
  <si>
    <t>325-2024</t>
  </si>
  <si>
    <t>326-2024</t>
  </si>
  <si>
    <t>336-2024</t>
  </si>
  <si>
    <t>335-2024</t>
  </si>
  <si>
    <t>334-2024</t>
  </si>
  <si>
    <t>472-2024</t>
  </si>
  <si>
    <t>471-2024</t>
  </si>
  <si>
    <t>431-2024</t>
  </si>
  <si>
    <t>475-2024</t>
  </si>
  <si>
    <t>445-2024</t>
  </si>
  <si>
    <t>473-2024</t>
  </si>
  <si>
    <t>357-2024</t>
  </si>
  <si>
    <t>358-2024</t>
  </si>
  <si>
    <t>478-2024</t>
  </si>
  <si>
    <t>356-2024</t>
  </si>
  <si>
    <t>476-2024</t>
  </si>
  <si>
    <t>449-2024</t>
  </si>
  <si>
    <t>477-2024</t>
  </si>
  <si>
    <t>474-2024</t>
  </si>
  <si>
    <t>481-2024</t>
  </si>
  <si>
    <t>403-2024</t>
  </si>
  <si>
    <t>410-2024</t>
  </si>
  <si>
    <t>444-2024</t>
  </si>
  <si>
    <t>479-2024</t>
  </si>
  <si>
    <t>480-2024</t>
  </si>
  <si>
    <t>489-2024</t>
  </si>
  <si>
    <t>485-2024</t>
  </si>
  <si>
    <t>483-2024</t>
  </si>
  <si>
    <t>490-2024</t>
  </si>
  <si>
    <t>501-2024</t>
  </si>
  <si>
    <t>488-2024</t>
  </si>
  <si>
    <t>499-2024</t>
  </si>
  <si>
    <t>482-2024</t>
  </si>
  <si>
    <t>438-2024</t>
  </si>
  <si>
    <t>500-2024</t>
  </si>
  <si>
    <t>487-2024</t>
  </si>
  <si>
    <t>486-2024</t>
  </si>
  <si>
    <t>494-2024</t>
  </si>
  <si>
    <t>498-2024</t>
  </si>
  <si>
    <t>492-2024</t>
  </si>
  <si>
    <t>491-2024</t>
  </si>
  <si>
    <t>502-2024</t>
  </si>
  <si>
    <t>510-2024</t>
  </si>
  <si>
    <t>515-2024</t>
  </si>
  <si>
    <t>511-2024</t>
  </si>
  <si>
    <t>514-2024</t>
  </si>
  <si>
    <t>513-2024</t>
  </si>
  <si>
    <t>512-2024</t>
  </si>
  <si>
    <t>496-2024</t>
  </si>
  <si>
    <t>507-2024</t>
  </si>
  <si>
    <t>520-2024</t>
  </si>
  <si>
    <t>505-2024</t>
  </si>
  <si>
    <t>495-2024</t>
  </si>
  <si>
    <t>504-2024</t>
  </si>
  <si>
    <t>518-2024</t>
  </si>
  <si>
    <t>493-2024</t>
  </si>
  <si>
    <t>516-2024</t>
  </si>
  <si>
    <t>503-2024</t>
  </si>
  <si>
    <t>519-2024</t>
  </si>
  <si>
    <t>517-2024</t>
  </si>
  <si>
    <t>506-2024</t>
  </si>
  <si>
    <t>508-2024</t>
  </si>
  <si>
    <t>509-2024</t>
  </si>
  <si>
    <t>521-2024</t>
  </si>
  <si>
    <t>525-2024</t>
  </si>
  <si>
    <t>533-2024</t>
  </si>
  <si>
    <t>524-2024</t>
  </si>
  <si>
    <t>523-2024</t>
  </si>
  <si>
    <t>484-2024</t>
  </si>
  <si>
    <t>536-2024</t>
  </si>
  <si>
    <t>526-2024</t>
  </si>
  <si>
    <t>532-2024</t>
  </si>
  <si>
    <t>528-2024</t>
  </si>
  <si>
    <t>527-2024</t>
  </si>
  <si>
    <t>522-2024</t>
  </si>
  <si>
    <t>530-2024</t>
  </si>
  <si>
    <t>534-2024</t>
  </si>
  <si>
    <t>535-2024</t>
  </si>
  <si>
    <t>537-2024</t>
  </si>
  <si>
    <t>540-2024</t>
  </si>
  <si>
    <t>538-2024</t>
  </si>
  <si>
    <t>497-2024</t>
  </si>
  <si>
    <t>529-2024</t>
  </si>
  <si>
    <t>545-2024</t>
  </si>
  <si>
    <t>542-2024</t>
  </si>
  <si>
    <t>547-2024</t>
  </si>
  <si>
    <t>548-2024</t>
  </si>
  <si>
    <t>543-2024</t>
  </si>
  <si>
    <t>531-2024</t>
  </si>
  <si>
    <t>549-2024</t>
  </si>
  <si>
    <t>541-2024</t>
  </si>
  <si>
    <t>465-2024</t>
  </si>
  <si>
    <t>551-2024</t>
  </si>
  <si>
    <t>553-2024</t>
  </si>
  <si>
    <t>552-2024</t>
  </si>
  <si>
    <t>546-2024</t>
  </si>
  <si>
    <t>555-2024</t>
  </si>
  <si>
    <t>557-2024</t>
  </si>
  <si>
    <t>550-2024</t>
  </si>
  <si>
    <t>561-2024</t>
  </si>
  <si>
    <t>554-2024</t>
  </si>
  <si>
    <t>562-2024</t>
  </si>
  <si>
    <t>559-2024</t>
  </si>
  <si>
    <t>544-2024</t>
  </si>
  <si>
    <t>558-2024</t>
  </si>
  <si>
    <t>566-2024</t>
  </si>
  <si>
    <t>567-2024</t>
  </si>
  <si>
    <t>565-2024</t>
  </si>
  <si>
    <t>568-2024</t>
  </si>
  <si>
    <t>556-2024</t>
  </si>
  <si>
    <t>564-2024</t>
  </si>
  <si>
    <t>570-2024</t>
  </si>
  <si>
    <t>571-2024</t>
  </si>
  <si>
    <t>575-2024</t>
  </si>
  <si>
    <t>577-2024</t>
  </si>
  <si>
    <t>560-2024</t>
  </si>
  <si>
    <t>573-2024</t>
  </si>
  <si>
    <t>576-2024</t>
  </si>
  <si>
    <t>572-2024</t>
  </si>
  <si>
    <t>574-2024</t>
  </si>
  <si>
    <t>582-2024</t>
  </si>
  <si>
    <t>583-2024</t>
  </si>
  <si>
    <t>579-2024</t>
  </si>
  <si>
    <t>581-2024</t>
  </si>
  <si>
    <t>584-2024</t>
  </si>
  <si>
    <t>578-2024</t>
  </si>
  <si>
    <t>591-2024</t>
  </si>
  <si>
    <t>596-2024</t>
  </si>
  <si>
    <t>600-2024</t>
  </si>
  <si>
    <t>599-2024</t>
  </si>
  <si>
    <t>595-2024</t>
  </si>
  <si>
    <t>592-2024</t>
  </si>
  <si>
    <t>594-2024</t>
  </si>
  <si>
    <t>593-2024</t>
  </si>
  <si>
    <t>597-2024</t>
  </si>
  <si>
    <t>601-2024</t>
  </si>
  <si>
    <t>585-2024</t>
  </si>
  <si>
    <t>588-2024</t>
  </si>
  <si>
    <t>598-2024</t>
  </si>
  <si>
    <t>603-2024</t>
  </si>
  <si>
    <t>586-2024</t>
  </si>
  <si>
    <t>580-2024</t>
  </si>
  <si>
    <t>604-2024</t>
  </si>
  <si>
    <t>602-2024</t>
  </si>
  <si>
    <t>589-2024</t>
  </si>
  <si>
    <t>610-2024</t>
  </si>
  <si>
    <t>607-2024</t>
  </si>
  <si>
    <t>587-2024</t>
  </si>
  <si>
    <t>609-2024</t>
  </si>
  <si>
    <t>612-2024</t>
  </si>
  <si>
    <t>606-2024</t>
  </si>
  <si>
    <t>615-2024</t>
  </si>
  <si>
    <t>605-2024</t>
  </si>
  <si>
    <t>619-2024</t>
  </si>
  <si>
    <t>624-2024</t>
  </si>
  <si>
    <t>625-2024</t>
  </si>
  <si>
    <t>608-2024</t>
  </si>
  <si>
    <t>631-2024</t>
  </si>
  <si>
    <t>628-2024</t>
  </si>
  <si>
    <t>611-2024</t>
  </si>
  <si>
    <t>618-2024</t>
  </si>
  <si>
    <t>629-2024</t>
  </si>
  <si>
    <t>617-2024</t>
  </si>
  <si>
    <t>614-2024</t>
  </si>
  <si>
    <t>623-2024</t>
  </si>
  <si>
    <t>620-2024</t>
  </si>
  <si>
    <t>622-2024</t>
  </si>
  <si>
    <t>635-2024</t>
  </si>
  <si>
    <t>627-2024</t>
  </si>
  <si>
    <t>626-2024</t>
  </si>
  <si>
    <t>634-2024</t>
  </si>
  <si>
    <t>637-2024</t>
  </si>
  <si>
    <t>613-2024</t>
  </si>
  <si>
    <t>639-2024</t>
  </si>
  <si>
    <t>636-2024</t>
  </si>
  <si>
    <t>632-2024</t>
  </si>
  <si>
    <t>641-2024</t>
  </si>
  <si>
    <t>638-2024</t>
  </si>
  <si>
    <t>643-2024</t>
  </si>
  <si>
    <t>630-2024</t>
  </si>
  <si>
    <t>646-2024</t>
  </si>
  <si>
    <t>652-2024</t>
  </si>
  <si>
    <t>653-2024</t>
  </si>
  <si>
    <t>644-2024</t>
  </si>
  <si>
    <t>650-2024</t>
  </si>
  <si>
    <t>640-2024</t>
  </si>
  <si>
    <t>616-2024</t>
  </si>
  <si>
    <t>654-2024</t>
  </si>
  <si>
    <t>621-2024</t>
  </si>
  <si>
    <t>655-2024</t>
  </si>
  <si>
    <t>664-2024</t>
  </si>
  <si>
    <t>669-2024</t>
  </si>
  <si>
    <t>671-2024</t>
  </si>
  <si>
    <t>672-2024</t>
  </si>
  <si>
    <t>662-2024</t>
  </si>
  <si>
    <t>676-2024</t>
  </si>
  <si>
    <t>675-2024</t>
  </si>
  <si>
    <t>680-2024</t>
  </si>
  <si>
    <t>673-2024</t>
  </si>
  <si>
    <t>674-2024</t>
  </si>
  <si>
    <t>677-2024</t>
  </si>
  <si>
    <t>678-2024</t>
  </si>
  <si>
    <t>642-2024</t>
  </si>
  <si>
    <t>690-2024</t>
  </si>
  <si>
    <t>693-2024</t>
  </si>
  <si>
    <t>691-2024</t>
  </si>
  <si>
    <t>697-2024</t>
  </si>
  <si>
    <t>681-2024</t>
  </si>
  <si>
    <t>695-2024</t>
  </si>
  <si>
    <t>699-2024</t>
  </si>
  <si>
    <t>700-2024</t>
  </si>
  <si>
    <t>688-2024</t>
  </si>
  <si>
    <t>668-2024</t>
  </si>
  <si>
    <t>645-2024</t>
  </si>
  <si>
    <t>665-2024</t>
  </si>
  <si>
    <t>648-2024</t>
  </si>
  <si>
    <t>590-2024</t>
  </si>
  <si>
    <t>656-2024</t>
  </si>
  <si>
    <t>660-2024</t>
  </si>
  <si>
    <t>667-2024</t>
  </si>
  <si>
    <t>657-2024</t>
  </si>
  <si>
    <t>651-2024</t>
  </si>
  <si>
    <t>666-2024</t>
  </si>
  <si>
    <t>663-2024</t>
  </si>
  <si>
    <t>649-2024</t>
  </si>
  <si>
    <t>687-2024</t>
  </si>
  <si>
    <t>682-2024</t>
  </si>
  <si>
    <t>685-2024</t>
  </si>
  <si>
    <t>683-2024</t>
  </si>
  <si>
    <t>696-2024</t>
  </si>
  <si>
    <t>698-2024</t>
  </si>
  <si>
    <t>692-2024</t>
  </si>
  <si>
    <t>694-2024</t>
  </si>
  <si>
    <t>N/A</t>
  </si>
  <si>
    <t>705-2024</t>
  </si>
  <si>
    <t>718-2024</t>
  </si>
  <si>
    <t>721-2024</t>
  </si>
  <si>
    <t>720-2024</t>
  </si>
  <si>
    <t>719-2024</t>
  </si>
  <si>
    <t>717-2024</t>
  </si>
  <si>
    <t>716-2024</t>
  </si>
  <si>
    <t>712-2024</t>
  </si>
  <si>
    <t>713-2024</t>
  </si>
  <si>
    <t>711-2024</t>
  </si>
  <si>
    <t>710-2024</t>
  </si>
  <si>
    <t>708-2024</t>
  </si>
  <si>
    <t>714-2024</t>
  </si>
  <si>
    <t>723-2024</t>
  </si>
  <si>
    <t>725-2024</t>
  </si>
  <si>
    <t>707-2024</t>
  </si>
  <si>
    <t>709-2024</t>
  </si>
  <si>
    <t>689-2024</t>
  </si>
  <si>
    <t>661-2024</t>
  </si>
  <si>
    <t>ID DEL CONTRATO</t>
  </si>
  <si>
    <t>CO1.PCCNTR.6333635</t>
  </si>
  <si>
    <t>En ejecución</t>
  </si>
  <si>
    <t>Maria Alejandra Zambrano Gonzalez</t>
  </si>
  <si>
    <t>CO1.PCCNTR.6459795</t>
  </si>
  <si>
    <t>UNIDAD INDIGENA DEL PUEBLO AWA UNIPA</t>
  </si>
  <si>
    <t>https://community.secop.gov.co/Public/Tendering/OpportunityDetail/Index?noticeUID=CO1.NTC.6304710&amp;isFromPublicArea=True&amp;isModal=true&amp;asPopupView=true</t>
  </si>
  <si>
    <t>CO1.PCCNTR.5787070</t>
  </si>
  <si>
    <t>DIANA CAROLINA CAMACHO ESCOBAR</t>
  </si>
  <si>
    <t>https://community.secop.gov.co/Public/Tendering/OpportunityDetail/Index?noticeUID=CO1.NTC.5483236&amp;isFromPublicArea=True&amp;isModal=true&amp;asPopupView=true</t>
  </si>
  <si>
    <t>CO1.PCCNTR.5721245</t>
  </si>
  <si>
    <t>terminado</t>
  </si>
  <si>
    <t>DENIS PEREZ</t>
  </si>
  <si>
    <t>https://community.secop.gov.co/Public/Tendering/OpportunityDetail/Index?noticeUID=CO1.NTC.5404037&amp;isFromPublicArea=True&amp;isModal=true&amp;asPopupView=true</t>
  </si>
  <si>
    <t>CO1.PCCNTR.6185839</t>
  </si>
  <si>
    <t>Julian Felipe Rodriguez Zabala</t>
  </si>
  <si>
    <t>https://community.secop.gov.co/Public/Tendering/OpportunityDetail/Index?noticeUID=CO1.NTC.5947249&amp;isFromPublicArea=True&amp;isModal=true&amp;asPopupView=true</t>
  </si>
  <si>
    <t>CO1.PCCNTR.5712970</t>
  </si>
  <si>
    <t>Prestar servicios de apoyo a la gestión para apoyar la implementación de los procedimientos asociados a la gestión de comunicaciones oficiales en el sistema de gestión documental institucional- SGDEA</t>
  </si>
  <si>
    <t>MARIA SUSANA MARTINEZ ABRIL</t>
  </si>
  <si>
    <t>https://community.secop.gov.co/Public/Tendering/OpportunityDetail/Index?noticeUID=CO1.NTC.5387913&amp;isFromPublicArea=True&amp;isModal=true&amp;asPopupView=true</t>
  </si>
  <si>
    <t>CO1.PCCNTR.5793688</t>
  </si>
  <si>
    <t>carlos hernan escobar ramirez</t>
  </si>
  <si>
    <t>https://community.secop.gov.co/Public/Tendering/OpportunityDetail/Index?noticeUID=CO1.NTC.5491495&amp;isFromPublicArea=True&amp;isModal=true&amp;asPopupView=true</t>
  </si>
  <si>
    <t>CO1.PCCNTR.5725222</t>
  </si>
  <si>
    <t>JOHNNY ALEXANDER DIAZ MURCIA</t>
  </si>
  <si>
    <t>https://community.secop.gov.co/Public/Tendering/OpportunityDetail/Index?noticeUID=CO1.NTC.5410681&amp;isFromPublicArea=True&amp;isModal=true&amp;asPopupView=true</t>
  </si>
  <si>
    <t>CO1.PCCNTR.5712834</t>
  </si>
  <si>
    <t>cedido</t>
  </si>
  <si>
    <t>https://community.secop.gov.co/Public/Tendering/OpportunityDetail/Index?noticeUID=CO1.NTC.5387196&amp;isFromPublicArea=True&amp;isModal=true&amp;asPopupView=true</t>
  </si>
  <si>
    <t>CO1.PCCNTR.5846890</t>
  </si>
  <si>
    <t>Jose Arturo Trujillo Manotas</t>
  </si>
  <si>
    <t>https://community.secop.gov.co/Public/Tendering/OpportunityDetail/Index?noticeUID=CO1.NTC.5544316&amp;isFromPublicArea=True&amp;isModal=true&amp;asPopupView=true</t>
  </si>
  <si>
    <t>CO1.PCCNTR.6341245</t>
  </si>
  <si>
    <t>ESCUELA DE FORMACION INPEC</t>
  </si>
  <si>
    <t>https://community.secop.gov.co/Public/Tendering/OpportunityDetail/Index?noticeUID=CO1.NTC.6143206&amp;isFromPublicArea=True&amp;isModal=true&amp;asPopupView=true</t>
  </si>
  <si>
    <t>CO1.PCCNTR.5888865</t>
  </si>
  <si>
    <t>CARLOS CASTELBLANCO - INGENIERO ELECTRÓNICO</t>
  </si>
  <si>
    <t>https://community.secop.gov.co/Public/Tendering/OpportunityDetail/Index?noticeUID=CO1.NTC.5589532&amp;isFromPublicArea=True&amp;isModal=true&amp;asPopupView=true</t>
  </si>
  <si>
    <t>CO1.PCCNTR.5861683</t>
  </si>
  <si>
    <t>JUAN SEBASTIAN TORRES OLLIVER</t>
  </si>
  <si>
    <t>https://community.secop.gov.co/Public/Tendering/OpportunityDetail/Index?noticeUID=CO1.NTC.5559669&amp;isFromPublicArea=True&amp;isModal=true&amp;asPopupView=true</t>
  </si>
  <si>
    <t>CO1.PCCNTR.5709606</t>
  </si>
  <si>
    <t>Leidy Katherine Garcia Forero</t>
  </si>
  <si>
    <t>https://community.secop.gov.co/Public/Tendering/OpportunityDetail/Index?noticeUID=CO1.NTC.5378710&amp;isFromPublicArea=True&amp;isModal=true&amp;asPopupView=true</t>
  </si>
  <si>
    <t>CO1.PCCNTR.5723828</t>
  </si>
  <si>
    <t>SERGIO DAVID SOTELO</t>
  </si>
  <si>
    <t>https://community.secop.gov.co/Public/Tendering/OpportunityDetail/Index?noticeUID=CO1.NTC.5408114&amp;isFromPublicArea=True&amp;isModal=true&amp;asPopupView=true</t>
  </si>
  <si>
    <t>CO1.PCCNTR.5786376</t>
  </si>
  <si>
    <t>Jose Daniel Coral Osorio</t>
  </si>
  <si>
    <t>https://community.secop.gov.co/Public/Tendering/OpportunityDetail/Index?noticeUID=CO1.NTC.5481799&amp;isFromPublicArea=True&amp;isModal=true&amp;asPopupView=true</t>
  </si>
  <si>
    <t>CO1.PCCNTR.5709519</t>
  </si>
  <si>
    <t>DIEGO ALEXANDER QUINTANILLA ORTIZ</t>
  </si>
  <si>
    <t>https://community.secop.gov.co/Public/Tendering/OpportunityDetail/Index?noticeUID=CO1.NTC.5378172&amp;isFromPublicArea=True&amp;isModal=true&amp;asPopupView=true</t>
  </si>
  <si>
    <t>CO1.PCCNTR.5721696</t>
  </si>
  <si>
    <t>Nataly Andrea Niño Valbuena</t>
  </si>
  <si>
    <t>https://community.secop.gov.co/Public/Tendering/OpportunityDetail/Index?noticeUID=CO1.NTC.5404935&amp;isFromPublicArea=True&amp;isModal=true&amp;asPopupView=true</t>
  </si>
  <si>
    <t>CO1.PCCNTR.5895960</t>
  </si>
  <si>
    <t>https://community.secop.gov.co/Public/Tendering/OpportunityDetail/Index?noticeUID=CO1.NTC.5596597&amp;isFromPublicArea=True&amp;isModal=true&amp;asPopupView=true</t>
  </si>
  <si>
    <t>CO1.PCCNTR.5722443</t>
  </si>
  <si>
    <t>GRIBOLDI HERNAN CIPRIAN NIEVES</t>
  </si>
  <si>
    <t>https://community.secop.gov.co/Public/Tendering/OpportunityDetail/Index?noticeUID=CO1.NTC.5406158&amp;isFromPublicArea=True&amp;isModal=true&amp;asPopupView=true</t>
  </si>
  <si>
    <t>CO1.PCCNTR.5863665</t>
  </si>
  <si>
    <t>yerly rocio quevedo trilleras</t>
  </si>
  <si>
    <t>https://community.secop.gov.co/Public/Tendering/OpportunityDetail/Index?noticeUID=CO1.NTC.5561132&amp;isFromPublicArea=True&amp;isModal=true&amp;asPopupView=true</t>
  </si>
  <si>
    <t>CO1.PCCNTR.5724599</t>
  </si>
  <si>
    <t>Mabel Andrea Carmona Lozano</t>
  </si>
  <si>
    <t>https://community.secop.gov.co/Public/Tendering/OpportunityDetail/Index?noticeUID=CO1.NTC.5410714&amp;isFromPublicArea=True&amp;isModal=true&amp;asPopupView=true</t>
  </si>
  <si>
    <t>CO1.PCCNTR.5761625</t>
  </si>
  <si>
    <t>GONZALO BARRETO NUÑEZ</t>
  </si>
  <si>
    <t>https://community.secop.gov.co/Public/Tendering/OpportunityDetail/Index?noticeUID=CO1.NTC.5458067&amp;isFromPublicArea=True&amp;isModal=true&amp;asPopupView=true</t>
  </si>
  <si>
    <t>CO1.PCCNTR.5713059</t>
  </si>
  <si>
    <t>https://community.secop.gov.co/Public/Tendering/OpportunityDetail/Index?noticeUID=CO1.NTC.5387291&amp;isFromPublicArea=True&amp;isModal=true&amp;asPopupView=true</t>
  </si>
  <si>
    <t>OMAIRA RODRIGUEZ MAHECHA</t>
  </si>
  <si>
    <t>CO1.PCCNTR.5722505</t>
  </si>
  <si>
    <t>OLGA LUCIA SANCHEZ MENDIETA</t>
  </si>
  <si>
    <t>https://community.secop.gov.co/Public/Tendering/OpportunityDetail/Index?noticeUID=CO1.NTC.5406023&amp;isFromPublicArea=True&amp;isModal=true&amp;asPopupView=true</t>
  </si>
  <si>
    <t>CO1.PCCNTR.5722757</t>
  </si>
  <si>
    <t>KAREN JORELLY PENAGOS RAMIREZ</t>
  </si>
  <si>
    <t>https://community.secop.gov.co/Public/Tendering/OpportunityDetail/Index?noticeUID=CO1.NTC.5406499&amp;isFromPublicArea=True&amp;isModal=true&amp;asPopupView=true</t>
  </si>
  <si>
    <t>CO1.PCCNTR.6186127</t>
  </si>
  <si>
    <t>AMPARO DEL PILAR PINTO VALDEBLANQUEZ</t>
  </si>
  <si>
    <t>https://community.secop.gov.co/Public/Tendering/OpportunityDetail/Index?noticeUID=CO1.NTC.5947436&amp;isFromPublicArea=True&amp;isModal=true&amp;asPopupView=true</t>
  </si>
  <si>
    <t>CO1.PCCNTR.5721876</t>
  </si>
  <si>
    <t>Prestar servicios profesionales para atender la estructuración y los procedimientos requeridos para todas las fases de la gestión contractual de la DDDOJ y desarrollar contenidos jurídicos con destino a la herramienta SUIN JURISCOL</t>
  </si>
  <si>
    <t>gustavo adolfo murgueitio murgueitio</t>
  </si>
  <si>
    <t>https://community.secop.gov.co/Public/Tendering/OpportunityDetail/Index?noticeUID=CO1.NTC.5405179&amp;isFromPublicArea=True&amp;isModal=true&amp;asPopupView=true</t>
  </si>
  <si>
    <t>CO1.PCCNTR.5726294</t>
  </si>
  <si>
    <t>CAMILO ANDRES ANTOLINEZ FLOREZ</t>
  </si>
  <si>
    <t>https://community.secop.gov.co/Public/Tendering/OpportunityDetail/Index?noticeUID=CO1.NTC.5413590&amp;isFromPublicArea=True&amp;isModal=true&amp;asPopupView=true</t>
  </si>
  <si>
    <t>CO1.PCCNTR.6057626</t>
  </si>
  <si>
    <t>HENRY ALEXANDER LOZANO DIAZ</t>
  </si>
  <si>
    <t>CO1.PCCNTR.6509464</t>
  </si>
  <si>
    <t>Renovar el licenciamiento de herramientas colaborativas de Office 365 para el Ministerio de Justicia y del Derecho; junto con el servicio de soporte técnico</t>
  </si>
  <si>
    <t>CONTROLES EMPRESARIALES S.A.S</t>
  </si>
  <si>
    <t>https://community.secop.gov.co/Public/Tendering/OpportunityDetail/Index?noticeUID=CO1.NTC.6287932&amp;isFromPublicArea=True&amp;isModal=true&amp;asPopupView=true</t>
  </si>
  <si>
    <t>CO1.PCCNTR.5709732</t>
  </si>
  <si>
    <t>Prestar servicios de apoyo a la gestión al ministerio de justicia y del derecho para la movilización del personal de la entidad en los vehículos asignados a esta</t>
  </si>
  <si>
    <t>ESMIN PATRICIO PANQUEVA PINEDA</t>
  </si>
  <si>
    <t>https://community.secop.gov.co/Public/Tendering/OpportunityDetail/Index?noticeUID=CO1.NTC.5379226&amp;isFromPublicArea=True&amp;isModal=true&amp;asPopupView=true</t>
  </si>
  <si>
    <t>CO1.PCCNTR.5940312</t>
  </si>
  <si>
    <t>ROCIO DEL PILAR TAUTIVA MUÑOZ</t>
  </si>
  <si>
    <t>https://community.secop.gov.co/Public/Tendering/OpportunityDetail/Index?noticeUID=CO1.NTC.5650577&amp;isFromPublicArea=True&amp;isModal=true&amp;asPopupView=true</t>
  </si>
  <si>
    <t>CO1.PCCNTR.6549764</t>
  </si>
  <si>
    <t>Activo</t>
  </si>
  <si>
    <t>Prestar servicios de apoyo a la gestión en los trámites administrativos de competencia de la Subdirección de Control y Fiscalización de Sustancias Químicas y Estupefacientes; relacionados con el control administrativo que adelanta el Grupo de Sustancias Químicas.</t>
  </si>
  <si>
    <t>MANUEL RICARDO GOMEZ</t>
  </si>
  <si>
    <t>https://community.secop.gov.co/Public/Tendering/OpportunityDetail/Index?noticeUID=CO1.NTC.6426914&amp;isFromPublicArea=True&amp;isModal=true&amp;asPopupView=true</t>
  </si>
  <si>
    <t>CO1.PCCNTR.5940534</t>
  </si>
  <si>
    <t>CIRA CONCEPCION MOSQUERA DUEÑAS</t>
  </si>
  <si>
    <t>https://community.secop.gov.co/Public/Tendering/OpportunityDetail/Index?noticeUID=CO1.NTC.5651366&amp;isFromPublicArea=True&amp;isModal=true&amp;asPopupView=true</t>
  </si>
  <si>
    <t>CO1.PCCNTR.6213702</t>
  </si>
  <si>
    <t>INVERSIONES BRT SAS</t>
  </si>
  <si>
    <t>https://community.secop.gov.co/Public/Tendering/OpportunityDetail/Index?noticeUID=CO1.NTC.5916986&amp;isFromPublicArea=True&amp;isModal=true&amp;asPopupView=true</t>
  </si>
  <si>
    <t>CO1.PCCNTR.5863925</t>
  </si>
  <si>
    <t>Modificado</t>
  </si>
  <si>
    <t>Carolina Dueñas Orozco</t>
  </si>
  <si>
    <t>https://community.secop.gov.co/Public/Tendering/OpportunityDetail/Index?noticeUID=CO1.NTC.5561086&amp;isFromPublicArea=True&amp;isModal=true&amp;asPopupView=true</t>
  </si>
  <si>
    <t>CO1.PCCNTR.6223103</t>
  </si>
  <si>
    <t>Tabata Gissel Luna Quiñones</t>
  </si>
  <si>
    <t>https://community.secop.gov.co/Public/Tendering/OpportunityDetail/Index?noticeUID=CO1.NTC.5994245&amp;isFromPublicArea=True&amp;isModal=true&amp;asPopupView=true</t>
  </si>
  <si>
    <t>CO1.PCCNTR.5865988</t>
  </si>
  <si>
    <t>LUZ ANGELA OSPINA JIMÉNEZ</t>
  </si>
  <si>
    <t>https://community.secop.gov.co/Public/Tendering/OpportunityDetail/Index?noticeUID=CO1.NTC.5563459&amp;isFromPublicArea=True&amp;isModal=true&amp;asPopupView=true</t>
  </si>
  <si>
    <t>CO1.PCCNTR.5712967</t>
  </si>
  <si>
    <t>Rafael Eduardo Vargas Castro</t>
  </si>
  <si>
    <t>https://community.secop.gov.co/Public/Tendering/OpportunityDetail/Index?noticeUID=CO1.NTC.5387455&amp;isFromPublicArea=True&amp;isModal=true&amp;asPopupView=true</t>
  </si>
  <si>
    <t>CO1.PCCNTR.5802619</t>
  </si>
  <si>
    <t>https://community.secop.gov.co/Public/Tendering/OpportunityDetail/Index?noticeUID=CO1.NTC.5501518&amp;isFromPublicArea=True&amp;isModal=true&amp;asPopupView=true</t>
  </si>
  <si>
    <t>CO1.PCCNTR.5864021</t>
  </si>
  <si>
    <t>Prestar servicios profesionales para apoyar la gestión administrativa que desarrolla la Dirección de Justicia Transicional para la ejecución de sus iniciativas estratégicas y la oferta institucional.</t>
  </si>
  <si>
    <t>Maria Fernanda Hurtado Fontalvo</t>
  </si>
  <si>
    <t>https://community.secop.gov.co/Public/Tendering/OpportunityDetail/Index?noticeUID=CO1.NTC.5560893&amp;isFromPublicArea=True&amp;isModal=true&amp;asPopupView=true</t>
  </si>
  <si>
    <t>CO1.PCCNTR.6185864</t>
  </si>
  <si>
    <t>https://community.secop.gov.co/Public/Tendering/OpportunityDetail/Index?noticeUID=CO1.NTC.5947417&amp;isFromPublicArea=True&amp;isModal=true&amp;asPopupView=true</t>
  </si>
  <si>
    <t>CO1.PCCNTR.5722511</t>
  </si>
  <si>
    <t>Prestar servicios de apoyo a la gestión orientados a la definición de los requerimientos funcionales de la herramienta SUIN JURISCOL</t>
  </si>
  <si>
    <t>Julián Camilo Rodríguez Roncancio</t>
  </si>
  <si>
    <t>https://community.secop.gov.co/Public/Tendering/OpportunityDetail/Index?noticeUID=CO1.NTC.5406109&amp;isFromPublicArea=True&amp;isModal=true&amp;asPopupView=true</t>
  </si>
  <si>
    <t>CO1.PCCNTR.5846715</t>
  </si>
  <si>
    <t>https://community.secop.gov.co/Public/Tendering/OpportunityDetail/Index?noticeUID=CO1.NTC.5543812&amp;isFromPublicArea=True&amp;isModal=true&amp;asPopupView=true</t>
  </si>
  <si>
    <t>CO1.PCCNTR.5914110</t>
  </si>
  <si>
    <t>Prestar servicios profesionales a la Dirección de Justicia Formal del Ministerio de Justicia y del Derecho para identificar y desarrollar estrategias que permitan potenciar las capacidades de los Consultorios Jurídicos en el territorio.</t>
  </si>
  <si>
    <t>JOSE DANIEL CHAMORRO</t>
  </si>
  <si>
    <t>https://community.secop.gov.co/Public/Tendering/OpportunityDetail/Index?noticeUID=CO1.NTC.5618916&amp;isFromPublicArea=True&amp;isModal=true&amp;asPopupView=true</t>
  </si>
  <si>
    <t>CO1.PCCNTR.6403188</t>
  </si>
  <si>
    <t>OLGA LUCIA SOCADAGUI MANOSALVA</t>
  </si>
  <si>
    <t>https://community.secop.gov.co/Public/Tendering/OpportunityDetail/Index?noticeUID=CO1.NTC.6224989&amp;isFromPublicArea=True&amp;isModal=true&amp;asPopupView=true</t>
  </si>
  <si>
    <t>CO1.PCCNTR.5890271</t>
  </si>
  <si>
    <t>Camilo Eduardo Paipilla Lara</t>
  </si>
  <si>
    <t>https://community.secop.gov.co/Public/Tendering/OpportunityDetail/Index?noticeUID=CO1.NTC.5590595&amp;isFromPublicArea=True&amp;isModal=true&amp;asPopupView=true</t>
  </si>
  <si>
    <t>CO1.PCCNTR.6058319</t>
  </si>
  <si>
    <t>Jeison Roberto Bautista Cruz</t>
  </si>
  <si>
    <t>CO1.PCCNTR.5712118</t>
  </si>
  <si>
    <t>https://community.secop.gov.co/Public/Tendering/OpportunityDetail/Index?noticeUID=CO1.NTC.5384900&amp;isFromPublicArea=True&amp;isModal=true&amp;asPopupView=true</t>
  </si>
  <si>
    <t>Prestar servicios profesionales a la Dirección de Justicia Formal del Ministerio de Justicia y del Derecho para apoyar la verificación y el seguimiento a las actividades desarrolladas en el marco técnico y jurídico que se requieran en la supervisión de los contratos asociados al proyecto de inversión.</t>
  </si>
  <si>
    <t>CO1.PCCNTR.5728000</t>
  </si>
  <si>
    <t>Laura Camila Quintero Murcia</t>
  </si>
  <si>
    <t>https://community.secop.gov.co/Public/Tendering/OpportunityDetail/Index?noticeUID=CO1.NTC.5415934&amp;isFromPublicArea=True&amp;isModal=true&amp;asPopupView=true</t>
  </si>
  <si>
    <t>CO1.PCCNTR.5867327</t>
  </si>
  <si>
    <t>VALERIA ALEJANDRA CHAPARRO DUARTE</t>
  </si>
  <si>
    <t>https://community.secop.gov.co/Public/Tendering/OpportunityDetail/Index?noticeUID=CO1.NTC.5565084&amp;isFromPublicArea=True&amp;isModal=true&amp;asPopupView=true</t>
  </si>
  <si>
    <t>CO1.PCCNTR.6477958</t>
  </si>
  <si>
    <t>Oficina de las Naciones Unidas contra la Droga y el Delito</t>
  </si>
  <si>
    <t>https://community.secop.gov.co/Public/Tendering/OpportunityDetail/Index?noticeUID=CO1.NTC.6327530&amp;isFromPublicArea=True&amp;isModal=true&amp;asPopupView=true</t>
  </si>
  <si>
    <t>CO1.PCCNTR.6391577</t>
  </si>
  <si>
    <t>PROGRAMA DE LAS NACIONES UNIDAS PARA EL DESARROLLO PNUD</t>
  </si>
  <si>
    <t>https://community.secop.gov.co/Public/Tendering/OpportunityDetail/Index?noticeUID=CO1.NTC.6209965&amp;isFromPublicArea=True&amp;isModal=true&amp;asPopupView=true</t>
  </si>
  <si>
    <t>CO1.PCCNTR.5792381</t>
  </si>
  <si>
    <t>Álvarez Gómez</t>
  </si>
  <si>
    <t>https://community.secop.gov.co/Public/Tendering/OpportunityDetail/Index?noticeUID=CO1.NTC.5490020&amp;isFromPublicArea=True&amp;isModal=true&amp;asPopupView=true</t>
  </si>
  <si>
    <t>CO1.PCCNTR.5742090</t>
  </si>
  <si>
    <t>KERWIN DE JESUS BARROS SOMERSON</t>
  </si>
  <si>
    <t>https://community.secop.gov.co/Public/Tendering/OpportunityDetail/Index?noticeUID=CO1.NTC.5434548&amp;isFromPublicArea=True&amp;isModal=true&amp;asPopupView=true</t>
  </si>
  <si>
    <t>CO1.PCCNTR.6478724</t>
  </si>
  <si>
    <t>https://community.secop.gov.co/Public/Tendering/OpportunityDetail/Index?noticeUID=CO1.NTC.6328161&amp;isFromPublicArea=True&amp;isModal=true&amp;asPopupView=true</t>
  </si>
  <si>
    <t>CO1.PCCNTR.6242420</t>
  </si>
  <si>
    <t>Avance Organizacional Consultores BIC</t>
  </si>
  <si>
    <t>https://community.secop.gov.co/Public/Tendering/OpportunityDetail/Index?noticeUID=CO1.NTC.5901227&amp;isFromPublicArea=True&amp;isModal=true&amp;asPopupView=true</t>
  </si>
  <si>
    <t>CO1.PCCNTR.5711415</t>
  </si>
  <si>
    <t>Yordi Agudelo Espitia</t>
  </si>
  <si>
    <t>https://community.secop.gov.co/Public/Tendering/OpportunityDetail/Index?noticeUID=CO1.NTC.5382387&amp;isFromPublicArea=True&amp;isModal=true&amp;asPopupView=true</t>
  </si>
  <si>
    <t>CO1.PCCNTR.5723606</t>
  </si>
  <si>
    <t>https://community.secop.gov.co/Public/Tendering/OpportunityDetail/Index?noticeUID=CO1.NTC.5407863&amp;isFromPublicArea=True&amp;isModal=true&amp;asPopupView=true</t>
  </si>
  <si>
    <t>GABRIELA ROSA VELASQUEZ ARISTIZABAL</t>
  </si>
  <si>
    <t>CO1.PCCNTR.5791641</t>
  </si>
  <si>
    <t>Prestar servicios profesionales a la Dirección de Política Criminal y Penitenciaria para apoyar en el seguimiento al sistema penitenciario y carcelario y en la elaboración de insumos orientados al seguimiento y superación del Estado de Cosas Inconstitucional del sistema penitenciario y Carcelario.</t>
  </si>
  <si>
    <t>TATIANA GUTIERREZ R</t>
  </si>
  <si>
    <t>https://community.secop.gov.co/Public/Tendering/OpportunityDetail/Index?noticeUID=CO1.NTC.5488766&amp;isFromPublicArea=True&amp;isModal=true&amp;asPopupView=true</t>
  </si>
  <si>
    <t>CO1.PCCNTR.5785632</t>
  </si>
  <si>
    <t>Elizabeth Cristina Ortiz Peña</t>
  </si>
  <si>
    <t>https://community.secop.gov.co/Public/Tendering/OpportunityDetail/Index?noticeUID=CO1.NTC.5481546&amp;isFromPublicArea=True&amp;isModal=true&amp;asPopupView=true</t>
  </si>
  <si>
    <t>CO1.PCCNTR.5722483</t>
  </si>
  <si>
    <t>Prestar servicios profesionales para apoyar a la DDDOJ en la ejecución de las actividades de defensa del ordenamiento jurídico colombiano a su cargo y elaboración de contenidos jurídicos relacionados de la herramienta SUIN-JURISCOL</t>
  </si>
  <si>
    <t>NABIL EDUARDO QUIJANO GUEVARA</t>
  </si>
  <si>
    <t>https://community.secop.gov.co/Public/Tendering/OpportunityDetail/Index?noticeUID=CO1.NTC.5406268&amp;isFromPublicArea=True&amp;isModal=true&amp;asPopupView=true</t>
  </si>
  <si>
    <t>CO1.PCCNTR.5742023</t>
  </si>
  <si>
    <t>ANA MARIA GISSELLY PEÑA GUALTEROS</t>
  </si>
  <si>
    <t>https://community.secop.gov.co/Public/Tendering/OpportunityDetail/Index?noticeUID=CO1.NTC.5434083&amp;isFromPublicArea=True&amp;isModal=true&amp;asPopupView=true</t>
  </si>
  <si>
    <t>CO1.PCCNTR.5713942</t>
  </si>
  <si>
    <t>Cesar Orlando Pedraza Lopez</t>
  </si>
  <si>
    <t>https://community.secop.gov.co/Public/Tendering/OpportunityDetail/Index?noticeUID=CO1.NTC.5390548&amp;isFromPublicArea=True&amp;isModal=true&amp;asPopupView=true</t>
  </si>
  <si>
    <t>CO1.PCCNTR.5763006</t>
  </si>
  <si>
    <t>Carolina del Pilar Mojica Mojica</t>
  </si>
  <si>
    <t>https://community.secop.gov.co/Public/Tendering/OpportunityDetail/Index?noticeUID=CO1.NTC.5460041&amp;isFromPublicArea=True&amp;isModal=true&amp;asPopupView=true</t>
  </si>
  <si>
    <t>CO1.PCCNTR.5747965</t>
  </si>
  <si>
    <t>Cristina Alarcon Tapiero</t>
  </si>
  <si>
    <t>https://community.secop.gov.co/Public/Tendering/OpportunityDetail/Index?noticeUID=CO1.NTC.5442381&amp;isFromPublicArea=True&amp;isModal=true&amp;asPopupView=true</t>
  </si>
  <si>
    <t>CO1.PCCNTR.5799902</t>
  </si>
  <si>
    <t>Maria Alejandra Cuesto Vanegas</t>
  </si>
  <si>
    <t>https://community.secop.gov.co/Public/Tendering/OpportunityDetail/Index?noticeUID=CO1.NTC.5498840&amp;isFromPublicArea=True&amp;isModal=true&amp;asPopupView=true</t>
  </si>
  <si>
    <t>CO1.PCCNTR.5953656</t>
  </si>
  <si>
    <t>LAURA KATHERINNE MELO LÓPEZ</t>
  </si>
  <si>
    <t>https://community.secop.gov.co/Public/Tendering/OpportunityDetail/Index?noticeUID=CO1.NTC.5666871&amp;isFromPublicArea=True&amp;isModal=true&amp;asPopupView=true</t>
  </si>
  <si>
    <t>CO1.PCCNTR.5788552</t>
  </si>
  <si>
    <t>https://community.secop.gov.co/Public/Tendering/OpportunityDetail/Index?noticeUID=CO1.NTC.5485176&amp;isFromPublicArea=True&amp;isModal=true&amp;asPopupView=true</t>
  </si>
  <si>
    <t>CO1.PCCNTR.5942843</t>
  </si>
  <si>
    <t>https://community.secop.gov.co/Public/Tendering/OpportunityDetail/Index?noticeUID=CO1.NTC.5653775&amp;isFromPublicArea=True&amp;isModal=true&amp;asPopupView=true</t>
  </si>
  <si>
    <t>CO1.PCCNTR.5726233</t>
  </si>
  <si>
    <t>Gloria Patricia Crispín Amorocho</t>
  </si>
  <si>
    <t>https://community.secop.gov.co/Public/Tendering/OpportunityDetail/Index?noticeUID=CO1.NTC.5412583&amp;isFromPublicArea=True&amp;isModal=true&amp;asPopupView=true</t>
  </si>
  <si>
    <t>CO1.PCCNTR.5784995</t>
  </si>
  <si>
    <t>Valeria Quintana Rodriguez</t>
  </si>
  <si>
    <t>https://community.secop.gov.co/Public/Tendering/OpportunityDetail/Index?noticeUID=CO1.NTC.5481553&amp;isFromPublicArea=True&amp;isModal=true&amp;asPopupView=true</t>
  </si>
  <si>
    <t>Prestar servicios profesionales para atender los requerimientos relacionados con la aplicación del enfoque de
género en las estrategias de acceso a la justicia para las víctimas de desplazamiento forzado y de violencia sexual en el
marco del conflicto armado de acuerdo con la política pública de víctimas y el desarrollo de los mecanismos de justicia
transicional.</t>
  </si>
  <si>
    <t>CO1.PCCNTR.5888847</t>
  </si>
  <si>
    <t>DIEGO ARMANDO LESMES ORJUELA</t>
  </si>
  <si>
    <t>https://community.secop.gov.co/Public/Tendering/OpportunityDetail/Index?noticeUID=CO1.NTC.5589295&amp;isFromPublicArea=True&amp;isModal=true&amp;asPopupView=true</t>
  </si>
  <si>
    <t>CO1.PCCNTR.5721396</t>
  </si>
  <si>
    <t>DIDIER FABIAN ORTIZ SALAZAR</t>
  </si>
  <si>
    <t>https://community.secop.gov.co/Public/Tendering/OpportunityDetail/Index?noticeUID=CO1.NTC.5404380&amp;isFromPublicArea=True&amp;isModal=true&amp;asPopupView=true</t>
  </si>
  <si>
    <t>CO1.PCCNTR.5710510</t>
  </si>
  <si>
    <t>YEISSON FERNEY LOPEZ GOMEZ</t>
  </si>
  <si>
    <t>https://community.secop.gov.co/Public/Tendering/OpportunityDetail/Index?noticeUID=CO1.NTC.5380532&amp;isFromPublicArea=True&amp;isModal=true&amp;asPopupView=true</t>
  </si>
  <si>
    <t>CO1.PCCNTR.6332792</t>
  </si>
  <si>
    <t>William Camilo Bolivar Alfonso</t>
  </si>
  <si>
    <t>CO1.PCCNTR.5800050</t>
  </si>
  <si>
    <t>Prestar servicios de apoyo a la gestión al grupo de oferta institucional de la Dirección de Justicia Transicional
del Ministerio de Justicia y del Derecho para apoyar el proceso de seguimiento a las distintas actividades a cargo
del grupo y de la iniciativa estratégica de enfoques diferenciales.</t>
  </si>
  <si>
    <t>Kelly Valentina Rojas Maiguel</t>
  </si>
  <si>
    <t>https://community.secop.gov.co/Public/Tendering/OpportunityDetail/Index?noticeUID=CO1.NTC.5499353&amp;isFromPublicArea=True&amp;isModal=true&amp;asPopupView=true</t>
  </si>
  <si>
    <t>CO1.PCCNTR.5728100</t>
  </si>
  <si>
    <t>MANUEL ALEJANDRO CRUZ</t>
  </si>
  <si>
    <t>https://community.secop.gov.co/Public/Tendering/OpportunityDetail/Index?noticeUID=CO1.NTC.5415961&amp;isFromPublicArea=True&amp;isModal=true&amp;asPopupView=true</t>
  </si>
  <si>
    <t>CO1.PCCNTR.6549843</t>
  </si>
  <si>
    <t>Prestar servicios de apoyo a la gestión para apoyar el seguimiento de los trámites en el sistema SICOQ a cargo de la Subdirección de Control y Fiscalización de Sustancias Químicas y Estupefacientes; relacionados con el control administrativo que adelanta el Grupo de sustancias químicas.</t>
  </si>
  <si>
    <t>WILIAN ENRIQUE VALENCIA SOSA</t>
  </si>
  <si>
    <t>https://community.secop.gov.co/Public/Tendering/OpportunityDetail/Index?noticeUID=CO1.NTC.6426922&amp;isFromPublicArea=True&amp;isModal=true&amp;asPopupView=true</t>
  </si>
  <si>
    <t>CO1.PCCNTR.5865802</t>
  </si>
  <si>
    <t>Brindar apoyo y asesoría especializada en procesos jurisdiccionales adelantados por las entidades del ejecutivo en el marco del Programa para la Transformación Digital de la Justicia en Colombia.</t>
  </si>
  <si>
    <t>ANGELA MARIA MORA SOTO</t>
  </si>
  <si>
    <t>https://community.secop.gov.co/Public/Tendering/OpportunityDetail/Index?noticeUID=CO1.NTC.5563361&amp;isFromPublicArea=True&amp;isModal=true&amp;asPopupView=true</t>
  </si>
  <si>
    <t>CO1.PCCNTR.5795113</t>
  </si>
  <si>
    <t>Juan Carlos Quintero Sierra</t>
  </si>
  <si>
    <t>https://community.secop.gov.co/Public/Tendering/OpportunityDetail/Index?noticeUID=CO1.NTC.5493038&amp;isFromPublicArea=True&amp;isModal=true&amp;asPopupView=true</t>
  </si>
  <si>
    <t>CO1.PCCNTR.6399646</t>
  </si>
  <si>
    <t>EVOLUTION TECHNOLOGIES GROUP S.A.S.</t>
  </si>
  <si>
    <t>https://community.secop.gov.co/Public/Tendering/OpportunityDetail/Index?noticeUID=CO1.NTC.6219766&amp;isFromPublicArea=True&amp;isModal=true&amp;asPopupView=true</t>
  </si>
  <si>
    <t>CO1.PCCNTR.6028267</t>
  </si>
  <si>
    <t>César Augusto Quiroga Rodríguez</t>
  </si>
  <si>
    <t>https://community.secop.gov.co/Public/Tendering/OpportunityDetail/Index?noticeUID=CO1.NTC.5757490&amp;isFromPublicArea=True&amp;isModal=true&amp;asPopupView=true</t>
  </si>
  <si>
    <t>CO1.PCCNTR.5811041</t>
  </si>
  <si>
    <t>Prestación de servicios profesionales para apoyar la formulación de los instrumentos de planeación
necesarios para el seguimiento a la implementación y ejecución técnica de los contratos y/o convenios por
los cuales se materialice la oferta institucional.</t>
  </si>
  <si>
    <t>SAUL SANTIAGO HERRERA PINZÓN</t>
  </si>
  <si>
    <t>https://community.secop.gov.co/Public/Tendering/OpportunityDetail/Index?noticeUID=CO1.NTC.5509345&amp;isFromPublicArea=True&amp;isModal=true&amp;asPopupView=true</t>
  </si>
  <si>
    <t>CO1.PCCNTR.5766742</t>
  </si>
  <si>
    <t>DANIEL FERNANDO CRUZ CUBILLOS</t>
  </si>
  <si>
    <t>https://community.secop.gov.co/Public/Tendering/OpportunityDetail/Index?noticeUID=CO1.NTC.5462298&amp;isFromPublicArea=True&amp;isModal=true&amp;asPopupView=true</t>
  </si>
  <si>
    <t>CO1.PCCNTR.5888200</t>
  </si>
  <si>
    <t>Juliana María Lara Martinez</t>
  </si>
  <si>
    <t>https://community.secop.gov.co/Public/Tendering/OpportunityDetail/Index?noticeUID=CO1.NTC.5588503&amp;isFromPublicArea=True&amp;isModal=true&amp;asPopupView=true</t>
  </si>
  <si>
    <t>CO1.PCCNTR.6450747</t>
  </si>
  <si>
    <t>Juan Manuel Núñez López</t>
  </si>
  <si>
    <t>https://community.secop.gov.co/Public/Tendering/OpportunityDetail/Index?noticeUID=CO1.NTC.6291700&amp;isFromPublicArea=True&amp;isModal=true&amp;asPopupView=true</t>
  </si>
  <si>
    <t>CO1.PCCNTR.6159284</t>
  </si>
  <si>
    <t>GLORIA LILIANA CALDERON CRUZ</t>
  </si>
  <si>
    <t>https://community.secop.gov.co/Public/Tendering/OpportunityDetail/Index?noticeUID=CO1.NTC.5912858&amp;isFromPublicArea=True&amp;isModal=true&amp;asPopupView=true</t>
  </si>
  <si>
    <t>CO1.PCCNTR.5722455</t>
  </si>
  <si>
    <t>Prestar servicios de apoyo a la gestión para apoyar en las actividades relacionadas con la planeación técnica y administrativa en el marco de la implementación de las estrategias del acceso a la justicia local y rural y el desarrollo de los métodos de resolución de conflictos</t>
  </si>
  <si>
    <t>https://community.secop.gov.co/Public/Tendering/OpportunityDetail/Index?noticeUID=CO1.NTC.5406196&amp;isFromPublicArea=True&amp;isModal=true&amp;asPopupView=true</t>
  </si>
  <si>
    <t>CO1.PCCNTR.5869423</t>
  </si>
  <si>
    <t>Raúl Ernesto Perilla Forero</t>
  </si>
  <si>
    <t>https://community.secop.gov.co/Public/Tendering/OpportunityDetail/Index?noticeUID=CO1.NTC.5567516&amp;isFromPublicArea=True&amp;isModal=true&amp;asPopupView=true</t>
  </si>
  <si>
    <t>CO1.PCCNTR.6043454</t>
  </si>
  <si>
    <t>ADQUIRIR BOLSA DE HORAS PARA ACOMPAÑAMIENTO Y/O CAPACITACIONES DEL APLICATIVO KACTUS HCM</t>
  </si>
  <si>
    <t>DIGITAL WARE S.A.S</t>
  </si>
  <si>
    <t>https://community.secop.gov.co/Public/Tendering/OpportunityDetail/Index?noticeUID=CO1.NTC.5774196&amp;isFromPublicArea=True&amp;isModal=true&amp;asPopupView=true</t>
  </si>
  <si>
    <t>CO1.PCCNTR.6454764</t>
  </si>
  <si>
    <t>CO1.PCCNTR.6240020</t>
  </si>
  <si>
    <t>UNIVERSIDAD DE ANTIOQUIA</t>
  </si>
  <si>
    <t>https://community.secop.gov.co/Public/Tendering/OpportunityDetail/Index?noticeUID=CO1.NTC.6013748&amp;isFromPublicArea=True&amp;isModal=true&amp;asPopupView=true</t>
  </si>
  <si>
    <t>CO1.PCCNTR.5993316</t>
  </si>
  <si>
    <t>Prestar servicios profesionales para apoyar administrativamente la gestión de los procesos contractuales a cargo de la Dirección de Tecnologías y Gestión de Información en Justicia DTGIJ.</t>
  </si>
  <si>
    <t>NOHORA ESPERANZA AVILA HERNANDEZ</t>
  </si>
  <si>
    <t>https://community.secop.gov.co/Public/Tendering/OpportunityDetail/Index?noticeUID=CO1.NTC.5715969&amp;isFromPublicArea=True&amp;isModal=true&amp;asPopupView=true</t>
  </si>
  <si>
    <t>CO1.PCCNTR.5785767</t>
  </si>
  <si>
    <t>SILVIA MARITZA GONZALEZ  ARMERO</t>
  </si>
  <si>
    <t>https://community.secop.gov.co/Public/Tendering/OpportunityDetail/Index?noticeUID=CO1.NTC.5481870&amp;isFromPublicArea=True&amp;isModal=true&amp;asPopupView=true</t>
  </si>
  <si>
    <t>CO1.PCCNTR.5726846</t>
  </si>
  <si>
    <t>ASTRID VIVIANA PARRA CAHUEÑO</t>
  </si>
  <si>
    <t>https://community.secop.gov.co/Public/Tendering/OpportunityDetail/Index?noticeUID=CO1.NTC.5413270&amp;isFromPublicArea=True&amp;isModal=true&amp;asPopupView=true</t>
  </si>
  <si>
    <t>CO1.PCCNTR.6027264</t>
  </si>
  <si>
    <t>MARIO ALFONSO PARDO</t>
  </si>
  <si>
    <t>https://community.secop.gov.co/Public/Tendering/OpportunityDetail/Index?noticeUID=CO1.NTC.5756288&amp;isFromPublicArea=True&amp;isModal=true&amp;asPopupView=true</t>
  </si>
  <si>
    <t>CO1.PCCNTR.5741553</t>
  </si>
  <si>
    <t>Mauricio Mora</t>
  </si>
  <si>
    <t>https://community.secop.gov.co/Public/Tendering/OpportunityDetail/Index?noticeUID=CO1.NTC.5433699&amp;isFromPublicArea=True&amp;isModal=true&amp;asPopupView=true</t>
  </si>
  <si>
    <t>CO1.PCCNTR.5839213</t>
  </si>
  <si>
    <t>DORIS VIRGINIA NORIEGA FLOREZ</t>
  </si>
  <si>
    <t>https://community.secop.gov.co/Public/Tendering/OpportunityDetail/Index?noticeUID=CO1.NTC.5535746&amp;isFromPublicArea=True&amp;isModal=true&amp;asPopupView=true</t>
  </si>
  <si>
    <t>CO1.PCCNTR.5721689</t>
  </si>
  <si>
    <t>Indira Amaris Martinez</t>
  </si>
  <si>
    <t>https://community.secop.gov.co/Public/Tendering/OpportunityDetail/Index?noticeUID=CO1.NTC.5404910&amp;isFromPublicArea=True&amp;isModal=true&amp;asPopupView=true</t>
  </si>
  <si>
    <t>CO1.PCCNTR.5863252</t>
  </si>
  <si>
    <t>JORGE ALONSO BUSTOS ROBLES</t>
  </si>
  <si>
    <t>https://community.secop.gov.co/Public/Tendering/OpportunityDetail/Index?noticeUID=CO1.NTC.5560821&amp;isFromPublicArea=True&amp;isModal=true&amp;asPopupView=true</t>
  </si>
  <si>
    <t>CO1.PCCNTR.5888859</t>
  </si>
  <si>
    <t>MARTHA CECILIA GARCIA VALLEJO</t>
  </si>
  <si>
    <t>https://community.secop.gov.co/Public/Tendering/OpportunityDetail/Index?noticeUID=CO1.NTC.5589521&amp;isFromPublicArea=True&amp;isModal=true&amp;asPopupView=true</t>
  </si>
  <si>
    <t>CO1.PCCNTR.5811017</t>
  </si>
  <si>
    <t>DAVID EDUARDO CORONA MIRANDA</t>
  </si>
  <si>
    <t>https://community.secop.gov.co/Public/Tendering/OpportunityDetail/Index?noticeUID=CO1.NTC.5509868&amp;isFromPublicArea=True&amp;isModal=true&amp;asPopupView=true</t>
  </si>
  <si>
    <t>CO1.PCCNTR.5756017</t>
  </si>
  <si>
    <t>JOSEMARIA  MEDINA DE  ARTEAGA</t>
  </si>
  <si>
    <t>https://community.secop.gov.co/Public/Tendering/OpportunityDetail/Index?noticeUID=CO1.NTC.5452087&amp;isFromPublicArea=True&amp;isModal=true&amp;asPopupView=true</t>
  </si>
  <si>
    <t>CO1.PCCNTR.6079654</t>
  </si>
  <si>
    <t>DANIEL GARCIA LOZANO</t>
  </si>
  <si>
    <t>https://community.secop.gov.co/Public/Tendering/OpportunityDetail/Index?noticeUID=CO1.NTC.5817212&amp;isFromPublicArea=True&amp;isModal=true&amp;asPopupView=true</t>
  </si>
  <si>
    <t>CO1.PCCNTR.6426321</t>
  </si>
  <si>
    <t>Ana María Pedraza Romero</t>
  </si>
  <si>
    <t>https://community.secop.gov.co/Public/Tendering/OpportunityDetail/Index?noticeUID=CO1.NTC.6259040&amp;isFromPublicArea=True&amp;isModal=true&amp;asPopupView=true</t>
  </si>
  <si>
    <t>CO1.PCCNTR.5721471</t>
  </si>
  <si>
    <t>EDINSON FELIPE FRANCO MALAMBO</t>
  </si>
  <si>
    <t>https://community.secop.gov.co/Public/Tendering/OpportunityDetail/Index?noticeUID=CO1.NTC.5404529&amp;isFromPublicArea=True&amp;isModal=true&amp;asPopupView=true</t>
  </si>
  <si>
    <t>CO1.PCCNTR.5911867</t>
  </si>
  <si>
    <t>ROCIO HERRERA CRUZ</t>
  </si>
  <si>
    <t>https://community.secop.gov.co/Public/Tendering/OpportunityDetail/Index?noticeUID=CO1.NTC.5617409&amp;isFromPublicArea=True&amp;isModal=true&amp;asPopupView=true</t>
  </si>
  <si>
    <t>CO1.PCCNTR.6376773</t>
  </si>
  <si>
    <t>camilo andrés gonzález miranda</t>
  </si>
  <si>
    <t>https://community.secop.gov.co/Public/Tendering/OpportunityDetail/Index?noticeUID=CO1.NTC.6191494&amp;isFromPublicArea=True&amp;isModal=true&amp;asPopupView=true</t>
  </si>
  <si>
    <t>CO1.PCCNTR.6351681</t>
  </si>
  <si>
    <t>CARLOS HARVEY SALAMANCA MARQUEZ</t>
  </si>
  <si>
    <t>https://community.secop.gov.co/Public/Tendering/OpportunityDetail/Index?noticeUID=CO1.NTC.6157442&amp;isFromPublicArea=True&amp;isModal=true&amp;asPopupView=true</t>
  </si>
  <si>
    <t>CO1.PCCNTR.6251539</t>
  </si>
  <si>
    <t>UNIVERSIDAD NACIONAL DE COLOMBIA</t>
  </si>
  <si>
    <t>https://community.secop.gov.co/Public/Tendering/OpportunityDetail/Index?noticeUID=CO1.NTC.6027563&amp;isFromPublicArea=True&amp;isModal=true&amp;asPopupView=true</t>
  </si>
  <si>
    <t>CO1.PCCNTR.5748147</t>
  </si>
  <si>
    <t>Luis Miguel Sabogal Camargo</t>
  </si>
  <si>
    <t>https://community.secop.gov.co/Public/Tendering/OpportunityDetail/Index?noticeUID=CO1.NTC.5442739&amp;isFromPublicArea=True&amp;isModal=true&amp;asPopupView=true</t>
  </si>
  <si>
    <t>CO1.PCCNTR.5722071</t>
  </si>
  <si>
    <t>Nelcy Stefany Parra Mora</t>
  </si>
  <si>
    <t>https://community.secop.gov.co/Public/Tendering/OpportunityDetail/Index?noticeUID=CO1.NTC.5405812&amp;isFromPublicArea=True&amp;isModal=true&amp;asPopupView=true</t>
  </si>
  <si>
    <t>CO1.PCCNTR.5741876</t>
  </si>
  <si>
    <t>Sandra Patricia Parra Dionicio</t>
  </si>
  <si>
    <t>https://community.secop.gov.co/Public/Tendering/OpportunityDetail/Index?noticeUID=CO1.NTC.5434044&amp;isFromPublicArea=True&amp;isModal=true&amp;asPopupView=true</t>
  </si>
  <si>
    <t>CO1.PCCNTR.5940336</t>
  </si>
  <si>
    <t>PAOLA ANDREA RODRIGUEZ GONZALEZ</t>
  </si>
  <si>
    <t>https://community.secop.gov.co/Public/Tendering/OpportunityDetail/Index?noticeUID=CO1.NTC.5650592&amp;isFromPublicArea=True&amp;isModal=true&amp;asPopupView=true</t>
  </si>
  <si>
    <t>CO1.PCCNTR.6185846</t>
  </si>
  <si>
    <t>Leidy Katherine Bermúdez Millán</t>
  </si>
  <si>
    <t>https://community.secop.gov.co/Public/Tendering/OpportunityDetail/Index?noticeUID=CO1.NTC.5946981&amp;isFromPublicArea=True&amp;isModal=true&amp;asPopupView=true</t>
  </si>
  <si>
    <t>CO1.PCCNTR.5710710</t>
  </si>
  <si>
    <t>Marco Eleazar Prada Bernal</t>
  </si>
  <si>
    <t>https://community.secop.gov.co/Public/Tendering/OpportunityDetail/Index?noticeUID=CO1.NTC.5380437&amp;isFromPublicArea=True&amp;isModal=true&amp;asPopupView=true</t>
  </si>
  <si>
    <t>CO1.PCCNTR.5729321</t>
  </si>
  <si>
    <t>CARLOS ANTONIO BASTOS ARENAS</t>
  </si>
  <si>
    <t>https://community.secop.gov.co/Public/Tendering/OpportunityDetail/Index?noticeUID=CO1.NTC.5417136&amp;isFromPublicArea=True&amp;isModal=true&amp;asPopupView=true</t>
  </si>
  <si>
    <t>CO1.PCCNTR.5753199</t>
  </si>
  <si>
    <t>Prestar servicios profesionales a la Dirección de Política Criminal y Penitenciaria en la elaboración de documentos técnicos y normativos orientados a la formulación de la política pública requerida en materia político criminal.</t>
  </si>
  <si>
    <t>Marcelo Buendía Vélez</t>
  </si>
  <si>
    <t>https://community.secop.gov.co/Public/Tendering/OpportunityDetail/Index?noticeUID=CO1.NTC.5449327&amp;isFromPublicArea=True&amp;isModal=true&amp;asPopupView=true</t>
  </si>
  <si>
    <t>CO1.PCCNTR.6159553</t>
  </si>
  <si>
    <t>WILLIAMS JIMENEZ</t>
  </si>
  <si>
    <t>https://community.secop.gov.co/Public/Tendering/OpportunityDetail/Index?noticeUID=CO1.NTC.5912749&amp;isFromPublicArea=True&amp;isModal=true&amp;asPopupView=true</t>
  </si>
  <si>
    <t>CO1.PCCNTR.5716099</t>
  </si>
  <si>
    <t>Jorge Enrique Quiroga Monroy</t>
  </si>
  <si>
    <t>https://community.secop.gov.co/Public/Tendering/OpportunityDetail/Index?noticeUID=CO1.NTC.5396415&amp;isFromPublicArea=True&amp;isModal=true&amp;asPopupView=true</t>
  </si>
  <si>
    <t>CO1.PCCNTR.5764732</t>
  </si>
  <si>
    <t>Santiago Rincón Otero</t>
  </si>
  <si>
    <t>https://community.secop.gov.co/Public/Tendering/OpportunityDetail/Index?noticeUID=CO1.NTC.5462219&amp;isFromPublicArea=True&amp;isModal=true&amp;asPopupView=true</t>
  </si>
  <si>
    <t>CO1.PCCNTR.5863498</t>
  </si>
  <si>
    <t>LUIS EDUARDO PACHECO PEDROZO</t>
  </si>
  <si>
    <t>https://community.secop.gov.co/Public/Tendering/OpportunityDetail/Index?noticeUID=CO1.NTC.5560959&amp;isFromPublicArea=True&amp;isModal=true&amp;asPopupView=true</t>
  </si>
  <si>
    <t>CO1.PCCNTR.5764711</t>
  </si>
  <si>
    <t>linda pelaez garcia</t>
  </si>
  <si>
    <t>https://community.secop.gov.co/Public/Tendering/OpportunityDetail/Index?noticeUID=CO1.NTC.5461191&amp;isFromPublicArea=True&amp;isModal=true&amp;asPopupView=true</t>
  </si>
  <si>
    <t>CO1.PCCNTR.6165825</t>
  </si>
  <si>
    <t>REYVELT MEDICINA ESPECIALIZADA SAS</t>
  </si>
  <si>
    <t>https://community.secop.gov.co/Public/Tendering/OpportunityDetail/Index?noticeUID=CO1.NTC.5867369&amp;isFromPublicArea=True&amp;isModal=true&amp;asPopupView=true</t>
  </si>
  <si>
    <t>CO1.PCCNTR.5940160</t>
  </si>
  <si>
    <t>Eduar Giovanni Romero Rubiano</t>
  </si>
  <si>
    <t>https://community.secop.gov.co/Public/Tendering/OpportunityDetail/Index?noticeUID=CO1.NTC.5651315&amp;isFromPublicArea=True&amp;isModal=true&amp;asPopupView=true</t>
  </si>
  <si>
    <t>CO1.PCCNTR.5725082</t>
  </si>
  <si>
    <t>GIOVANNI ANDRÉS PÁEZ GONZÁLEZ</t>
  </si>
  <si>
    <t>https://community.secop.gov.co/Public/Tendering/OpportunityDetail/Index?noticeUID=CO1.NTC.5410860&amp;isFromPublicArea=True&amp;isModal=true&amp;asPopupView=true</t>
  </si>
  <si>
    <t>CO1.PCCNTR.5709748</t>
  </si>
  <si>
    <t>GABRIEL ENRIQUE RIVERA CHAVES</t>
  </si>
  <si>
    <t>https://community.secop.gov.co/Public/Tendering/OpportunityDetail/Index?noticeUID=CO1.NTC.5379254&amp;isFromPublicArea=True&amp;isModal=true&amp;asPopupView=true</t>
  </si>
  <si>
    <t>CO1.PCCNTR.6185828</t>
  </si>
  <si>
    <t>Yenifer Escobar Bejarano</t>
  </si>
  <si>
    <t>https://community.secop.gov.co/Public/Tendering/OpportunityDetail/Index?noticeUID=CO1.NTC.5947243&amp;isFromPublicArea=True&amp;isModal=true&amp;asPopupView=true</t>
  </si>
  <si>
    <t>CO1.PCCNTR.5785599</t>
  </si>
  <si>
    <t>Jose William Castaño Ochoa</t>
  </si>
  <si>
    <t>https://community.secop.gov.co/Public/Tendering/OpportunityDetail/Index?noticeUID=CO1.NTC.5481586&amp;isFromPublicArea=True&amp;isModal=true&amp;asPopupView=true</t>
  </si>
  <si>
    <t>UNIVERSIDAD INDUSTRIAL DE SANTANDER</t>
  </si>
  <si>
    <t>CO1.PCCNTR.6425185</t>
  </si>
  <si>
    <t>Luis Alejandro Quimbayo Suarez</t>
  </si>
  <si>
    <t>https://community.secop.gov.co/Public/Tendering/OpportunityDetail/Index?noticeUID=CO1.NTC.6257558&amp;isFromPublicArea=True&amp;isModal=true&amp;asPopupView=true</t>
  </si>
  <si>
    <t>CO1.PCCNTR.5721735</t>
  </si>
  <si>
    <t>Prestar servicios profesionales a la Dirección de Política Criminal y Penitenciaria para apoyar en la elaboración de documentos normativos y de política pública en la política criminal y penitenciaria.</t>
  </si>
  <si>
    <t>Antonio José Pinzón Laverde</t>
  </si>
  <si>
    <t>https://community.secop.gov.co/Public/Tendering/OpportunityDetail/Index?noticeUID=CO1.NTC.5404652&amp;isFromPublicArea=True&amp;isModal=true&amp;asPopupView=true</t>
  </si>
  <si>
    <t>CO1.PCCNTR.6346650</t>
  </si>
  <si>
    <t>MIGUEL AUGUSTO PINEDA GONZALEZ</t>
  </si>
  <si>
    <t>CO1.PCCNTR.5723904</t>
  </si>
  <si>
    <t>ILIANA LUCIA CABAS CORDOBA</t>
  </si>
  <si>
    <t>https://community.secop.gov.co/Public/Tendering/OpportunityDetail/Index?noticeUID=CO1.NTC.5408111&amp;isFromPublicArea=True&amp;isModal=true&amp;asPopupView=true</t>
  </si>
  <si>
    <t>CO1.PCCNTR.6355008</t>
  </si>
  <si>
    <t>MARY ALEJANDRA RODRIGUEZ TRUJILLO</t>
  </si>
  <si>
    <t>https://community.secop.gov.co/Public/Tendering/OpportunityDetail/Index?noticeUID=CO1.NTC.6161955&amp;isFromPublicArea=True&amp;isModal=true&amp;asPopupView=true</t>
  </si>
  <si>
    <t>CO1.PCCNTR.5722304</t>
  </si>
  <si>
    <t>ELIZABETH RODRIGUEZ RINCON</t>
  </si>
  <si>
    <t>https://community.secop.gov.co/Public/Tendering/OpportunityDetail/Index?noticeUID=CO1.NTC.5405613&amp;isFromPublicArea=True&amp;isModal=true&amp;asPopupView=true</t>
  </si>
  <si>
    <t>CO1.PCCNTR.5722288</t>
  </si>
  <si>
    <t>Prestar servicios profesionales para apoyar a la DDDOJ en el levantamiento de información y evaluación del estado actual de la producción normativa de las entidades públicas para la actualización de los lineamientos técnicos de producción y depuración normativa.</t>
  </si>
  <si>
    <t>Julian Anibal Ramirez Gaitan</t>
  </si>
  <si>
    <t>https://community.secop.gov.co/Public/Tendering/OpportunityDetail/Index?noticeUID=CO1.NTC.5406190&amp;isFromPublicArea=True&amp;isModal=true&amp;asPopupView=true</t>
  </si>
  <si>
    <t>CO1.PCCNTR.5725213</t>
  </si>
  <si>
    <t>Daniela Ortega Santos</t>
  </si>
  <si>
    <t>https://community.secop.gov.co/Public/Tendering/OpportunityDetail/Index?noticeUID=CO1.NTC.5410663&amp;isFromPublicArea=True&amp;isModal=true&amp;asPopupView=true</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</si>
  <si>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con perspectiva de género e interseccionalidad en el marco de la transformación cultural hacia la justicia inclusiva.</t>
  </si>
  <si>
    <t>CO1.PCCNTR.5709760</t>
  </si>
  <si>
    <t>Diego Andrés  Lozano Murillo</t>
  </si>
  <si>
    <t>https://community.secop.gov.co/Public/Tendering/OpportunityDetail/Index?noticeUID=CO1.NTC.5379327&amp;isFromPublicArea=True&amp;isModal=true&amp;asPopupView=true</t>
  </si>
  <si>
    <t>CO1.PCCNTR.5810510</t>
  </si>
  <si>
    <t>Ana Maria Arroyave Vilaro</t>
  </si>
  <si>
    <t>https://community.secop.gov.co/Public/Tendering/OpportunityDetail/Index?noticeUID=CO1.NTC.5508872&amp;isFromPublicArea=True&amp;isModal=true&amp;asPopupView=true</t>
  </si>
  <si>
    <t>CO1.PCCNTR.6044914</t>
  </si>
  <si>
    <t>Paterson Adriano Arboleda Quiñones</t>
  </si>
  <si>
    <t>https://community.secop.gov.co/Public/Tendering/OpportunityDetail/Index?noticeUID=CO1.NTC.5775924&amp;isFromPublicArea=True&amp;isModal=true&amp;asPopupView=true</t>
  </si>
  <si>
    <t>CO1.PCCNTR.5748964</t>
  </si>
  <si>
    <t>LUIS DANIEL PRIETO HERRERA</t>
  </si>
  <si>
    <t>https://community.secop.gov.co/Public/Tendering/OpportunityDetail/Index?noticeUID=CO1.NTC.5443590&amp;isFromPublicArea=True&amp;isModal=true&amp;asPopupView=true</t>
  </si>
  <si>
    <t>CO1.PCCNTR.5756648</t>
  </si>
  <si>
    <t>Javier de Jesús Franco Martínez</t>
  </si>
  <si>
    <t>https://community.secop.gov.co/Public/Tendering/OpportunityDetail/Index?noticeUID=CO1.NTC.5453157&amp;isFromPublicArea=True&amp;isModal=true&amp;asPopupView=true</t>
  </si>
  <si>
    <t>CO1.PCCNTR.5791634</t>
  </si>
  <si>
    <t>Jorge Andres Cuellar Barrera</t>
  </si>
  <si>
    <t>https://community.secop.gov.co/Public/Tendering/OpportunityDetail/Index?noticeUID=CO1.NTC.5488748&amp;isFromPublicArea=True&amp;isModal=true&amp;asPopupView=true</t>
  </si>
  <si>
    <t>Prestar servicios profesionales a la Dirección de Justicia Formal del Ministerio de Justicia y del Derecho para gestionar el ciclo de vida y los ajustes funcionales y no funcionales en el FrontEnd y Backend de la herramienta LegalApp para el logro de las metas establecidas por la dependencia y de conformidad con lineamientos institucionales y la política de gobierno digital.</t>
  </si>
  <si>
    <t>CO1.PCCNTR.6079648</t>
  </si>
  <si>
    <t>Helmuth Niklas Angarita Bustos</t>
  </si>
  <si>
    <t>https://community.secop.gov.co/Public/Tendering/OpportunityDetail/Index?noticeUID=CO1.NTC.5816771&amp;isFromPublicArea=True&amp;isModal=true&amp;asPopupView=true</t>
  </si>
  <si>
    <t>CO1.PCCNTR.5749652</t>
  </si>
  <si>
    <t>José sebastian arevalo García</t>
  </si>
  <si>
    <t>https://community.secop.gov.co/Public/Tendering/OpportunityDetail/Index?noticeUID=CO1.NTC.5444084&amp;isFromPublicArea=True&amp;isModal=true&amp;asPopupView=true</t>
  </si>
  <si>
    <t>CO1.PCCNTR.5722158</t>
  </si>
  <si>
    <t>https://community.secop.gov.co/Public/Tendering/OpportunityDetail/Index?noticeUID=CO1.NTC.5405238&amp;isFromPublicArea=True&amp;isModal=true&amp;asPopupView=true</t>
  </si>
  <si>
    <t>CO1.PCCNTR.5747991</t>
  </si>
  <si>
    <t>María Fernanda Chaves Motoa</t>
  </si>
  <si>
    <t>https://community.secop.gov.co/Public/Tendering/OpportunityDetail/Index?noticeUID=CO1.NTC.5442646&amp;isFromPublicArea=True&amp;isModal=true&amp;asPopupView=true</t>
  </si>
  <si>
    <t>CO1.PCCNTR.6251226</t>
  </si>
  <si>
    <t>Diana Marcela Salazar Guzman</t>
  </si>
  <si>
    <t>CO1.PCCNTR.5721465</t>
  </si>
  <si>
    <t>Andrés Fabian Castrillón Castro</t>
  </si>
  <si>
    <t>https://community.secop.gov.co/Public/Tendering/OpportunityDetail/Index?noticeUID=CO1.NTC.5404426&amp;isFromPublicArea=True&amp;isModal=true&amp;asPopupView=true</t>
  </si>
  <si>
    <t>CO1.PCCNTR.5762285</t>
  </si>
  <si>
    <t>Prestar servicios profesionales para apoyar a la Dirección de Política Criminal y Penitenciaria en la elaboración de insumos para la evaluación de políticas públicas implementadas en el sistema penitenciario y carcelario.</t>
  </si>
  <si>
    <t>YAMILE GARCIA RIVERA</t>
  </si>
  <si>
    <t>https://community.secop.gov.co/Public/Tendering/OpportunityDetail/Index?noticeUID=CO1.NTC.5459451&amp;isFromPublicArea=True&amp;isModal=true&amp;asPopupView=true</t>
  </si>
  <si>
    <t>CO1.PCCNTR.5711164</t>
  </si>
  <si>
    <t>omaira huertas cruz</t>
  </si>
  <si>
    <t>https://community.secop.gov.co/Public/Tendering/OpportunityDetail/Index?noticeUID=CO1.NTC.5382897&amp;isFromPublicArea=True&amp;isModal=true&amp;asPopupView=true</t>
  </si>
  <si>
    <t>CO1.PCCNTR.5729465</t>
  </si>
  <si>
    <t>Paula Fernanda Cruz Gómez</t>
  </si>
  <si>
    <t>https://community.secop.gov.co/Public/Tendering/OpportunityDetail/Index?noticeUID=CO1.NTC.5417693&amp;isFromPublicArea=True&amp;isModal=true&amp;asPopupView=true</t>
  </si>
  <si>
    <t>CO1.PCCNTR.6160181</t>
  </si>
  <si>
    <t>Sebastian Vargas Fernandez</t>
  </si>
  <si>
    <t>https://community.secop.gov.co/Public/Tendering/OpportunityDetail/Index?noticeUID=CO1.NTC.5914017&amp;isFromPublicArea=True&amp;isModal=true&amp;asPopupView=true</t>
  </si>
  <si>
    <t>CO1.PCCNTR.5711417</t>
  </si>
  <si>
    <t>DIANA PAOLA MUÑOZ HORTUA</t>
  </si>
  <si>
    <t>https://community.secop.gov.co/Public/Tendering/OpportunityDetail/Index?noticeUID=CO1.NTC.5382770&amp;isFromPublicArea=True&amp;isModal=true&amp;asPopupView=true</t>
  </si>
  <si>
    <t>CO1.PCCNTR.5712415</t>
  </si>
  <si>
    <t>https://community.secop.gov.co/Public/Tendering/OpportunityDetail/Index?noticeUID=CO1.NTC.5385507&amp;isFromPublicArea=True&amp;isModal=true&amp;asPopupView=true</t>
  </si>
  <si>
    <t>CO1.PCCNTR.6264303</t>
  </si>
  <si>
    <t>PUBBLICA</t>
  </si>
  <si>
    <t>https://community.secop.gov.co/Public/Tendering/OpportunityDetail/Index?noticeUID=CO1.NTC.5792897&amp;isFromPublicArea=True&amp;isModal=true&amp;asPopupView=true</t>
  </si>
  <si>
    <t>CO1.PCCNTR.6419920</t>
  </si>
  <si>
    <t>ANDRÉS EDUARDO LOZANO BURGOS</t>
  </si>
  <si>
    <t>https://community.secop.gov.co/Public/Tendering/OpportunityDetail/Index?noticeUID=CO1.NTC.6250330&amp;isFromPublicArea=True&amp;isModal=true&amp;asPopupView=true</t>
  </si>
  <si>
    <t>CO1.PCCNTR.6351946</t>
  </si>
  <si>
    <t>ROBERTO JUAN DE LA HOZ CHAVARRO</t>
  </si>
  <si>
    <t>https://community.secop.gov.co/Public/Tendering/OpportunityDetail/Index?noticeUID=CO1.NTC.6157804&amp;isFromPublicArea=True&amp;isModal=true&amp;asPopupView=true</t>
  </si>
  <si>
    <t>CO1.PCCNTR.6296620</t>
  </si>
  <si>
    <t>https://community.secop.gov.co/Public/Tendering/OpportunityDetail/Index?noticeUID=CO1.NTC.5941723&amp;isFromPublicArea=True&amp;isModal=true&amp;asPopupView=true</t>
  </si>
  <si>
    <t>CO1.PCCNTR.5711909</t>
  </si>
  <si>
    <t>ADRIANA MARCELA RIVERA ACERO</t>
  </si>
  <si>
    <t>https://community.secop.gov.co/Public/Tendering/OpportunityDetail/Index?noticeUID=CO1.NTC.5384104&amp;isFromPublicArea=True&amp;isModal=true&amp;asPopupView=true</t>
  </si>
  <si>
    <t>CO1.PCCNTR.5789163</t>
  </si>
  <si>
    <t>FELIPE ANDRES SANCHEZ GOMEZ</t>
  </si>
  <si>
    <t>https://community.secop.gov.co/Public/Tendering/OpportunityDetail/Index?noticeUID=CO1.NTC.5485836&amp;isFromPublicArea=True&amp;isModal=true&amp;asPopupView=true</t>
  </si>
  <si>
    <t>CO1.PCCNTR.5785641</t>
  </si>
  <si>
    <t>Prestar servicios profesionales a la Dirección de Política Criminal y Penitenciaria para apoyar la elaboración de documentos de análisis o insumo para la política criminal y penitenciaria que incorporen la transversalización de enfoques diferenciales</t>
  </si>
  <si>
    <t>https://community.secop.gov.co/Public/Tendering/OpportunityDetail/Index?noticeUID=CO1.NTC.5481715&amp;isFromPublicArea=True&amp;isModal=true&amp;asPopupView=true</t>
  </si>
  <si>
    <t>CO1.PCCNTR.6012828</t>
  </si>
  <si>
    <t>IMPRENTA NACIONAL DE COLOMBIA</t>
  </si>
  <si>
    <t>https://community.secop.gov.co/Public/Tendering/OpportunityDetail/Index?noticeUID=CO1.NTC.5739520&amp;isFromPublicArea=True&amp;isModal=true&amp;asPopupView=true</t>
  </si>
  <si>
    <t>CO1.PCCNTR.5865692</t>
  </si>
  <si>
    <t>DANIEL ALEJANDRO LOPEZ MONSALVE</t>
  </si>
  <si>
    <t>https://community.secop.gov.co/Public/Tendering/OpportunityDetail/Index?noticeUID=CO1.NTC.5563079&amp;isFromPublicArea=True&amp;isModal=true&amp;asPopupView=true</t>
  </si>
  <si>
    <t>CO1.PCCNTR.5868028</t>
  </si>
  <si>
    <t>Lady Marcela Hernandez Espinel</t>
  </si>
  <si>
    <t>https://community.secop.gov.co/Public/Tendering/OpportunityDetail/Index?noticeUID=CO1.NTC.5565471&amp;isFromPublicArea=True&amp;isModal=true&amp;asPopupView=true</t>
  </si>
  <si>
    <t>CO1.PCCNTR.6376778</t>
  </si>
  <si>
    <t>Evelyn Julieth Medina Medina</t>
  </si>
  <si>
    <t>https://community.secop.gov.co/Public/Tendering/OpportunityDetail/Index?noticeUID=CO1.NTC.6191569&amp;isFromPublicArea=True&amp;isModal=true&amp;asPopupView=true</t>
  </si>
  <si>
    <t>CO1.PCCNTR.6255830</t>
  </si>
  <si>
    <t>Angie Lorena Hernández Rincón</t>
  </si>
  <si>
    <t>CO1.PCCNTR.5943374</t>
  </si>
  <si>
    <t>DIANA CAROLINA SANCHEZ GUTIERREZ</t>
  </si>
  <si>
    <t>https://community.secop.gov.co/Public/Tendering/OpportunityDetail/Index?noticeUID=CO1.NTC.5655025&amp;isFromPublicArea=True&amp;isModal=true&amp;asPopupView=true</t>
  </si>
  <si>
    <t>CO1.PCCNTR.5866275</t>
  </si>
  <si>
    <t>VICTOR DANIEL REDONDO OROZCO</t>
  </si>
  <si>
    <t>https://community.secop.gov.co/Public/Tendering/OpportunityDetail/Index?noticeUID=CO1.NTC.5564068&amp;isFromPublicArea=True&amp;isModal=true&amp;asPopupView=true</t>
  </si>
  <si>
    <t>CO1.PCCNTR.6553426</t>
  </si>
  <si>
    <t>JORGE ALFREDO QUESADA TOVAR</t>
  </si>
  <si>
    <t>https://community.secop.gov.co/Public/Tendering/OpportunityDetail/Index?noticeUID=CO1.NTC.6431403&amp;isFromPublicArea=True&amp;isModal=true&amp;asPopupView=true</t>
  </si>
  <si>
    <t>Prestar servicios profesionales a la Subdirección de Control y Fiscalización de Sustancias Químicas y Estupefacientes para realizar acompañamiento técnico a los trámites radicados en el marco de los procesos de control y fiscalización de las sustancias y
productos químicos controlados; de acuerdo con la normativa y siguiendo los lineamientos de la dependencia.</t>
  </si>
  <si>
    <t>CO1.PCCNTR.6548731</t>
  </si>
  <si>
    <t>Prestar servicios de apoyo a la gestión para adelantar actividades de soporte técnico de los sistemas de información que apoyan la gestión de los trámites de control administrativo y operativo que se adelantan en el marco de las competencias de control y fiscalización</t>
  </si>
  <si>
    <t>heidy villamarin</t>
  </si>
  <si>
    <t>https://community.secop.gov.co/Public/Tendering/OpportunityDetail/Index?noticeUID=CO1.NTC.6426012&amp;isFromPublicArea=True&amp;isModal=true&amp;asPopupView=true</t>
  </si>
  <si>
    <t>CO1.PCCNTR.5864548</t>
  </si>
  <si>
    <t>LINA MARIA URUEÑA QUINTERO</t>
  </si>
  <si>
    <t>https://community.secop.gov.co/Public/Tendering/OpportunityDetail/Index?noticeUID=CO1.NTC.5562141&amp;isFromPublicArea=True&amp;isModal=true&amp;asPopupView=true</t>
  </si>
  <si>
    <t>CO1.PCCNTR.5726449</t>
  </si>
  <si>
    <t>Yoanna Patricia Quiroga Natale</t>
  </si>
  <si>
    <t>https://community.secop.gov.co/Public/Tendering/OpportunityDetail/Index?noticeUID=CO1.NTC.5412694&amp;isFromPublicArea=True&amp;isModal=true&amp;asPopupView=true</t>
  </si>
  <si>
    <t>CO1.PCCNTR.5710513</t>
  </si>
  <si>
    <t>YINA MARCELA GARCIA PINO</t>
  </si>
  <si>
    <t>https://community.secop.gov.co/Public/Tendering/OpportunityDetail/Index?noticeUID=CO1.NTC.5380433&amp;isFromPublicArea=True&amp;isModal=true&amp;asPopupView=true</t>
  </si>
  <si>
    <t>CO1.PCCNTR.5888876</t>
  </si>
  <si>
    <t>LEIDY CAROLINA SOLORZANO SABOGAL</t>
  </si>
  <si>
    <t>https://community.secop.gov.co/Public/Tendering/OpportunityDetail/Index?noticeUID=CO1.NTC.5589703&amp;isFromPublicArea=True&amp;isModal=true&amp;asPopupView=true</t>
  </si>
  <si>
    <t>CO1.PCCNTR.5787121</t>
  </si>
  <si>
    <t>CRISTIAN ANDRES GAMBASICA</t>
  </si>
  <si>
    <t>https://community.secop.gov.co/Public/Tendering/OpportunityDetail/Index?noticeUID=CO1.NTC.5483321&amp;isFromPublicArea=True&amp;isModal=true&amp;asPopupView=true</t>
  </si>
  <si>
    <t>CO1.PCCNTR.5810444</t>
  </si>
  <si>
    <t>JOSE GUILLERMO CARRILLO BALLESTEROS</t>
  </si>
  <si>
    <t>https://community.secop.gov.co/Public/Tendering/OpportunityDetail/Index?noticeUID=CO1.NTC.5509406&amp;isFromPublicArea=True&amp;isModal=true&amp;asPopupView=true</t>
  </si>
  <si>
    <t>CO1.PCCNTR.5753173</t>
  </si>
  <si>
    <t>Prestar servicios profesionales a la Dirección de Política Criminal y Penitenciaria para apoyar en la elaboración de insumos orientados al seguimiento del sistema penitenciario y Carcelario.</t>
  </si>
  <si>
    <t>María Fernanda López Corredor</t>
  </si>
  <si>
    <t>https://community.secop.gov.co/Public/Tendering/OpportunityDetail/Index?noticeUID=CO1.NTC.5448599&amp;isFromPublicArea=True&amp;isModal=true&amp;asPopupView=true</t>
  </si>
  <si>
    <t>CO1.PCCNTR.5889611</t>
  </si>
  <si>
    <t>Prestar servicios profesionales para apoyar la implementación y socialización de políticas públicas e iniciativas normativas relacionadas con la promoción del acceso a la justicia local y rural y los Métodos de Resolución de Conflicto</t>
  </si>
  <si>
    <t>lily nataly munevar ramirez</t>
  </si>
  <si>
    <t>https://community.secop.gov.co/Public/Tendering/OpportunityDetail/Index?noticeUID=CO1.NTC.5589727&amp;isFromPublicArea=True&amp;isModal=true&amp;asPopupView=true</t>
  </si>
  <si>
    <t>CO1.PCCNTR.5773217</t>
  </si>
  <si>
    <t>Prestar servicios de apoyo a la gestión para la clasificación y organización de los procesos que se adelanten con las entidades territoriales derivados de la implementación y fortalecimiento de la conciliación en equidad</t>
  </si>
  <si>
    <t>MARIANA ORTIZ</t>
  </si>
  <si>
    <t>https://community.secop.gov.co/Public/Tendering/OpportunityDetail/Index?noticeUID=CO1.NTC.5469936&amp;isFromPublicArea=True&amp;isModal=true&amp;asPopupView=true</t>
  </si>
  <si>
    <t>CO1.PCCNTR.6062281</t>
  </si>
  <si>
    <t>CO1.PCCNTR.5741770</t>
  </si>
  <si>
    <t>PRESTAR SERVICIOS PROFESIONALES PARA LA ADMINISTRACIÓN DEL CONVENIO DE INTERCAMBIO DE INFORMACIÓN CON EL INPEC Y LA ATENCIÓN A SERVICIOS DE INFORMACIÓN EN MATERIA DE POLÍTICA CRIMINAL EN LOS PORTALES DEL MINISTERIO DE JUSTICIA Y DE DERECHO.</t>
  </si>
  <si>
    <t>Cielito Rambal Santacruz</t>
  </si>
  <si>
    <t>https://community.secop.gov.co/Public/Tendering/OpportunityDetail/Index?noticeUID=CO1.NTC.5433849&amp;isFromPublicArea=True&amp;isModal=true&amp;asPopupView=true</t>
  </si>
  <si>
    <t>CO1.PCCNTR.6473616</t>
  </si>
  <si>
    <t>Adquirir la renovación software de control de navegación para el Ministerio de Justicia y del Derecho - MJD</t>
  </si>
  <si>
    <t>GLOBALTEK SECURITY S.A.S.</t>
  </si>
  <si>
    <t>https://community.secop.gov.co/Public/Tendering/OpportunityDetail/Index?noticeUID=CO1.NTC.6228008&amp;isFromPublicArea=True&amp;isModal=true&amp;asPopupView=true</t>
  </si>
  <si>
    <t>CO1.PCCNTR.5952585</t>
  </si>
  <si>
    <t>Paola Andrea Archila Boada</t>
  </si>
  <si>
    <t>https://community.secop.gov.co/Public/Tendering/OpportunityDetail/Index?noticeUID=CO1.NTC.5665537&amp;isFromPublicArea=True&amp;isModal=true&amp;asPopupView=true</t>
  </si>
  <si>
    <t>CO1.PCCNTR.6214104</t>
  </si>
  <si>
    <t>Nicolás Odilio Palacios Muñoz</t>
  </si>
  <si>
    <t>https://community.secop.gov.co/Public/Tendering/OpportunityDetail/Index?noticeUID=CO1.NTC.5982855&amp;isFromPublicArea=True&amp;isModal=true&amp;asPopupView=true</t>
  </si>
  <si>
    <t>CO1.PCCNTR.5929530</t>
  </si>
  <si>
    <t>Nicolas Rodriguez Carreño</t>
  </si>
  <si>
    <t>https://community.secop.gov.co/Public/Tendering/OpportunityDetail/Index?noticeUID=CO1.NTC.5637823&amp;isFromPublicArea=True&amp;isModal=true&amp;asPopupView=true</t>
  </si>
  <si>
    <t>CO1.PCCNTR.5725003</t>
  </si>
  <si>
    <t>MAUREEN ROCIO BARBOSA BOLIVAR</t>
  </si>
  <si>
    <t>https://community.secop.gov.co/Public/Tendering/OpportunityDetail/Index?noticeUID=CO1.NTC.5410241&amp;isFromPublicArea=True&amp;isModal=true&amp;asPopupView=true</t>
  </si>
  <si>
    <t>CO1.PCCNTR.6366234</t>
  </si>
  <si>
    <t>CONVIL SOLUCIONES S.A.S</t>
  </si>
  <si>
    <t>https://community.secop.gov.co/Public/Tendering/OpportunityDetail/Index?noticeUID=CO1.NTC.6112362&amp;isFromPublicArea=True&amp;isModal=true&amp;asPopupView=true</t>
  </si>
  <si>
    <t>CO1.PCCNTR.5864151</t>
  </si>
  <si>
    <t>Eider Patricia Vargas Lopez</t>
  </si>
  <si>
    <t>https://community.secop.gov.co/Public/Tendering/OpportunityDetail/Index?noticeUID=CO1.NTC.5561491&amp;isFromPublicArea=True&amp;isModal=true&amp;asPopupView=true</t>
  </si>
  <si>
    <t>CO1.PCCNTR.5810073</t>
  </si>
  <si>
    <t>JISSETH MUÑOZ GAMBOA</t>
  </si>
  <si>
    <t>https://community.secop.gov.co/Public/Tendering/OpportunityDetail/Index?noticeUID=CO1.NTC.5508846&amp;isFromPublicArea=True&amp;isModal=true&amp;asPopupView=true</t>
  </si>
  <si>
    <t>CO1.PCCNTR.5741637</t>
  </si>
  <si>
    <t>Prestar servicios profesionales para apoyar en la administración y gestión de los centros de administración de Office 365 del Ministerio de Justicia y del Derecho.</t>
  </si>
  <si>
    <t>Andrea Carolina Cruz Omaña</t>
  </si>
  <si>
    <t>https://community.secop.gov.co/Public/Tendering/OpportunityDetail/Index?noticeUID=CO1.NTC.5433394&amp;isFromPublicArea=True&amp;isModal=true&amp;asPopupView=true</t>
  </si>
  <si>
    <t>CO1.PCCNTR.5711162</t>
  </si>
  <si>
    <t>FRANCI YORYANI AVENDAÑO PATARROYO</t>
  </si>
  <si>
    <t>https://community.secop.gov.co/Public/Tendering/OpportunityDetail/Index?noticeUID=CO1.NTC.5382895&amp;isFromPublicArea=True&amp;isModal=true&amp;asPopupView=true</t>
  </si>
  <si>
    <t>CO1.PCCNTR.5937499</t>
  </si>
  <si>
    <t>EDILBERTO LUIS PALMA LOPEZ</t>
  </si>
  <si>
    <t>https://community.secop.gov.co/Public/Tendering/OpportunityDetail/Index?noticeUID=CO1.NTC.5647570&amp;isFromPublicArea=True&amp;isModal=true&amp;asPopupView=true</t>
  </si>
  <si>
    <t>CO1.PCCNTR.5723519</t>
  </si>
  <si>
    <t>Ingry Melissa Pastrana Soto</t>
  </si>
  <si>
    <t>https://community.secop.gov.co/Public/Tendering/OpportunityDetail/Index?noticeUID=CO1.NTC.5407575&amp;isFromPublicArea=True&amp;isModal=true&amp;asPopupView=true</t>
  </si>
  <si>
    <t>CO1.PCCNTR.5761852</t>
  </si>
  <si>
    <t>Prestar servicios profesionales para ejecutar las actividades relacionadas con el proceso de gestión 
de relación con los ciudadanos y los planes institucionales a cargo del Grupo de Servicio al Ciudadano</t>
  </si>
  <si>
    <t>Javier Andres Vidal Melo</t>
  </si>
  <si>
    <t>https://community.secop.gov.co/Public/Tendering/OpportunityDetail/Index?noticeUID=CO1.NTC.5458678&amp;isFromPublicArea=True&amp;isModal=true&amp;asPopupView=true</t>
  </si>
  <si>
    <t>CO1.PCCNTR.5748802</t>
  </si>
  <si>
    <t>larry edwin gonzalez blanco</t>
  </si>
  <si>
    <t>https://community.secop.gov.co/Public/Tendering/OpportunityDetail/Index?noticeUID=CO1.NTC.5443161&amp;isFromPublicArea=True&amp;isModal=true&amp;asPopupView=true</t>
  </si>
  <si>
    <t>CO1.PCCNTR.5950113</t>
  </si>
  <si>
    <t>MARIA FERNANDA CORTES GARZON</t>
  </si>
  <si>
    <t>https://community.secop.gov.co/Public/Tendering/OpportunityDetail/Index?noticeUID=CO1.NTC.5662382&amp;isFromPublicArea=True&amp;isModal=true&amp;asPopupView=true</t>
  </si>
  <si>
    <t>CO1.PCCNTR.5789272</t>
  </si>
  <si>
    <t>BLANCA CECILIA RODRIGUEZ V.</t>
  </si>
  <si>
    <t>https://community.secop.gov.co/Public/Tendering/OpportunityDetail/Index?noticeUID=CO1.NTC.5485887&amp;isFromPublicArea=True&amp;isModal=true&amp;asPopupView=true</t>
  </si>
  <si>
    <t>CO1.PCCNTR.6355969</t>
  </si>
  <si>
    <t>Martha Lucia Rodriguez Mazzo</t>
  </si>
  <si>
    <t>https://community.secop.gov.co/Public/Tendering/OpportunityDetail/Index?noticeUID=CO1.NTC.6163493&amp;isFromPublicArea=True&amp;isModal=true&amp;asPopupView=true</t>
  </si>
  <si>
    <t>CO1.PCCNTR.5762922</t>
  </si>
  <si>
    <t>Andres Mauricio Valdivieso Collazos</t>
  </si>
  <si>
    <t>https://community.secop.gov.co/Public/Tendering/OpportunityDetail/Index?noticeUID=CO1.NTC.5460325&amp;isFromPublicArea=True&amp;isModal=true&amp;asPopupView=true</t>
  </si>
  <si>
    <t>CO1.PCCNTR.5757279</t>
  </si>
  <si>
    <t>https://community.secop.gov.co/Public/Tendering/OpportunityDetail/Index?noticeUID=CO1.NTC.5453949&amp;isFromPublicArea=True&amp;isModal=true&amp;asPopupView=true</t>
  </si>
  <si>
    <t>CO1.PCCNTR.6196670</t>
  </si>
  <si>
    <t>JHOANNA CATERINE VARELA MARIN</t>
  </si>
  <si>
    <t>https://community.secop.gov.co/Public/Tendering/OpportunityDetail/Index?noticeUID=CO1.NTC.5961444&amp;isFromPublicArea=True&amp;isModal=true&amp;asPopupView=true</t>
  </si>
  <si>
    <t>CO1.PCCNTR.5709812</t>
  </si>
  <si>
    <t>ALEXANDER SILVA ESCOBAR</t>
  </si>
  <si>
    <t>https://community.secop.gov.co/Public/Tendering/OpportunityDetail/Index?noticeUID=CO1.NTC.5379069&amp;isFromPublicArea=True&amp;isModal=true&amp;asPopupView=true</t>
  </si>
  <si>
    <t>CAJA COLOMBIANA DE SUBSIDIO FAMILIAR COLSUBSIDIO</t>
  </si>
  <si>
    <t>CO1.PCCNTR.5723907</t>
  </si>
  <si>
    <t>Carlos Arturo Benavides Benavides</t>
  </si>
  <si>
    <t>https://community.secop.gov.co/Public/Tendering/OpportunityDetail/Index?noticeUID=CO1.NTC.5407893&amp;isFromPublicArea=True&amp;isModal=true&amp;asPopupView=true</t>
  </si>
  <si>
    <t>CO1.PCCNTR.5940323</t>
  </si>
  <si>
    <t>Prestar servicios profesionales para apoyar a la Subdirección de Control y Fiscalización de Sustancias Químicas y Estupefacientes en el seguimiento a los compromisos y el relacionamiento estratégico de la Política Internacional de Drogas.</t>
  </si>
  <si>
    <t>Juan Alejandro Abadia Franco</t>
  </si>
  <si>
    <t>https://community.secop.gov.co/Public/Tendering/OpportunityDetail/Index?noticeUID=CO1.NTC.5650584&amp;isFromPublicArea=True&amp;isModal=true&amp;asPopupView=true</t>
  </si>
  <si>
    <t>CO1.PCCNTR.5722924</t>
  </si>
  <si>
    <t>Prestar servicios profesionales para apoyar a la DDDOJ en el desarrollo de actividades de difusión del ordenamiento jurídico colombiano a través de la Herramienta SUIN - JURISCOL y otros medios disponibles</t>
  </si>
  <si>
    <t>Jairo Andrés Angulo Martínez</t>
  </si>
  <si>
    <t>https://community.secop.gov.co/Public/Tendering/OpportunityDetail/Index?noticeUID=CO1.NTC.5406683&amp;isFromPublicArea=True&amp;isModal=true&amp;asPopupView=true</t>
  </si>
  <si>
    <t>CO1.PCCNTR.5762432</t>
  </si>
  <si>
    <t>Prestar servicios profesionales en la Dirección de Justicia Transicional para generar instrumentos de planeación en el marco de las actividades desarrolladas para articulación interinstitucional en materia de justicia restaurativa y búsqueda de personas dadas por desaparecidas</t>
  </si>
  <si>
    <t>JUAN DAVID VILLALBA</t>
  </si>
  <si>
    <t>https://community.secop.gov.co/Public/Tendering/OpportunityDetail/Index?noticeUID=CO1.NTC.5459710&amp;isFromPublicArea=True&amp;isModal=true&amp;asPopupView=true</t>
  </si>
  <si>
    <t>CO1.PCCNTR.5721554</t>
  </si>
  <si>
    <t>ASTRID AIDA SUAREZ REYES</t>
  </si>
  <si>
    <t>https://community.secop.gov.co/Public/Tendering/OpportunityDetail/Index?noticeUID=CO1.NTC.5404436&amp;isFromPublicArea=True&amp;isModal=true&amp;asPopupView=true</t>
  </si>
  <si>
    <t>CO1.PCCNTR.5723901</t>
  </si>
  <si>
    <t>Sofia Ortiz Tinoco</t>
  </si>
  <si>
    <t>https://community.secop.gov.co/Public/Tendering/OpportunityDetail/Index?noticeUID=CO1.NTC.5407986&amp;isFromPublicArea=True&amp;isModal=true&amp;asPopupView=true</t>
  </si>
  <si>
    <t>CO1.PCCNTR.5726750</t>
  </si>
  <si>
    <t>Maria Lucia Castro Jaramillo</t>
  </si>
  <si>
    <t>https://community.secop.gov.co/Public/Tendering/OpportunityDetail/Index?noticeUID=CO1.NTC.5413477&amp;isFromPublicArea=True&amp;isModal=true&amp;asPopupView=true</t>
  </si>
  <si>
    <t>CO1.PCCNTR.5741099</t>
  </si>
  <si>
    <t>Luz Mery Estupiñan Avila</t>
  </si>
  <si>
    <t>https://community.secop.gov.co/Public/Tendering/OpportunityDetail/Index?noticeUID=CO1.NTC.5433216&amp;isFromPublicArea=True&amp;isModal=true&amp;asPopupView=true</t>
  </si>
  <si>
    <t>CO1.PCCNTR.5810537</t>
  </si>
  <si>
    <t>ALFREDO RUBIANO GRANADA</t>
  </si>
  <si>
    <t>https://community.secop.gov.co/Public/Tendering/OpportunityDetail/Index?noticeUID=CO1.NTC.5509455&amp;isFromPublicArea=True&amp;isModal=true&amp;asPopupView=true</t>
  </si>
  <si>
    <t>CO1.PCCNTR.5839223</t>
  </si>
  <si>
    <t>Andrea Maritza Malagón Arias</t>
  </si>
  <si>
    <t>https://community.secop.gov.co/Public/Tendering/OpportunityDetail/Index?noticeUID=CO1.NTC.5535371&amp;isFromPublicArea=True&amp;isModal=true&amp;asPopupView=true</t>
  </si>
  <si>
    <t>CO1.PCCNTR.5785740</t>
  </si>
  <si>
    <t>Leidy Ballen Morantes</t>
  </si>
  <si>
    <t>https://community.secop.gov.co/Public/Tendering/OpportunityDetail/Index?noticeUID=CO1.NTC.5481831&amp;isFromPublicArea=True&amp;isModal=true&amp;asPopupView=true</t>
  </si>
  <si>
    <t>CO1.PCCNTR.5865433</t>
  </si>
  <si>
    <t>https://community.secop.gov.co/Public/Tendering/OpportunityDetail/Index?noticeUID=CO1.NTC.5562893&amp;isFromPublicArea=True&amp;isModal=true&amp;asPopupView=true</t>
  </si>
  <si>
    <t>CO1.PCCNTR.5811767</t>
  </si>
  <si>
    <t>Prestar servicios profesionales para apoyar la implementación y fortalecimiento de las líneas estratégicas en el marco del programa nacional de casas de justicia y convivencia ciudadana</t>
  </si>
  <si>
    <t>JOSÉ MARÍA MEJÍA WILLS</t>
  </si>
  <si>
    <t>https://community.secop.gov.co/Public/Tendering/OpportunityDetail/Index?noticeUID=CO1.NTC.5510600&amp;isFromPublicArea=True&amp;isModal=true&amp;asPopupView=true</t>
  </si>
  <si>
    <t>CO1.PCCNTR.5724991</t>
  </si>
  <si>
    <t>GUILLERMO ADOLFO BERNAL PEDRAZA</t>
  </si>
  <si>
    <t>https://community.secop.gov.co/Public/Tendering/OpportunityDetail/Index?noticeUID=CO1.NTC.5410378&amp;isFromPublicArea=True&amp;isModal=true&amp;asPopupView=true</t>
  </si>
  <si>
    <t>CO1.PCCNTR.6246468</t>
  </si>
  <si>
    <t>GIAN CARLO MONTAÑO GRANADOS</t>
  </si>
  <si>
    <t>https://community.secop.gov.co/Public/Tendering/OpportunityDetail/Index?noticeUID=CO1.NTC.6022232&amp;isFromPublicArea=True&amp;isModal=true&amp;asPopupView=true</t>
  </si>
  <si>
    <t>CO1.PCCNTR.5976410</t>
  </si>
  <si>
    <t>AS TRADUCCCIONES SAS</t>
  </si>
  <si>
    <t>https://community.secop.gov.co/Public/Tendering/OpportunityDetail/Index?noticeUID=CO1.NTC.5693354&amp;isFromPublicArea=True&amp;isModal=true&amp;asPopupView=true</t>
  </si>
  <si>
    <t>CO1.PCCNTR.5711374</t>
  </si>
  <si>
    <t>YANIRIS LLANOS JIMENEZ</t>
  </si>
  <si>
    <t>https://community.secop.gov.co/Public/Tendering/OpportunityDetail/Index?noticeUID=CO1.NTC.5383928&amp;isFromPublicArea=True&amp;isModal=true&amp;asPopupView=true</t>
  </si>
  <si>
    <t>CO1.PCCNTR.5749026</t>
  </si>
  <si>
    <t>YOLANDA PIRA RAMIREZ</t>
  </si>
  <si>
    <t>https://community.secop.gov.co/Public/Tendering/OpportunityDetail/Index?noticeUID=CO1.NTC.5443535&amp;isFromPublicArea=True&amp;isModal=true&amp;asPopupView=true</t>
  </si>
  <si>
    <t>CO1.PCCNTR.6151438</t>
  </si>
  <si>
    <t>MULTISERVICIOS LAMH SAS</t>
  </si>
  <si>
    <t>https://community.secop.gov.co/Public/Tendering/OpportunityDetail/Index?noticeUID=CO1.NTC.5768127&amp;isFromPublicArea=True&amp;isModal=true&amp;asPopupView=true</t>
  </si>
  <si>
    <t>CO1.PCCNTR.5810445</t>
  </si>
  <si>
    <t>https://community.secop.gov.co/Public/Tendering/OpportunityDetail/Index?noticeUID=CO1.NTC.5509407&amp;isFromPublicArea=True&amp;isModal=true&amp;asPopupView=true</t>
  </si>
  <si>
    <t>CO1.PCCNTR.5865698</t>
  </si>
  <si>
    <t>Prestar servicios profesionales para apoyar implementación de la hoja de ruta del SIIJT y acompañar los procesos de
articulación interinstitucional de intercambio de información de la Dirección de Justicia Transicional.</t>
  </si>
  <si>
    <t>Jorge Hernando Chavez Camargo</t>
  </si>
  <si>
    <t>https://community.secop.gov.co/Public/Tendering/OpportunityDetail/Index?noticeUID=CO1.NTC.5563288&amp;isFromPublicArea=True&amp;isModal=true&amp;asPopupView=true</t>
  </si>
  <si>
    <t>CO1.PCCNTR.5868326</t>
  </si>
  <si>
    <t>ARLES DANIEL MAYOR PACHON</t>
  </si>
  <si>
    <t>https://community.secop.gov.co/Public/Tendering/OpportunityDetail/Index?noticeUID=CO1.NTC.5566240&amp;isFromPublicArea=True&amp;isModal=true&amp;asPopupView=true</t>
  </si>
  <si>
    <t>CO1.PCCNTR.5950066</t>
  </si>
  <si>
    <t>FRANCO DAYAN PORTILLA CORDOBA</t>
  </si>
  <si>
    <t>https://community.secop.gov.co/Public/Tendering/OpportunityDetail/Index?noticeUID=CO1.NTC.5662819&amp;isFromPublicArea=True&amp;isModal=true&amp;asPopupView=true</t>
  </si>
  <si>
    <t>CO1.PCCNTR.6420206</t>
  </si>
  <si>
    <t>Rafael Enrique Ahumada LLinas</t>
  </si>
  <si>
    <t>https://community.secop.gov.co/Public/Tendering/OpportunityDetail/Index?noticeUID=CO1.NTC.6250169&amp;isFromPublicArea=True&amp;isModal=true&amp;asPopupView=true</t>
  </si>
  <si>
    <t>CO1.PCCNTR.6185858</t>
  </si>
  <si>
    <t>Paula Camila Vargas Gomez</t>
  </si>
  <si>
    <t>https://community.secop.gov.co/Public/Tendering/OpportunityDetail/Index?noticeUID=CO1.NTC.5947409&amp;isFromPublicArea=True&amp;isModal=true&amp;asPopupView=true</t>
  </si>
  <si>
    <t>CO1.PCCNTR.5846665</t>
  </si>
  <si>
    <t>Hector Javier Bonilla Cortes</t>
  </si>
  <si>
    <t>https://community.secop.gov.co/Public/Tendering/OpportunityDetail/Index?noticeUID=CO1.NTC.5544204&amp;isFromPublicArea=True&amp;isModal=true&amp;asPopupView=true</t>
  </si>
  <si>
    <t>CO1.PCCNTR.5721335</t>
  </si>
  <si>
    <t>Prestación de servicios profesionales al Grupo de Asuntos Legislativos  para apoyar  el seguimiento e impulso de la agenda legislativa  en curso en el Congreso de la República del sector  justicia o de interés de esta cartera ministerial.</t>
  </si>
  <si>
    <t>EMIRO RAFAEL VASQUEZ ORDOÑEZ</t>
  </si>
  <si>
    <t>https://community.secop.gov.co/Public/Tendering/OpportunityDetail/Index?noticeUID=CO1.NTC.5403867&amp;isFromPublicArea=True&amp;isModal=true&amp;asPopupView=true</t>
  </si>
  <si>
    <t>CO1.PCCNTR.6111033</t>
  </si>
  <si>
    <t>Rubén González</t>
  </si>
  <si>
    <t>CO1.PCCNTR.6251503</t>
  </si>
  <si>
    <t>https://community.secop.gov.co/Public/Tendering/OpportunityDetail/Index?noticeUID=CO1.NTC.6026371&amp;isFromPublicArea=True&amp;isModal=true&amp;asPopupView=true</t>
  </si>
  <si>
    <t>CO1.PCCNTR.5741666</t>
  </si>
  <si>
    <t>Prestar servicios profesionales a la Oficina Asesora de Planeación para apoyar técnicamente en el componente financiero de proyectos de inversión del sector Justicia y del Derecho susceptibles ser financiados con recursos del Sistema General de Regalías</t>
  </si>
  <si>
    <t>MARTHA LUCIA VELASQUEZ VEGA</t>
  </si>
  <si>
    <t>https://community.secop.gov.co/Public/Tendering/OpportunityDetail/Index?noticeUID=CO1.NTC.5433807&amp;isFromPublicArea=True&amp;isModal=true&amp;asPopupView=true</t>
  </si>
  <si>
    <t>CO1.PCCNTR.6190546</t>
  </si>
  <si>
    <t>JUAN CARLOS ZAPATA CASTIBLANCO</t>
  </si>
  <si>
    <t>https://community.secop.gov.co/Public/Tendering/OpportunityDetail/Index?noticeUID=CO1.NTC.5953124&amp;isFromPublicArea=True&amp;isModal=true&amp;asPopupView=true</t>
  </si>
  <si>
    <t>CO1.PCCNTR.5982426</t>
  </si>
  <si>
    <t>https://community.secop.gov.co/Public/Tendering/OpportunityDetail/Index?noticeUID=CO1.NTC.5701674&amp;isFromPublicArea=True&amp;isModal=true&amp;asPopupView=true</t>
  </si>
  <si>
    <t>CO1.PCCNTR.6098439</t>
  </si>
  <si>
    <t>https://community.secop.gov.co/Public/Tendering/OpportunityDetail/Index?noticeUID=CO1.NTC.5841652&amp;isFromPublicArea=True&amp;isModal=true&amp;asPopupView=true</t>
  </si>
  <si>
    <t>CO1.PCCNTR.5791190</t>
  </si>
  <si>
    <t>JESUS GUTEMBERG MACEA ZAMBRANO</t>
  </si>
  <si>
    <t>https://community.secop.gov.co/Public/Tendering/OpportunityDetail/Index?noticeUID=CO1.NTC.5488640&amp;isFromPublicArea=True&amp;isModal=true&amp;asPopupView=true</t>
  </si>
  <si>
    <t>CO1.PCCNTR.5741659</t>
  </si>
  <si>
    <t>Vidal Alejandro Barrantes Pacheco</t>
  </si>
  <si>
    <t>https://community.secop.gov.co/Public/Tendering/OpportunityDetail/Index?noticeUID=CO1.NTC.5433719&amp;isFromPublicArea=True&amp;isModal=true&amp;asPopupView=true</t>
  </si>
  <si>
    <t>CO1.PCCNTR.5895397</t>
  </si>
  <si>
    <t>: Prestar servicios profesionales para realizar actividades físicas relacionadas con la promoción de la salud de los colaboradores del Ministerio de Justicia y del Derecho en el marco del Sistema Gestión de la Seguridad y Salud de la Entidad.</t>
  </si>
  <si>
    <t>FREDY ENRIQUE INFANTE PRIETO</t>
  </si>
  <si>
    <t>https://community.secop.gov.co/Public/Tendering/OpportunityDetail/Index?noticeUID=CO1.NTC.5596078&amp;isFromPublicArea=True&amp;isModal=true&amp;asPopupView=true</t>
  </si>
  <si>
    <t>CO1.PCCNTR.5762242</t>
  </si>
  <si>
    <t>Prestar servicios profesionales a la Dirección de Política Criminal y Penitenciaria para apoyar la elaboración de documentos orientados a la transversalización del enfoque de género en los diversos instrumentos de la política criminal y penitenciaria.</t>
  </si>
  <si>
    <t>Angélica Isabel Velásquez Granados</t>
  </si>
  <si>
    <t>https://community.secop.gov.co/Public/Tendering/OpportunityDetail/Index?noticeUID=CO1.NTC.5459253&amp;isFromPublicArea=True&amp;isModal=true&amp;asPopupView=true</t>
  </si>
  <si>
    <t>CO1.PCCNTR.5724978</t>
  </si>
  <si>
    <t>IVAN ALBERTO ROJAS CRUZ</t>
  </si>
  <si>
    <t>https://community.secop.gov.co/Public/Tendering/OpportunityDetail/Index?noticeUID=CO1.NTC.5410477&amp;isFromPublicArea=True&amp;isModal=true&amp;asPopupView=true</t>
  </si>
  <si>
    <t>CO1.PCCNTR.5711749</t>
  </si>
  <si>
    <t>PAULA ALEJANDRA DÍAZ GUARÍN</t>
  </si>
  <si>
    <t>https://community.secop.gov.co/Public/Tendering/OpportunityDetail/Index?noticeUID=CO1.NTC.5383700&amp;isFromPublicArea=True&amp;isModal=true&amp;asPopupView=true</t>
  </si>
  <si>
    <t>CO1.PCCNTR.5710528</t>
  </si>
  <si>
    <t>Rafael Milciades Aldana Contreras</t>
  </si>
  <si>
    <t>https://community.secop.gov.co/Public/Tendering/OpportunityDetail/Index?noticeUID=CO1.NTC.5380362&amp;isFromPublicArea=True&amp;isModal=true&amp;asPopupView=true</t>
  </si>
  <si>
    <t>CO1.PCCNTR.6187032</t>
  </si>
  <si>
    <t>Prestar el servicio de lavado y desinfección de tanques de almacenamiento de agua potable y de fumigación y control de plagas para las sedes del Ministerio de Justicia y del Derecho.</t>
  </si>
  <si>
    <t>FUMIGACIONES EL TRIUNFO CAR</t>
  </si>
  <si>
    <t>https://community.secop.gov.co/Public/Tendering/OpportunityDetail/Index?noticeUID=CO1.NTC.5900817&amp;isFromPublicArea=True&amp;isModal=true&amp;asPopupView=true</t>
  </si>
  <si>
    <t>CO1.PCCNTR.5810522</t>
  </si>
  <si>
    <t>Yennifer Alejandra Osma Ariza</t>
  </si>
  <si>
    <t>https://community.secop.gov.co/Public/Tendering/OpportunityDetail/Index?noticeUID=CO1.NTC.5509208&amp;isFromPublicArea=True&amp;isModal=true&amp;asPopupView=true</t>
  </si>
  <si>
    <t>CO1.PCCNTR.5711156</t>
  </si>
  <si>
    <t>Yesica Lasso Pérez</t>
  </si>
  <si>
    <t>https://community.secop.gov.co/Public/Tendering/OpportunityDetail/Index?noticeUID=CO1.NTC.5382393&amp;isFromPublicArea=True&amp;isModal=true&amp;asPopupView=true</t>
  </si>
  <si>
    <t>CO1.PCCNTR.5838053</t>
  </si>
  <si>
    <t>https://community.secop.gov.co/Public/Tendering/OpportunityDetail/Index?noticeUID=CO1.NTC.5534188&amp;isFromPublicArea=True&amp;isModal=true&amp;asPopupView=true</t>
  </si>
  <si>
    <t>CO1.PCCNTR.5709271</t>
  </si>
  <si>
    <t>Estefany Sabino Fajardo</t>
  </si>
  <si>
    <t>https://community.secop.gov.co/Public/Tendering/OpportunityDetail/Index?noticeUID=CO1.NTC.5378623&amp;isFromPublicArea=True&amp;isModal=true&amp;asPopupView=true</t>
  </si>
  <si>
    <t>CO1.PCCNTR.5727110</t>
  </si>
  <si>
    <t>angelica duarte lagos</t>
  </si>
  <si>
    <t>https://community.secop.gov.co/Public/Tendering/OpportunityDetail/Index?noticeUID=CO1.NTC.5413847&amp;isFromPublicArea=True&amp;isModal=true&amp;asPopupView=true</t>
  </si>
  <si>
    <t>CO1.PCCNTR.5802487</t>
  </si>
  <si>
    <t>DARIO SENDOYA ZULUAGA</t>
  </si>
  <si>
    <t>https://community.secop.gov.co/Public/Tendering/OpportunityDetail/Index?noticeUID=CO1.NTC.5501726&amp;isFromPublicArea=True&amp;isModal=true&amp;asPopupView=true</t>
  </si>
  <si>
    <t>CO1.PCCNTR.6112995</t>
  </si>
  <si>
    <t>Sebastian Torres Orozco</t>
  </si>
  <si>
    <t>CO1.PCCNTR.5969906</t>
  </si>
  <si>
    <t>MARIANA GUZMAN PINZON</t>
  </si>
  <si>
    <t>https://community.secop.gov.co/Public/Tendering/OpportunityDetail/Index?noticeUID=CO1.NTC.5684894&amp;isFromPublicArea=True&amp;isModal=true&amp;asPopupView=true</t>
  </si>
  <si>
    <t>CO1.PCCNTR.5722102</t>
  </si>
  <si>
    <t>Erika Jineth Alvarez Baquero</t>
  </si>
  <si>
    <t>https://community.secop.gov.co/Public/Tendering/OpportunityDetail/Index?noticeUID=CO1.NTC.5404837&amp;isFromPublicArea=True&amp;isModal=true&amp;asPopupView=true</t>
  </si>
  <si>
    <t>CO1.PCCNTR.5721339</t>
  </si>
  <si>
    <t>cateryne lizeth acosta lopez</t>
  </si>
  <si>
    <t>https://community.secop.gov.co/Public/Tendering/OpportunityDetail/Index?noticeUID=CO1.NTC.5403699&amp;isFromPublicArea=True&amp;isModal=true&amp;asPopupView=true</t>
  </si>
  <si>
    <t>CO1.PCCNTR.5947062</t>
  </si>
  <si>
    <t>Daniel Ricardo Guarin Nuñez</t>
  </si>
  <si>
    <t>https://community.secop.gov.co/Public/Tendering/OpportunityDetail/Index?noticeUID=CO1.NTC.5659316&amp;isFromPublicArea=True&amp;isModal=true&amp;asPopupView=true</t>
  </si>
  <si>
    <t>CO1.PCCNTR.5761726</t>
  </si>
  <si>
    <t>Prestar servicios profesionales para apoyar el seguimiento y control desde el componente financiero a los procesos a cargo 
del Grupo de Gestión Humana.</t>
  </si>
  <si>
    <t>Ramiro Esteban Maldonado Sarmiento</t>
  </si>
  <si>
    <t>https://community.secop.gov.co/Public/Tendering/OpportunityDetail/Index?noticeUID=CO1.NTC.5458664&amp;isFromPublicArea=True&amp;isModal=true&amp;asPopupView=true</t>
  </si>
  <si>
    <t>CO1.PCCNTR.5863984</t>
  </si>
  <si>
    <t>Fabian Andres Jimenez Cruz</t>
  </si>
  <si>
    <t>https://community.secop.gov.co/Public/Tendering/OpportunityDetail/Index?noticeUID=CO1.NTC.5561583&amp;isFromPublicArea=True&amp;isModal=true&amp;asPopupView=true</t>
  </si>
  <si>
    <t>CO1.PCCNTR.5864335</t>
  </si>
  <si>
    <t>Jair Adel Caicedo Cortes</t>
  </si>
  <si>
    <t>https://community.secop.gov.co/Public/Tendering/OpportunityDetail/Index?noticeUID=CO1.NTC.5561688&amp;isFromPublicArea=True&amp;isModal=true&amp;asPopupView=true</t>
  </si>
  <si>
    <t>CO1.PCCNTR.5765444</t>
  </si>
  <si>
    <t>Prestar servicios de apoyo a la gestión para acompañar técnicamente la ejecución de las actividades a cargo de las iniciativas estratégicas de Justicia Restaurativa y Búsqueda de Personas Dadas por Desaparecidas de la Dirección de Justicia Transicional.</t>
  </si>
  <si>
    <t>https://community.secop.gov.co/Public/Tendering/OpportunityDetail/Index?noticeUID=CO1.NTC.5462824&amp;isFromPublicArea=True&amp;isModal=true&amp;asPopupView=true</t>
  </si>
  <si>
    <t>CO1.PCCNTR.6404378</t>
  </si>
  <si>
    <t>Andres Mauricio Vasquez Perez</t>
  </si>
  <si>
    <t>https://community.secop.gov.co/Public/Tendering/OpportunityDetail/Index?noticeUID=CO1.NTC.6227348&amp;isFromPublicArea=True&amp;isModal=true&amp;asPopupView=true</t>
  </si>
  <si>
    <t>CO1.PCCNTR.5863555</t>
  </si>
  <si>
    <t>Martha Lucia Rodriguez Alvarez</t>
  </si>
  <si>
    <t>https://community.secop.gov.co/Public/Tendering/OpportunityDetail/Index?noticeUID=CO1.NTC.5560706&amp;isFromPublicArea=True&amp;isModal=true&amp;asPopupView=true</t>
  </si>
  <si>
    <t>CO1.PCCNTR.6463192</t>
  </si>
  <si>
    <t>Mauro Andrés Díaz Beltrán</t>
  </si>
  <si>
    <t>CO1.PCCNTR.6477325</t>
  </si>
  <si>
    <t>https://community.secop.gov.co/Public/Tendering/OpportunityDetail/Index?noticeUID=CO1.NTC.6322256&amp;isFromPublicArea=True&amp;isModal=true&amp;asPopupView=true</t>
  </si>
  <si>
    <t>CO1.PCCNTR.5712278</t>
  </si>
  <si>
    <t>https://community.secop.gov.co/Public/Tendering/OpportunityDetail/Index?noticeUID=CO1.NTC.5385996&amp;isFromPublicArea=True&amp;isModal=true&amp;asPopupView=true</t>
  </si>
  <si>
    <t>CO1.PCCNTR.5764411</t>
  </si>
  <si>
    <t>CLAUDIA JANETH OSORIO MONTENEGRO</t>
  </si>
  <si>
    <t>https://community.secop.gov.co/Public/Tendering/OpportunityDetail/Index?noticeUID=CO1.NTC.5461644&amp;isFromPublicArea=True&amp;isModal=true&amp;asPopupView=true</t>
  </si>
  <si>
    <t>CO1.PCCNTR.5761748</t>
  </si>
  <si>
    <t>Sara Feullet Benavides</t>
  </si>
  <si>
    <t>https://community.secop.gov.co/Public/Tendering/OpportunityDetail/Index?noticeUID=CO1.NTC.5459203&amp;isFromPublicArea=True&amp;isModal=true&amp;asPopupView=true</t>
  </si>
  <si>
    <t>CO1.PCCNTR.6412585</t>
  </si>
  <si>
    <t>ADQUIRIR DISPOSITIVOS DE ALMACENAMIENTO (CINTAS) PARA COPIAS DE SEGURIDAD DE LA INFORMACIÓN DEL MINISTERIO DE JUSTICIA Y DEL DERECHO - MJD</t>
  </si>
  <si>
    <t>KEY MARKET SAS</t>
  </si>
  <si>
    <t>https://community.secop.gov.co/Public/Tendering/OpportunityDetail/Index?noticeUID=CO1.NTC.6176865&amp;isFromPublicArea=True&amp;isModal=true&amp;asPopupView=true</t>
  </si>
  <si>
    <t>CO1.PCCNTR.5802467</t>
  </si>
  <si>
    <t>Sofía Ropero</t>
  </si>
  <si>
    <t>https://community.secop.gov.co/Public/Tendering/OpportunityDetail/Index?noticeUID=CO1.NTC.5501525&amp;isFromPublicArea=True&amp;isModal=true&amp;asPopupView=true</t>
  </si>
  <si>
    <t>CO1.PCCNTR.5969847</t>
  </si>
  <si>
    <t>Alejandro Díaz Gutiérrez</t>
  </si>
  <si>
    <t>https://community.secop.gov.co/Public/Tendering/OpportunityDetail/Index?noticeUID=CO1.NTC.5685301&amp;isFromPublicArea=True&amp;isModal=true&amp;asPopupView=true</t>
  </si>
  <si>
    <t>CO1.PCCNTR.5748112</t>
  </si>
  <si>
    <t>Prestar servicios profesionales a la Oficina de Control Interno con el fin de realizar las auditorías sobre los procesos de política pública de la entidad y apoyar las auditorías establecidas en el Plan Anual de Auditoria Interna</t>
  </si>
  <si>
    <t>Nadine Avila Zubieta</t>
  </si>
  <si>
    <t>https://community.secop.gov.co/Public/Tendering/OpportunityDetail/Index?noticeUID=CO1.NTC.5442372&amp;isFromPublicArea=True&amp;isModal=true&amp;asPopupView=true</t>
  </si>
  <si>
    <t>CO1.PCCNTR.5940517</t>
  </si>
  <si>
    <t>LIZBETH MENDEZ FERNANDEZ</t>
  </si>
  <si>
    <t>https://community.secop.gov.co/Public/Tendering/OpportunityDetail/Index?noticeUID=CO1.NTC.5651238&amp;isFromPublicArea=True&amp;isModal=true&amp;asPopupView=true</t>
  </si>
  <si>
    <t>CO1.PCCNTR.5949758</t>
  </si>
  <si>
    <t>https://community.secop.gov.co/Public/Tendering/OpportunityDetail/Index?noticeUID=CO1.NTC.5662210&amp;isFromPublicArea=True&amp;isModal=true&amp;asPopupView=true</t>
  </si>
  <si>
    <t>CO1.PCCNTR.5748099</t>
  </si>
  <si>
    <t>Ernesto Gordillo Triana</t>
  </si>
  <si>
    <t>https://community.secop.gov.co/Public/Tendering/OpportunityDetail/Index?noticeUID=CO1.NTC.5443093&amp;isFromPublicArea=True&amp;isModal=true&amp;asPopupView=true</t>
  </si>
  <si>
    <t>CO1.PCCNTR.5765603</t>
  </si>
  <si>
    <t>JENNY ALEXANDRA MUÑOZ ROJAS</t>
  </si>
  <si>
    <t>https://community.secop.gov.co/Public/Tendering/OpportunityDetail/Index?noticeUID=CO1.NTC.5462956&amp;isFromPublicArea=True&amp;isModal=true&amp;asPopupView=true</t>
  </si>
  <si>
    <t>CO1.PCCNTR.6111335</t>
  </si>
  <si>
    <t>CO1.PCCNTR.5709278</t>
  </si>
  <si>
    <t>KAREN JOHANNA AYALA BUSTOS</t>
  </si>
  <si>
    <t>https://community.secop.gov.co/Public/Tendering/OpportunityDetail/Index?noticeUID=CO1.NTC.5378500&amp;isFromPublicArea=True&amp;isModal=true&amp;asPopupView=true</t>
  </si>
  <si>
    <t>CO1.PCCNTR.5722129</t>
  </si>
  <si>
    <t>Wilder Alexander Peralta Montoya</t>
  </si>
  <si>
    <t>https://community.secop.gov.co/Public/Tendering/OpportunityDetail/Index?noticeUID=CO1.NTC.5404993&amp;isFromPublicArea=True&amp;isModal=true&amp;asPopupView=true</t>
  </si>
  <si>
    <t>CO1.PCCNTR.5711335</t>
  </si>
  <si>
    <t>LORENA SOLANGIE DIAZ AVELLANEDA</t>
  </si>
  <si>
    <t>https://community.secop.gov.co/Public/Tendering/OpportunityDetail/Index?noticeUID=CO1.NTC.5382775&amp;isFromPublicArea=True&amp;isModal=true&amp;asPopupView=true</t>
  </si>
  <si>
    <t>CO1.PCCNTR.5799958</t>
  </si>
  <si>
    <t>ZULMA CONSTANZA MARTINEZ PATIÑO</t>
  </si>
  <si>
    <t>https://community.secop.gov.co/Public/Tendering/OpportunityDetail/Index?noticeUID=CO1.NTC.5499344&amp;isFromPublicArea=True&amp;isModal=true&amp;asPopupView=true</t>
  </si>
  <si>
    <t>CO1.PCCNTR.5785238</t>
  </si>
  <si>
    <t>JUAN CARLOS JIMENEZ BAUTISTA</t>
  </si>
  <si>
    <t>CO1.PCCNTR.5712422</t>
  </si>
  <si>
    <t>OMAR BAEZ TORRES</t>
  </si>
  <si>
    <t>https://community.secop.gov.co/Public/Tendering/OpportunityDetail/Index?noticeUID=CO1.NTC.5385723&amp;isFromPublicArea=True&amp;isModal=true&amp;asPopupView=true</t>
  </si>
  <si>
    <t>CO1.PCCNTR.5940676</t>
  </si>
  <si>
    <t>Ketty Maiguel Colina</t>
  </si>
  <si>
    <t>https://community.secop.gov.co/Public/Tendering/OpportunityDetail/Index?noticeUID=CO1.NTC.5651553&amp;isFromPublicArea=True&amp;isModal=true&amp;asPopupView=true</t>
  </si>
  <si>
    <t>CO1.PCCNTR.5723529</t>
  </si>
  <si>
    <t>CESAR SALAZAR MARIN</t>
  </si>
  <si>
    <t>https://community.secop.gov.co/Public/Tendering/OpportunityDetail/Index?noticeUID=CO1.NTC.5407298&amp;isFromPublicArea=True&amp;isModal=true&amp;asPopupView=true</t>
  </si>
  <si>
    <t>Prestar servicios de apoyo a la gestión para apoyar la creación de expedientes digitales y gestión documental de acuerdo con los lineamientos técnicos y directrices normativas para la implementación de las estrategias de acceso a la justicia local y rural y el desarrollo de los métodos de resolución de conflictos</t>
  </si>
  <si>
    <t>CO1.PCCNTR.5976246</t>
  </si>
  <si>
    <t>daniel Ricardo alvarado arce</t>
  </si>
  <si>
    <t>https://community.secop.gov.co/Public/Tendering/OpportunityDetail/Index?noticeUID=CO1.NTC.5693488&amp;isFromPublicArea=True&amp;isModal=true&amp;asPopupView=true</t>
  </si>
  <si>
    <t>CO1.PCCNTR.5712829</t>
  </si>
  <si>
    <t>SERGIO ALEJANDRO LÓPEZ MIRANDA</t>
  </si>
  <si>
    <t>https://community.secop.gov.co/Public/Tendering/OpportunityDetail/Index?noticeUID=CO1.NTC.5387182&amp;isFromPublicArea=True&amp;isModal=true&amp;asPopupView=true</t>
  </si>
  <si>
    <t>CO1.PCCNTR.6335111</t>
  </si>
  <si>
    <t>PRESTACIÓN DEL SERVICIO DE MANTENIMIENTO PREVENTIVO Y CORRECTIVO CON SUMINISTRO DE REPUESTOS PARA LOS EQUIPOS DE AIRE ACONDICIONADO DEL MINISTERIO DE JUSTICIA Y DEL DERECHO</t>
  </si>
  <si>
    <t>Expertos Ingenieros S.A.S</t>
  </si>
  <si>
    <t>https://community.secop.gov.co/Public/Tendering/OpportunityDetail/Index?noticeUID=CO1.NTC.6074540&amp;isFromPublicArea=True&amp;isModal=true&amp;asPopupView=true</t>
  </si>
  <si>
    <t>CO1.PCCNTR.5709741</t>
  </si>
  <si>
    <t>Alvaro peñarete Bautista</t>
  </si>
  <si>
    <t>https://community.secop.gov.co/Public/Tendering/OpportunityDetail/Index?noticeUID=CO1.NTC.5379244&amp;isFromPublicArea=True&amp;isModal=true&amp;asPopupView=true</t>
  </si>
  <si>
    <t>CO1.PCCNTR.5721289</t>
  </si>
  <si>
    <t>Prestar servicios profesionales para apoyar y acompañar el seguimiento a los procesos administrativos de los bienes inmuebles de la entidad</t>
  </si>
  <si>
    <t>JUAN PABLO MUÑOZ ROMERO</t>
  </si>
  <si>
    <t>https://community.secop.gov.co/Public/Tendering/OpportunityDetail/Index?noticeUID=CO1.NTC.5404543&amp;isFromPublicArea=True&amp;isModal=true&amp;asPopupView=true</t>
  </si>
  <si>
    <t>CO1.PCCNTR.5748183</t>
  </si>
  <si>
    <t>Edith Alejandra Velez Henao</t>
  </si>
  <si>
    <t>https://community.secop.gov.co/Public/Tendering/OpportunityDetail/Index?noticeUID=CO1.NTC.5442780&amp;isFromPublicArea=True&amp;isModal=true&amp;asPopupView=true</t>
  </si>
  <si>
    <t>CO1.PCCNTR.6521843</t>
  </si>
  <si>
    <t>Adquirir la suscripción del licenciamiento del software de virtualización de servidores para el Ministerio de Justicia y del Derecho.</t>
  </si>
  <si>
    <t>Lattitude Corp SAS</t>
  </si>
  <si>
    <t>https://community.secop.gov.co/Public/Tendering/OpportunityDetail/Index?noticeUID=CO1.NTC.6287860&amp;isFromPublicArea=True&amp;isModal=true&amp;asPopupView=true</t>
  </si>
  <si>
    <t>CO1.PCCNTR.5713083</t>
  </si>
  <si>
    <t>Prestar servicios profesionales brindando acompañamiento jurídico de iniciativas normativas y apoyo al seguimiento de PQRS conforme a los lineamientos establecidos para el acceso a la justicia a través de los métodos de solución de conflictos</t>
  </si>
  <si>
    <t>JULIANA CUEVAS MARTINEZ</t>
  </si>
  <si>
    <t>https://community.secop.gov.co/Public/Tendering/OpportunityDetail/Index?noticeUID=CO1.NTC.5388012&amp;isFromPublicArea=True&amp;isModal=true&amp;asPopupView=true</t>
  </si>
  <si>
    <t>CO1.PCCNTR.5794509</t>
  </si>
  <si>
    <t>https://community.secop.gov.co/Public/Tendering/OpportunityDetail/Index?noticeUID=CO1.NTC.5491900&amp;isFromPublicArea=True&amp;isModal=true&amp;asPopupView=true</t>
  </si>
  <si>
    <t>CO1.PCCNTR.5952132</t>
  </si>
  <si>
    <t>https://community.secop.gov.co/Public/Tendering/OpportunityDetail/Index?noticeUID=CO1.NTC.5664566&amp;isFromPublicArea=True&amp;isModal=true&amp;asPopupView=true</t>
  </si>
  <si>
    <t>SANDRA MILENA GARZON HERNANDEZ</t>
  </si>
  <si>
    <t>CO1.PCCNTR.5763503</t>
  </si>
  <si>
    <t>Prestar servicios profesionales para apoyar el desarrollo de contenidos para la herramienta SUIN - JURISCOL y participar en espacios diseñados para su promoción al público</t>
  </si>
  <si>
    <t>Juan Rafael Díaz Córdoba</t>
  </si>
  <si>
    <t>https://community.secop.gov.co/Public/Tendering/OpportunityDetail/Index?noticeUID=CO1.NTC.5460757&amp;isFromPublicArea=True&amp;isModal=true&amp;asPopupView=true</t>
  </si>
  <si>
    <t>CO1.PCCNTR.5748185</t>
  </si>
  <si>
    <t>Ania Marela Llanos Pinzon</t>
  </si>
  <si>
    <t>https://community.secop.gov.co/Public/Tendering/OpportunityDetail/Index?noticeUID=CO1.NTC.5442784&amp;isFromPublicArea=True&amp;isModal=true&amp;asPopupView=true</t>
  </si>
  <si>
    <t>CO1.PCCNTR.5952541</t>
  </si>
  <si>
    <t>María Teresa Sepúlveda Gutiérrez</t>
  </si>
  <si>
    <t>https://community.secop.gov.co/Public/Tendering/OpportunityDetail/Index?noticeUID=CO1.NTC.5665172&amp;isFromPublicArea=True&amp;isModal=true&amp;asPopupView=true</t>
  </si>
  <si>
    <t>CO1.PCCNTR.5875061</t>
  </si>
  <si>
    <t>Ana María Ortiz Arias</t>
  </si>
  <si>
    <t>https://community.secop.gov.co/Public/Tendering/OpportunityDetail/Index?noticeUID=CO1.NTC.5574148&amp;isFromPublicArea=True&amp;isModal=true&amp;asPopupView=true</t>
  </si>
  <si>
    <t>CO1.PCCNTR.5742035</t>
  </si>
  <si>
    <t>German Tique Aguja</t>
  </si>
  <si>
    <t>CO1.PCCNTR.5866309</t>
  </si>
  <si>
    <t>osneider perez torrado</t>
  </si>
  <si>
    <t>https://community.secop.gov.co/Public/Tendering/OpportunityDetail/Index?noticeUID=CO1.NTC.5563850&amp;isFromPublicArea=True&amp;isModal=true&amp;asPopupView=true</t>
  </si>
  <si>
    <t>CO1.PCCNTR.5748512</t>
  </si>
  <si>
    <t>DIANA MARCELA PAZ SANTACRUZ</t>
  </si>
  <si>
    <t>https://community.secop.gov.co/Public/Tendering/OpportunityDetail/Index?noticeUID=CO1.NTC.5443037&amp;isFromPublicArea=True&amp;isModal=true&amp;asPopupView=true</t>
  </si>
  <si>
    <t>CO1.PCCNTR.5722902</t>
  </si>
  <si>
    <t>JOSE DAVID MILLAN SANCHEZ</t>
  </si>
  <si>
    <t>https://community.secop.gov.co/Public/Tendering/OpportunityDetail/Index?noticeUID=CO1.NTC.5406529&amp;isFromPublicArea=True&amp;isModal=true&amp;asPopupView=true</t>
  </si>
  <si>
    <t>CO1.PCCNTR.5727435</t>
  </si>
  <si>
    <t>MARIA INES OSORIO MORENO</t>
  </si>
  <si>
    <t>https://community.secop.gov.co/Public/Tendering/OpportunityDetail/Index?noticeUID=CO1.NTC.5413299&amp;isFromPublicArea=True&amp;isModal=true&amp;asPopupView=true</t>
  </si>
  <si>
    <t>CO1.PCCNTR.5748761</t>
  </si>
  <si>
    <t>MARIA ALEJANDRA RODRIGUEZ BARRIOS</t>
  </si>
  <si>
    <t>https://community.secop.gov.co/Public/Tendering/OpportunityDetail/Index?noticeUID=CO1.NTC.5443712&amp;isFromPublicArea=True&amp;isModal=true&amp;asPopupView=true</t>
  </si>
  <si>
    <t>CO1.PCCNTR.5741625</t>
  </si>
  <si>
    <t>LUZ DARY CASALLAS</t>
  </si>
  <si>
    <t>https://community.secop.gov.co/Public/Tendering/OpportunityDetail/Index?noticeUID=CO1.NTC.5433274&amp;isFromPublicArea=True&amp;isModal=true&amp;asPopupView=true</t>
  </si>
  <si>
    <t>CO1.PCCNTR.5785797</t>
  </si>
  <si>
    <t>CARLOS EDUARDO MEJIA SALAZAR</t>
  </si>
  <si>
    <t>https://community.secop.gov.co/Public/Tendering/OpportunityDetail/Index?noticeUID=CO1.NTC.5481961&amp;isFromPublicArea=True&amp;isModal=true&amp;asPopupView=true</t>
  </si>
  <si>
    <t>CO1.PCCNTR.5791629</t>
  </si>
  <si>
    <t>Prestar servicios profesionales a la Dirección de Política Criminal y Penitenciaria para apoyar en la elaboración de documentos que contribuyan al seguimiento del sistema penitenciario y pospenitenciario.</t>
  </si>
  <si>
    <t>camilo andres reyes bueno</t>
  </si>
  <si>
    <t>https://community.secop.gov.co/Public/Tendering/OpportunityDetail/Index?noticeUID=CO1.NTC.5488745&amp;isFromPublicArea=True&amp;isModal=true&amp;asPopupView=true</t>
  </si>
  <si>
    <t>CO1.PCCNTR.6246638</t>
  </si>
  <si>
    <t>Diana Marcela Martinez Vargas</t>
  </si>
  <si>
    <t>https://community.secop.gov.co/Public/Tendering/OpportunityDetail/Index?noticeUID=CO1.NTC.6021986&amp;isFromPublicArea=True&amp;isModal=true&amp;asPopupView=true</t>
  </si>
  <si>
    <t>CO1.PCCNTR.5847017</t>
  </si>
  <si>
    <t>LUIS ALFREDO MORENO BERMEO</t>
  </si>
  <si>
    <t>https://community.secop.gov.co/Public/Tendering/OpportunityDetail/Index?noticeUID=CO1.NTC.5544350&amp;isFromPublicArea=True&amp;isModal=true&amp;asPopupView=true</t>
  </si>
  <si>
    <t>CO1.PCCNTR.5800026</t>
  </si>
  <si>
    <t>Yesid Felipe Ramirez Caicedo</t>
  </si>
  <si>
    <t>https://community.secop.gov.co/Public/Tendering/OpportunityDetail/Index?noticeUID=CO1.NTC.5499333&amp;isFromPublicArea=True&amp;isModal=true&amp;asPopupView=true</t>
  </si>
  <si>
    <t>CO1.PCCNTR.5890074</t>
  </si>
  <si>
    <t>César Andrés Landinez Briceño</t>
  </si>
  <si>
    <t>https://community.secop.gov.co/Public/Tendering/OpportunityDetail/Index?noticeUID=CO1.NTC.5590552&amp;isFromPublicArea=True&amp;isModal=true&amp;asPopupView=true</t>
  </si>
  <si>
    <t>CO1.PCCNTR.6233357</t>
  </si>
  <si>
    <t>https://community.secop.gov.co/Public/Tendering/OpportunityDetail/Index?noticeUID=CO1.NTC.6006719&amp;isFromPublicArea=True&amp;isModal=true&amp;asPopupView=true</t>
  </si>
  <si>
    <t>CO1.PCCNTR.5753065</t>
  </si>
  <si>
    <t>Manuel Antonio Calderón Pacheco</t>
  </si>
  <si>
    <t>https://community.secop.gov.co/Public/Tendering/OpportunityDetail/Index?noticeUID=CO1.NTC.5448492&amp;isFromPublicArea=True&amp;isModal=true&amp;asPopupView=true</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</si>
  <si>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para las personas con discapacidad en el marco de la transformación cultural hacia la justicia inclusiva.</t>
  </si>
  <si>
    <t>CO1.PCCNTR.6062438</t>
  </si>
  <si>
    <t>Prestar los servicios de soporte y mantenimiento con suministro de repuestos para el equipo de inspección por rayos x - scanner del Ministerio de Justicia y del Derecho</t>
  </si>
  <si>
    <t>DETECTA CORP S.A</t>
  </si>
  <si>
    <t>https://community.secop.gov.co/Public/Tendering/OpportunityDetail/Index?noticeUID=CO1.NTC.5796729&amp;isFromPublicArea=True&amp;isModal=true&amp;asPopupView=true</t>
  </si>
  <si>
    <t>CO1.PCCNTR.5847026</t>
  </si>
  <si>
    <t>OTIS ELEVATOR COMPANY  COLOMBIA SAS</t>
  </si>
  <si>
    <t>https://community.secop.gov.co/Public/Tendering/OpportunityDetail/Index?noticeUID=CO1.NTC.5544089&amp;isFromPublicArea=True&amp;isModal=true&amp;asPopupView=true</t>
  </si>
  <si>
    <t>CO1.PCCNTR.5712882</t>
  </si>
  <si>
    <t>Amanda Rodrìguez Reyes</t>
  </si>
  <si>
    <t>https://community.secop.gov.co/Public/Tendering/OpportunityDetail/Index?noticeUID=CO1.NTC.5387293&amp;isFromPublicArea=True&amp;isModal=true&amp;asPopupView=true</t>
  </si>
  <si>
    <t>CO1.PCCNTR.6257210</t>
  </si>
  <si>
    <t>CO1.PCCNTR.6254687</t>
  </si>
  <si>
    <t>NAYIBE STELLA PERDOMO LOPEZ</t>
  </si>
  <si>
    <t>CO1.PCCNTR.5748294</t>
  </si>
  <si>
    <t>https://community.secop.gov.co/Public/Tendering/OpportunityDetail/Index?noticeUID=CO1.NTC.5442994&amp;isFromPublicArea=True&amp;isModal=true&amp;asPopupView=true</t>
  </si>
  <si>
    <t>CO1.PCCNTR.5940211</t>
  </si>
  <si>
    <t>FABIO ANDRES ABAD CARRILLO</t>
  </si>
  <si>
    <t>https://community.secop.gov.co/Public/Tendering/OpportunityDetail/Index?noticeUID=CO1.NTC.5650951&amp;isFromPublicArea=True&amp;isModal=true&amp;asPopupView=true</t>
  </si>
  <si>
    <t>CO1.PCCNTR.5793343</t>
  </si>
  <si>
    <t>Olga Lucia Valencia Casallas</t>
  </si>
  <si>
    <t>https://community.secop.gov.co/Public/Tendering/OpportunityDetail/Index?noticeUID=CO1.NTC.5491306&amp;isFromPublicArea=True&amp;isModal=true&amp;asPopupView=true</t>
  </si>
  <si>
    <t>CO1.PCCNTR.5714102</t>
  </si>
  <si>
    <t>Zurley Katherine Acuña Perez</t>
  </si>
  <si>
    <t>https://community.secop.gov.co/Public/Tendering/OpportunityDetail/Index?noticeUID=CO1.NTC.5389976&amp;isFromPublicArea=True&amp;isModal=true&amp;asPopupView=true</t>
  </si>
  <si>
    <t>CO1.PCCNTR.5722491</t>
  </si>
  <si>
    <t>Prestar servicios profesionales para apoyar los procesos de planeación y seguimiento de las iniciativas estratégicas a cargo de la Dirección de Justicia Transicional en el marco de los mecanismos de justicia transicional.</t>
  </si>
  <si>
    <t>JAIRO ALBERTO RIVERA ARIAS</t>
  </si>
  <si>
    <t>https://community.secop.gov.co/Public/Tendering/OpportunityDetail/Index?noticeUID=CO1.NTC.5406283&amp;isFromPublicArea=True&amp;isModal=true&amp;asPopupView=true</t>
  </si>
  <si>
    <t>CO1.PCCNTR.5723716</t>
  </si>
  <si>
    <t>https://community.secop.gov.co/Public/Tendering/OpportunityDetail/Index?noticeUID=CO1.NTC.5407651&amp;isFromPublicArea=True&amp;isModal=true&amp;asPopupView=true</t>
  </si>
  <si>
    <t>CO1.PCCNTR.5952639</t>
  </si>
  <si>
    <t>Luisa Fernanda Ruiz Castañeda</t>
  </si>
  <si>
    <t>https://community.secop.gov.co/Public/Tendering/OpportunityDetail/Index?noticeUID=CO1.NTC.5665300&amp;isFromPublicArea=True&amp;isModal=true&amp;asPopupView=true</t>
  </si>
  <si>
    <t>CO1.PCCNTR.6489070</t>
  </si>
  <si>
    <t>ESCUELA SUPERIOR DE ADMINISTRACIÓN PUBLICA</t>
  </si>
  <si>
    <t>https://community.secop.gov.co/Public/Tendering/OpportunityDetail/Index?noticeUID=CO1.NTC.6341762&amp;isFromPublicArea=True&amp;isModal=true&amp;asPopupView=true</t>
  </si>
  <si>
    <t>Aunar esfuerzos interinstitucionales para realizar la virtualización e implementación del plan único de sensibilización y formación para funcionarios(as) públicos(as); fuerzas de seguridad y operadores de justicia; que garantice el conocimiento necesario para identificar; prevenir y atender violencias basadas en género contra mujeres periodistas que permita generar acciones conjuntas necesarias para dar cumplimiento a lo ordenado en sentencia de la Corte Interamericana de Derechos Humanos.</t>
  </si>
  <si>
    <t>CO1.PCCNTR.5890261</t>
  </si>
  <si>
    <t>JOSE ALEJANDRO GARCIA GARCIA</t>
  </si>
  <si>
    <t>https://community.secop.gov.co/Public/Tendering/OpportunityDetail/Index?noticeUID=CO1.NTC.5590571&amp;isFromPublicArea=True&amp;isModal=true&amp;asPopupView=true</t>
  </si>
  <si>
    <t>CO1.PCCNTR.6159884</t>
  </si>
  <si>
    <t>Olga Patricia Sánchez Bravo</t>
  </si>
  <si>
    <t>https://community.secop.gov.co/Public/Tendering/OpportunityDetail/Index?noticeUID=CO1.NTC.5913657&amp;isFromPublicArea=True&amp;isModal=true&amp;asPopupView=true</t>
  </si>
  <si>
    <t>CO1.PCCNTR.5748406</t>
  </si>
  <si>
    <t>Lilian Stefanny Díaz Ortiz</t>
  </si>
  <si>
    <t>https://community.secop.gov.co/Public/Tendering/OpportunityDetail/Index?noticeUID=CO1.NTC.5442818&amp;isFromPublicArea=True&amp;isModal=true&amp;asPopupView=true</t>
  </si>
  <si>
    <t>CO1.PCCNTR.5741485</t>
  </si>
  <si>
    <t>https://community.secop.gov.co/Public/Tendering/OpportunityDetail/Index?noticeUID=CO1.NTC.5433432&amp;isFromPublicArea=True&amp;isModal=true&amp;asPopupView=true</t>
  </si>
  <si>
    <t>CO1.PCCNTR.5940311</t>
  </si>
  <si>
    <t>DANIEL ARLEY GOMEZ GONZALEZ</t>
  </si>
  <si>
    <t>https://community.secop.gov.co/Public/Tendering/OpportunityDetail/Index?noticeUID=CO1.NTC.5650963&amp;isFromPublicArea=True&amp;isModal=true&amp;asPopupView=true</t>
  </si>
  <si>
    <t>CO1.PCCNTR.5734443</t>
  </si>
  <si>
    <t>Maria Camila Rangel Barragán</t>
  </si>
  <si>
    <t>https://community.secop.gov.co/Public/Tendering/OpportunityDetail/Index?noticeUID=CO1.NTC.5424677&amp;isFromPublicArea=True&amp;isModal=true&amp;asPopupView=true</t>
  </si>
  <si>
    <t>CO1.PCCNTR.5741549</t>
  </si>
  <si>
    <t>FRANCISCO JAVIER MALDONADO SANDOVAL</t>
  </si>
  <si>
    <t>https://community.secop.gov.co/Public/Tendering/OpportunityDetail/Index?noticeUID=CO1.NTC.5433477&amp;isFromPublicArea=True&amp;isModal=true&amp;asPopupView=true</t>
  </si>
  <si>
    <t>CO1.PCCNTR.5864942</t>
  </si>
  <si>
    <t>FRANCI NATHALY DIAZ SOTO</t>
  </si>
  <si>
    <t>https://community.secop.gov.co/Public/Tendering/OpportunityDetail/Index?noticeUID=CO1.NTC.5562636&amp;isFromPublicArea=True&amp;isModal=true&amp;asPopupView=true</t>
  </si>
  <si>
    <t>Prestar servicios profesionales a la Dirección de Justicia Transicional para apoyar las actividades necesarias para difundir y socializar las gestiones en el marco de las iniciativas estratégicas y la oferta institucional encaminada a la generación de conocimiento en materia de justicia transicional.</t>
  </si>
  <si>
    <t>CO1.PCCNTR.6335116</t>
  </si>
  <si>
    <t>JULIAN DAVID FLÓREZ MATIZ</t>
  </si>
  <si>
    <t>CO1.PCCNTR.5954999</t>
  </si>
  <si>
    <t>DIANA MARCELA GIL SANCHEZ</t>
  </si>
  <si>
    <t>https://community.secop.gov.co/Public/Tendering/OpportunityDetail/Index?noticeUID=CO1.NTC.5668531&amp;isFromPublicArea=True&amp;isModal=true&amp;asPopupView=true</t>
  </si>
  <si>
    <t>CO1.PCCNTR.5755584</t>
  </si>
  <si>
    <t>Prestación de servicios profesionales apoyar a la Coordinación del grupo de Calidad Normativa en el desarrollo de las actividades necesarias para actualizar las metodologías de depuración legal y reglamentarias construida por la DDDOJ</t>
  </si>
  <si>
    <t>FLOR ISABEL PALOMINO LOPEZ</t>
  </si>
  <si>
    <t>https://community.secop.gov.co/Public/Tendering/OpportunityDetail/Index?noticeUID=CO1.NTC.5452302&amp;isFromPublicArea=True&amp;isModal=true&amp;asPopupView=true</t>
  </si>
  <si>
    <t>CO1.PCCNTR.5838492</t>
  </si>
  <si>
    <t>MICHELLE CARDOZO</t>
  </si>
  <si>
    <t>https://community.secop.gov.co/Public/Tendering/OpportunityDetail/Index?noticeUID=CO1.NTC.5535529&amp;isFromPublicArea=True&amp;isModal=true&amp;asPopupView=true</t>
  </si>
  <si>
    <t>CO1.PCCNTR.6222686</t>
  </si>
  <si>
    <t>freddy andres triana</t>
  </si>
  <si>
    <t>https://community.secop.gov.co/Public/Tendering/OpportunityDetail/Index?noticeUID=CO1.NTC.5994083&amp;isFromPublicArea=True&amp;isModal=true&amp;asPopupView=true</t>
  </si>
  <si>
    <t>CO1.PCCNTR.5794413</t>
  </si>
  <si>
    <t>ANA MARIA GUZMAN SANCHEZ</t>
  </si>
  <si>
    <t>https://community.secop.gov.co/Public/Tendering/OpportunityDetail/Index?noticeUID=CO1.NTC.5491877&amp;isFromPublicArea=True&amp;isModal=true&amp;asPopupView=true</t>
  </si>
  <si>
    <t>CO1.PCCNTR.5863862</t>
  </si>
  <si>
    <t>daniel ivan jimenez pinzon</t>
  </si>
  <si>
    <t>https://community.secop.gov.co/Public/Tendering/OpportunityDetail/Index?noticeUID=CO1.NTC.5561589&amp;isFromPublicArea=True&amp;isModal=true&amp;asPopupView=true</t>
  </si>
  <si>
    <t>Prestar servicios profesionales en la Dirección de Justicia Transicional para articular los procesos de planeación y seguimiento de indicadores de gestión a cargo de la Dirección para el fortalecimiento de la articulación institucional en la aplicación de los mecanismos de justicia transicional a nivel nacional</t>
  </si>
  <si>
    <t>CO1.PCCNTR.5726850</t>
  </si>
  <si>
    <t>Felipe Valencia Serrano</t>
  </si>
  <si>
    <t>https://community.secop.gov.co/Public/Tendering/OpportunityDetail/Index?noticeUID=CO1.NTC.5413271&amp;isFromPublicArea=True&amp;isModal=true&amp;asPopupView=true</t>
  </si>
  <si>
    <t>CO1.PCCNTR.6346488</t>
  </si>
  <si>
    <t>JUAN CARLOS RODRIGUEZ ARANA</t>
  </si>
  <si>
    <t>CO1.PCCNTR.6185848</t>
  </si>
  <si>
    <t>PAULA ANDREA BEDOYA SANCHEZ</t>
  </si>
  <si>
    <t>https://community.secop.gov.co/Public/Tendering/OpportunityDetail/Index?noticeUID=CO1.NTC.5947096&amp;isFromPublicArea=True&amp;isModal=true&amp;asPopupView=true</t>
  </si>
  <si>
    <t>CO1.PCCNTR.5934116</t>
  </si>
  <si>
    <t>GABRIEL ALEJANDRO AMAYA PLAZAS</t>
  </si>
  <si>
    <t>https://community.secop.gov.co/Public/Tendering/OpportunityDetail/Index?noticeUID=CO1.NTC.5642998&amp;isFromPublicArea=True&amp;isModal=true&amp;asPopupView=true</t>
  </si>
  <si>
    <t>CO1.PCCNTR.5741870</t>
  </si>
  <si>
    <t>Ana Maria Amado Rojas</t>
  </si>
  <si>
    <t>https://community.secop.gov.co/Public/Tendering/OpportunityDetail/Index?noticeUID=CO1.NTC.5433760&amp;isFromPublicArea=True&amp;isModal=true&amp;asPopupView=true</t>
  </si>
  <si>
    <t>CO1.PCCNTR.5949491</t>
  </si>
  <si>
    <t>Lorena Camila Castiblanco Niampira</t>
  </si>
  <si>
    <t>https://community.secop.gov.co/Public/Tendering/OpportunityDetail/Index?noticeUID=CO1.NTC.5661890&amp;isFromPublicArea=True&amp;isModal=true&amp;asPopupView=true</t>
  </si>
  <si>
    <t>Prestar servicios profesionales a la Dirección de Justicia Formal del Ministerio de Justicia y del Derecho para desarrollar actividades de acompañamiento técnico en las iniciativas y acciones relacionadas con el fortalecimiento institucional de los servicios de justicia con enfoque diferencial y para las personas con orientación sexual e identidad de género diversa en el marco de la transformación cultural hacia la justicia inclusiva.</t>
  </si>
  <si>
    <t>CO1.PCCNTR.5863721</t>
  </si>
  <si>
    <t>Juan Carlos Daza Acosta</t>
  </si>
  <si>
    <t>https://community.secop.gov.co/Public/Tendering/OpportunityDetail/Index?noticeUID=CO1.NTC.5560786&amp;isFromPublicArea=True&amp;isModal=true&amp;asPopupView=true</t>
  </si>
  <si>
    <t>CO1.PCCNTR.6268550</t>
  </si>
  <si>
    <t>Prestar el servicio de revisión general y certificación de los ascensores de las sedes del Ministerio de Justicia y del Derecho.</t>
  </si>
  <si>
    <t>CERTIFIK SAS</t>
  </si>
  <si>
    <t>https://community.secop.gov.co/Public/Tendering/OpportunityDetail/Index?noticeUID=CO1.NTC.6001716&amp;isFromPublicArea=True&amp;isModal=true&amp;asPopupView=true</t>
  </si>
  <si>
    <t>CO1.PCCNTR.5863599</t>
  </si>
  <si>
    <t>FABIO CASTRO HERRERA</t>
  </si>
  <si>
    <t>https://community.secop.gov.co/Public/Tendering/OpportunityDetail/Index?noticeUID=CO1.NTC.5560947&amp;isFromPublicArea=True&amp;isModal=true&amp;asPopupView=true</t>
  </si>
  <si>
    <t>CO1.PCCNTR.5914113</t>
  </si>
  <si>
    <t>Carlos Javier Cardenas Lopez</t>
  </si>
  <si>
    <t>https://community.secop.gov.co/Public/Tendering/OpportunityDetail/Index?noticeUID=CO1.NTC.5617672&amp;isFromPublicArea=True&amp;isModal=true&amp;asPopupView=true</t>
  </si>
  <si>
    <t>CO1.PCCNTR.5756186</t>
  </si>
  <si>
    <t>https://community.secop.gov.co/Public/Tendering/OpportunityDetail/Index?noticeUID=CO1.NTC.5452587&amp;isFromPublicArea=True&amp;isModal=true&amp;asPopupView=true</t>
  </si>
  <si>
    <t>CO1.PCCNTR.6186719</t>
  </si>
  <si>
    <t>Prestar servicios de apoyo a la gestión para la ejecución de actividades administrativas y de archivo de los tramites de competencia de la Subdirección de Control y Fiscalización de Sustancias Químicas y Estupefacientes.</t>
  </si>
  <si>
    <t>john fredy esquivel ortiz</t>
  </si>
  <si>
    <t>https://community.secop.gov.co/Public/Tendering/OpportunityDetail/Index?noticeUID=CO1.NTC.5947787&amp;isFromPublicArea=True&amp;isModal=true&amp;asPopupView=true</t>
  </si>
  <si>
    <t>CO1.PCCNTR.6279209</t>
  </si>
  <si>
    <t>Adquirir los seguros obligatorios de accidentes de tránsito (SOAT) para el parque automotor del Ministerio de Justicia y del Derecho (MJD)</t>
  </si>
  <si>
    <t>https://community.secop.gov.co/Public/Tendering/OpportunityDetail/Index?noticeUID=CO1.NTC.6021164&amp;isFromPublicArea=True&amp;isModal=true&amp;asPopupView=true</t>
  </si>
  <si>
    <t>CO1.PCCNTR.6185738</t>
  </si>
  <si>
    <t>RICHARD DAVID GOMEZ IRIARTE</t>
  </si>
  <si>
    <t>https://community.secop.gov.co/Public/Tendering/OpportunityDetail/Index?noticeUID=CO1.NTC.5946935&amp;isFromPublicArea=True&amp;isModal=true&amp;asPopupView=true</t>
  </si>
  <si>
    <t>CO1.PCCNTR.5712854</t>
  </si>
  <si>
    <t>https://community.secop.gov.co/Public/Tendering/OpportunityDetail/Index?noticeUID=CO1.NTC.5387642&amp;isFromPublicArea=True&amp;isModal=true&amp;asPopupView=true</t>
  </si>
  <si>
    <t>CO1.PCCNTR.5792353</t>
  </si>
  <si>
    <t>ISAAC URRUTIA BERMUDEZ</t>
  </si>
  <si>
    <t>https://community.secop.gov.co/Public/Tendering/OpportunityDetail/Index?noticeUID=CO1.NTC.5489491&amp;isFromPublicArea=True&amp;isModal=true&amp;asPopupView=true</t>
  </si>
  <si>
    <t>CO1.PCCNTR.5747618</t>
  </si>
  <si>
    <t>ADRIANA ESPITIA</t>
  </si>
  <si>
    <t>https://community.secop.gov.co/Public/Tendering/OpportunityDetail/Index?noticeUID=CO1.NTC.5441972&amp;isFromPublicArea=True&amp;isModal=true&amp;asPopupView=true</t>
  </si>
  <si>
    <t>CO1.PCCNTR.5755086</t>
  </si>
  <si>
    <t>FELIPE LOZANO</t>
  </si>
  <si>
    <t>https://community.secop.gov.co/Public/Tendering/OpportunityDetail/Index?noticeUID=CO1.NTC.5451844&amp;isFromPublicArea=True&amp;isModal=true&amp;asPopupView=true</t>
  </si>
  <si>
    <t>CO1.PCCNTR.5889285</t>
  </si>
  <si>
    <t>Elendy Lucia Gómez Bolaño</t>
  </si>
  <si>
    <t>https://community.secop.gov.co/Public/Tendering/OpportunityDetail/Index?noticeUID=CO1.NTC.5589189&amp;isFromPublicArea=True&amp;isModal=true&amp;asPopupView=true</t>
  </si>
  <si>
    <t>CO1.PCCNTR.5794469</t>
  </si>
  <si>
    <t>Natalia Sofia Tapia Casas</t>
  </si>
  <si>
    <t>https://community.secop.gov.co/Public/Tendering/OpportunityDetail/Index?noticeUID=CO1.NTC.5492397&amp;isFromPublicArea=True&amp;isModal=true&amp;asPopupView=true</t>
  </si>
  <si>
    <t>CO1.PCCNTR.5954059</t>
  </si>
  <si>
    <t>Lady Daniela Garzon Muñoz</t>
  </si>
  <si>
    <t>https://community.secop.gov.co/Public/Tendering/OpportunityDetail/Index?noticeUID=CO1.NTC.5666595&amp;isFromPublicArea=True&amp;isModal=true&amp;asPopupView=true</t>
  </si>
  <si>
    <t>CO1.PCCNTR.5740576</t>
  </si>
  <si>
    <t>Nicolas Ricardo Moreno León</t>
  </si>
  <si>
    <t>https://community.secop.gov.co/Public/Tendering/OpportunityDetail/Index?noticeUID=CO1.NTC.5432622&amp;isFromPublicArea=True&amp;isModal=true&amp;asPopupView=true</t>
  </si>
  <si>
    <t>CO1.PCCNTR.5709347</t>
  </si>
  <si>
    <t>Jhonnathan Andres Vasquez Torres</t>
  </si>
  <si>
    <t>https://community.secop.gov.co/Public/Tendering/OpportunityDetail/Index?noticeUID=CO1.NTC.5378542&amp;isFromPublicArea=True&amp;isModal=true&amp;asPopupView=true</t>
  </si>
  <si>
    <t>CO1.PCCNTR.5864810</t>
  </si>
  <si>
    <t>RAFAEL EDUARDO MALAGON</t>
  </si>
  <si>
    <t>https://community.secop.gov.co/Public/Tendering/OpportunityDetail/Index?noticeUID=CO1.NTC.5562427&amp;isFromPublicArea=True&amp;isModal=true&amp;asPopupView=true</t>
  </si>
  <si>
    <t>CO1.PCCNTR.5721647</t>
  </si>
  <si>
    <t>DIANA MARCELA PALACIOS QUINTO</t>
  </si>
  <si>
    <t>https://community.secop.gov.co/Public/Tendering/OpportunityDetail/Index?noticeUID=CO1.NTC.5404033&amp;isFromPublicArea=True&amp;isModal=true&amp;asPopupView=true</t>
  </si>
  <si>
    <t>CO1.PCCNTR.5940093</t>
  </si>
  <si>
    <t>NANCY ROCIO LOPEZ MESA</t>
  </si>
  <si>
    <t>https://community.secop.gov.co/Public/Tendering/OpportunityDetail/Index?noticeUID=CO1.NTC.5651031&amp;isFromPublicArea=True&amp;isModal=true&amp;asPopupView=true</t>
  </si>
  <si>
    <t>CO1.PCCNTR.6011684</t>
  </si>
  <si>
    <t>Mery Lorena Garcia Hernandez</t>
  </si>
  <si>
    <t>https://community.secop.gov.co/Public/Tendering/OpportunityDetail/Index?noticeUID=CO1.NTC.5738233&amp;isFromPublicArea=True&amp;isModal=true&amp;asPopupView=true</t>
  </si>
  <si>
    <t>CO1.PCCNTR.5748592</t>
  </si>
  <si>
    <t>Manuel Páez Ramírez</t>
  </si>
  <si>
    <t>https://community.secop.gov.co/Public/Tendering/OpportunityDetail/Index?noticeUID=CO1.NTC.5443000&amp;isFromPublicArea=True&amp;isModal=true&amp;asPopupView=true</t>
  </si>
  <si>
    <t>CO1.PCCNTR.6549306</t>
  </si>
  <si>
    <t>Valentina Medina Sánchez</t>
  </si>
  <si>
    <t>https://community.secop.gov.co/Public/Tendering/OpportunityDetail/Index?noticeUID=CO1.NTC.6425927&amp;isFromPublicArea=True&amp;isModal=true&amp;asPopupView=true</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</si>
  <si>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</si>
  <si>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CO1.PCCNTR.6005851</t>
  </si>
  <si>
    <t>https://community.secop.gov.co/Public/Tendering/OpportunityDetail/Index?noticeUID=CO1.NTC.5730945&amp;isFromPublicArea=True&amp;isModal=true&amp;asPopupView=true</t>
  </si>
  <si>
    <t>CO1.PCCNTR.6479121</t>
  </si>
  <si>
    <t>https://community.secop.gov.co/Public/Tendering/OpportunityDetail/Index?noticeUID=CO1.NTC.6329064&amp;isFromPublicArea=True&amp;isModal=true&amp;asPopupView=true</t>
  </si>
  <si>
    <t>CO1.PCCNTR.5753676</t>
  </si>
  <si>
    <t>Deisy Tafur</t>
  </si>
  <si>
    <t>https://community.secop.gov.co/Public/Tendering/OpportunityDetail/Index?noticeUID=CO1.NTC.5449668&amp;isFromPublicArea=True&amp;isModal=true&amp;asPopupView=true</t>
  </si>
  <si>
    <t>CO1.PCCNTR.5949950</t>
  </si>
  <si>
    <t>https://community.secop.gov.co/Public/Tendering/OpportunityDetail/Index?noticeUID=CO1.NTC.5662809&amp;isFromPublicArea=True&amp;isModal=true&amp;asPopupView=true</t>
  </si>
  <si>
    <t>Andrés Felipe Arteaga Herrera</t>
  </si>
  <si>
    <t>CO1.PCCNTR.5722155</t>
  </si>
  <si>
    <t>PAULA ANDREA GARCIA PEÑA</t>
  </si>
  <si>
    <t>https://community.secop.gov.co/Public/Tendering/OpportunityDetail/Index?noticeUID=CO1.NTC.5405415&amp;isFromPublicArea=True&amp;isModal=true&amp;asPopupView=true</t>
  </si>
  <si>
    <t>CO1.PCCNTR.5708998</t>
  </si>
  <si>
    <t>DAYANA MARCELA VARGAS MORENO</t>
  </si>
  <si>
    <t>https://community.secop.gov.co/Public/Tendering/OpportunityDetail/Index?noticeUID=CO1.NTC.5378446&amp;isFromPublicArea=True&amp;isModal=true&amp;asPopupView=true</t>
  </si>
  <si>
    <t>CO1.PCCNTR.5721870</t>
  </si>
  <si>
    <t>Enith Carolina Bula Beleño</t>
  </si>
  <si>
    <t>https://community.secop.gov.co/Public/Tendering/OpportunityDetail/Index?noticeUID=CO1.NTC.5405508&amp;isFromPublicArea=True&amp;isModal=true&amp;asPopupView=true</t>
  </si>
  <si>
    <t>CO1.PCCNTR.5863983</t>
  </si>
  <si>
    <t>Prestar servicios profesionales a la Dirección de Justicia Transicional para producir insumos normativos y/o técnicos necesarios para el fortalecimiento de la articulación de los mecanismos de justicia transicional.</t>
  </si>
  <si>
    <t>Diego Andrés Zambrano Pérez</t>
  </si>
  <si>
    <t>https://community.secop.gov.co/Public/Tendering/OpportunityDetail/Index?noticeUID=CO1.NTC.5561499&amp;isFromPublicArea=True&amp;isModal=true&amp;asPopupView=true</t>
  </si>
  <si>
    <t>CO1.PCCNTR.5711620</t>
  </si>
  <si>
    <t>Mariana Triana Ortiz</t>
  </si>
  <si>
    <t>https://community.secop.gov.co/Public/Tendering/OpportunityDetail/Index?noticeUID=CO1.NTC.5383540&amp;isFromPublicArea=True&amp;isModal=true&amp;asPopupView=true</t>
  </si>
  <si>
    <t>CO1.PCCNTR.6400804</t>
  </si>
  <si>
    <t>JUAN CARLOS FLORIAN SILVA</t>
  </si>
  <si>
    <t>https://community.secop.gov.co/Public/Tendering/OpportunityDetail/Index?noticeUID=CO1.NTC.6221014&amp;isFromPublicArea=True&amp;isModal=true&amp;asPopupView=true</t>
  </si>
  <si>
    <t>Prestar servicios profesionales a la Dirección de Justicia Formal del Ministerio de Justicia y del Derecho para desarrollar actividades de acompañamiento técnico a la implementación y socialización de políticas públicas e iniciativas normativas relacionadas con los servicios de justicia con enfoque diferencial y para las personas con orientación sexual e identidad de género diversa en el marco de la transformación cultural hacia la justicia inclusiva</t>
  </si>
  <si>
    <t>CO1.PCCNTR.5889336</t>
  </si>
  <si>
    <t>Jenifer Andrea Alvarez Hernandez</t>
  </si>
  <si>
    <t>https://community.secop.gov.co/Public/Tendering/OpportunityDetail/Index?noticeUID=CO1.NTC.5589234&amp;isFromPublicArea=True&amp;isModal=true&amp;asPopupView=true</t>
  </si>
  <si>
    <t>CO1.PCCNTR.5944105</t>
  </si>
  <si>
    <t>Nadin Lozano Navarrete</t>
  </si>
  <si>
    <t>https://community.secop.gov.co/Public/Tendering/OpportunityDetail/Index?noticeUID=CO1.NTC.5655609&amp;isFromPublicArea=True&amp;isModal=true&amp;asPopupView=true</t>
  </si>
  <si>
    <t>CO1.PCCNTR.5801333</t>
  </si>
  <si>
    <t>Marta Ibanez</t>
  </si>
  <si>
    <t>https://community.secop.gov.co/Public/Tendering/OpportunityDetail/Index?noticeUID=CO1.NTC.5500583&amp;isFromPublicArea=True&amp;isModal=true&amp;asPopupView=true</t>
  </si>
  <si>
    <t>CO1.PCCNTR.5866111</t>
  </si>
  <si>
    <t>Prestación de servicios profesionales para apoyar la supervisión de los contratos y/o órdenes del mantenimiento preventivo y correctivo del parque automotor adscrito al Ministerio de Justicia del Derecho.</t>
  </si>
  <si>
    <t>JULIAN ANDRES GONZALEZ PARDO</t>
  </si>
  <si>
    <t>https://community.secop.gov.co/Public/Tendering/OpportunityDetail/Index?noticeUID=CO1.NTC.5563296&amp;isFromPublicArea=True&amp;isModal=true&amp;asPopupView=true</t>
  </si>
  <si>
    <t>CO1.PCCNTR.6325124</t>
  </si>
  <si>
    <t>https://community.secop.gov.co/Public/Tendering/OpportunityDetail/Index?noticeUID=CO1.NTC.6121723&amp;isFromPublicArea=True&amp;isModal=true&amp;asPopupView=true</t>
  </si>
  <si>
    <t>CO1.PCCNTR.6232387</t>
  </si>
  <si>
    <t>ACIESNA</t>
  </si>
  <si>
    <t>https://community.secop.gov.co/Public/Tendering/OpportunityDetail/Index?noticeUID=CO1.NTC.6006032&amp;isFromPublicArea=True&amp;isModal=true&amp;asPopupView=true</t>
  </si>
  <si>
    <t>CO1.PCCNTR.6460873</t>
  </si>
  <si>
    <t>GRUPO EFPE</t>
  </si>
  <si>
    <t>https://community.secop.gov.co/Public/Tendering/OpportunityDetail/Index?noticeUID=CO1.NTC.6242985&amp;isFromPublicArea=True&amp;isModal=true&amp;asPopupView=true</t>
  </si>
  <si>
    <t>CO1.PCCNTR.6163374</t>
  </si>
  <si>
    <t>Leidy Castrillon</t>
  </si>
  <si>
    <t>https://community.secop.gov.co/Public/Tendering/OpportunityDetail/Index?noticeUID=CO1.NTC.5918583&amp;isFromPublicArea=True&amp;isModal=true&amp;asPopupView=true</t>
  </si>
  <si>
    <t>CO1.PCCNTR.5709641</t>
  </si>
  <si>
    <t>DIEGO ARMANDO PONCE CARDENAS</t>
  </si>
  <si>
    <t>https://community.secop.gov.co/Public/Tendering/OpportunityDetail/Index?noticeUID=CO1.NTC.5379049&amp;isFromPublicArea=True&amp;isModal=true&amp;asPopupView=true</t>
  </si>
  <si>
    <t>CO1.PCCNTR.5729078</t>
  </si>
  <si>
    <t>Maria Alejandra Lozano Amaya</t>
  </si>
  <si>
    <t>https://community.secop.gov.co/Public/Tendering/OpportunityDetail/Index?noticeUID=CO1.NTC.5417564&amp;isFromPublicArea=True&amp;isModal=true&amp;asPopupView=true</t>
  </si>
  <si>
    <t>CO1.PCCNTR.6195712</t>
  </si>
  <si>
    <t>Prestar servicios profesionales a la Dirección de Política Criminal y Penitenciaria para apoyar al Observatorio de Política Criminal en la elaboración de documentos de análisis e insumos para la política criminal y penitenciaria.</t>
  </si>
  <si>
    <t>Camila Gómez de la Rosa</t>
  </si>
  <si>
    <t>https://community.secop.gov.co/Public/Tendering/OpportunityDetail/Index?noticeUID=CO1.NTC.5959511&amp;isFromPublicArea=True&amp;isModal=true&amp;asPopupView=true</t>
  </si>
  <si>
    <t>CO1.PCCNTR.5713628</t>
  </si>
  <si>
    <t>JULIETH DUARTE CAMACHO</t>
  </si>
  <si>
    <t>https://community.secop.gov.co/Public/Tendering/OpportunityDetail/Index?noticeUID=CO1.NTC.5388747&amp;isFromPublicArea=True&amp;isModal=true&amp;asPopupView=true</t>
  </si>
  <si>
    <t>CO1.PCCNTR.5761756</t>
  </si>
  <si>
    <t>Laura Victoria Corral B</t>
  </si>
  <si>
    <t>https://community.secop.gov.co/Public/Tendering/OpportunityDetail/Index?noticeUID=CO1.NTC.5458774&amp;isFromPublicArea=True&amp;isModal=true&amp;asPopupView=true</t>
  </si>
  <si>
    <t>CO1.PCCNTR.5866656</t>
  </si>
  <si>
    <t>JORGE FERNANDO PERDOMO TORRES</t>
  </si>
  <si>
    <t>https://community.secop.gov.co/Public/Tendering/OpportunityDetail/Index?noticeUID=CO1.NTC.5564382&amp;isFromPublicArea=True&amp;isModal=true&amp;asPopupView=true</t>
  </si>
  <si>
    <t>CO1.PCCNTR.6300582</t>
  </si>
  <si>
    <t>CO1.PCCNTR.6464233</t>
  </si>
  <si>
    <t>CO1.PCCNTR.5931819</t>
  </si>
  <si>
    <t>https://community.secop.gov.co/Public/Tendering/OpportunityDetail/Index?noticeUID=CO1.NTC.5640425&amp;isFromPublicArea=True&amp;isModal=true&amp;asPopupView=true</t>
  </si>
  <si>
    <t>CO1.PCCNTR.5709736</t>
  </si>
  <si>
    <t>Pedro Claver Aguilar</t>
  </si>
  <si>
    <t>https://community.secop.gov.co/Public/Tendering/OpportunityDetail/Index?noticeUID=CO1.NTC.5379031&amp;isFromPublicArea=True&amp;isModal=true&amp;asPopupView=true</t>
  </si>
  <si>
    <t>CO1.PCCNTR.6492844</t>
  </si>
  <si>
    <t>Adquirir la póliza de seguro todo riesgo para el parque automotor del MJD.</t>
  </si>
  <si>
    <t>LA PREVISORA S.A. COMPAÑÍA DE SEGUROS</t>
  </si>
  <si>
    <t>https://community.secop.gov.co/Public/Tendering/OpportunityDetail/Index?noticeUID=CO1.NTC.6275112&amp;isFromPublicArea=True&amp;isModal=true&amp;asPopupView=true</t>
  </si>
  <si>
    <t>CO1.PCCNTR.5839109</t>
  </si>
  <si>
    <t>JOSE YINER DORADO QUIÑONEZ</t>
  </si>
  <si>
    <t>https://community.secop.gov.co/Public/Tendering/OpportunityDetail/Index?noticeUID=CO1.NTC.5535624&amp;isFromPublicArea=True&amp;isModal=true&amp;asPopupView=true</t>
  </si>
  <si>
    <t>CO1.PCCNTR.5748259</t>
  </si>
  <si>
    <t>Prestar servicios profesionales para brindar soporte jurídico en las actividades y procesos propios del parque automotor de la entidad.</t>
  </si>
  <si>
    <t>Juan Camilo Vanegas Mendoza</t>
  </si>
  <si>
    <t>https://community.secop.gov.co/Public/Tendering/OpportunityDetail/Index?noticeUID=CO1.NTC.5442786&amp;isFromPublicArea=True&amp;isModal=true&amp;asPopupView=true</t>
  </si>
  <si>
    <t>CO1.PCCNTR.5725142</t>
  </si>
  <si>
    <t>Diego Fernando Alfonso Pinto</t>
  </si>
  <si>
    <t>https://community.secop.gov.co/Public/Tendering/OpportunityDetail/Index?noticeUID=CO1.NTC.5411025&amp;isFromPublicArea=True&amp;isModal=true&amp;asPopupView=true</t>
  </si>
  <si>
    <t>CO1.PCCNTR.5810771</t>
  </si>
  <si>
    <t>ANGIE CATERINE CONTRERAS SANCHEZ</t>
  </si>
  <si>
    <t>https://community.secop.gov.co/Public/Tendering/OpportunityDetail/Index?noticeUID=CO1.NTC.5509773&amp;isFromPublicArea=True&amp;isModal=true&amp;asPopupView=true</t>
  </si>
  <si>
    <t>CO1.PCCNTR.5863337</t>
  </si>
  <si>
    <t>NUBIA VIVIANA FONSECA RINCON</t>
  </si>
  <si>
    <t>https://community.secop.gov.co/Public/Tendering/OpportunityDetail/Index?noticeUID=CO1.NTC.5561014&amp;isFromPublicArea=True&amp;isModal=true&amp;asPopupView=true</t>
  </si>
  <si>
    <t>CO1.PCCNTR.6113075</t>
  </si>
  <si>
    <t>Ornella Suárez Vidal</t>
  </si>
  <si>
    <t>CO1.PCCNTR.5724583</t>
  </si>
  <si>
    <t>alcira constanza sanchez rodriguez</t>
  </si>
  <si>
    <t>https://community.secop.gov.co/Public/Tendering/OpportunityDetail/Index?noticeUID=CO1.NTC.5410612&amp;isFromPublicArea=True&amp;isModal=true&amp;asPopupView=true</t>
  </si>
  <si>
    <t>CO1.PCCNTR.5713023</t>
  </si>
  <si>
    <t>LUZ ANGELICA SIERRA BELTRAN</t>
  </si>
  <si>
    <t>https://community.secop.gov.co/Public/Tendering/OpportunityDetail/Index?noticeUID=CO1.NTC.5387166&amp;isFromPublicArea=True&amp;isModal=true&amp;asPopupView=true</t>
  </si>
  <si>
    <t>CO1.PCCNTR.5753795</t>
  </si>
  <si>
    <t>Prestar servicios profesionales a la Oficina de Prensa y Comunicaciones apoyando la ejecución de la estrategia de comunicaciones para la gestión de la información del Ministerio de Justicia y del Derecho en sus diferentes medios y canales digitales.</t>
  </si>
  <si>
    <t>LAURENT LEGUIZAMON LOPEZ</t>
  </si>
  <si>
    <t>https://community.secop.gov.co/Public/Tendering/OpportunityDetail/Index?noticeUID=CO1.NTC.5449495&amp;isFromPublicArea=True&amp;isModal=true&amp;asPopupView=true</t>
  </si>
  <si>
    <t>CO1.PCCNTR.5863257</t>
  </si>
  <si>
    <t>JORGE ALEXANDER CAMARGO FRANCO</t>
  </si>
  <si>
    <t>https://community.secop.gov.co/Public/Tendering/OpportunityDetail/Index?noticeUID=CO1.NTC.5560828&amp;isFromPublicArea=True&amp;isModal=true&amp;asPopupView=true</t>
  </si>
  <si>
    <t>CO1.PCCNTR.5741934</t>
  </si>
  <si>
    <t>Laura Marcela Rodríguez Arévalo</t>
  </si>
  <si>
    <t>https://community.secop.gov.co/Public/Tendering/OpportunityDetail/Index?noticeUID=CO1.NTC.5434021&amp;isFromPublicArea=True&amp;isModal=true&amp;asPopupView=true</t>
  </si>
  <si>
    <t>CO1.PCCNTR.5746610</t>
  </si>
  <si>
    <t>ANGIE LIZEL TRUJILLO TORRES</t>
  </si>
  <si>
    <t>https://community.secop.gov.co/Public/Tendering/OpportunityDetail/Index?noticeUID=CO1.NTC.5440112&amp;isFromPublicArea=True&amp;isModal=true&amp;asPopupView=true</t>
  </si>
  <si>
    <t>CO1.PCCNTR.6185771</t>
  </si>
  <si>
    <t>Jimena Urueña Gómez</t>
  </si>
  <si>
    <t>https://community.secop.gov.co/Public/Tendering/OpportunityDetail/Index?noticeUID=CO1.NTC.5947152&amp;isFromPublicArea=True&amp;isModal=true&amp;asPopupView=true</t>
  </si>
  <si>
    <t>CO1.PCCNTR.5741710</t>
  </si>
  <si>
    <t>Fany Yaneth Aponte Torres</t>
  </si>
  <si>
    <t>https://community.secop.gov.co/Public/Tendering/OpportunityDetail/Index?noticeUID=CO1.NTC.5433354&amp;isFromPublicArea=True&amp;isModal=true&amp;asPopupView=true</t>
  </si>
  <si>
    <t>CO1.PCCNTR.5943961</t>
  </si>
  <si>
    <t>Veronica Martinez Ramirez</t>
  </si>
  <si>
    <t>https://community.secop.gov.co/Public/Tendering/OpportunityDetail/Index?noticeUID=CO1.NTC.5655734&amp;isFromPublicArea=True&amp;isModal=true&amp;asPopupView=true</t>
  </si>
  <si>
    <t>CO1.PCCNTR.5724946</t>
  </si>
  <si>
    <t>https://community.secop.gov.co/Public/Tendering/OpportunityDetail/Index?noticeUID=CO1.NTC.5410313&amp;isFromPublicArea=True&amp;isModal=true&amp;asPopupView=true</t>
  </si>
  <si>
    <t>CO1.PCCNTR.6463708</t>
  </si>
  <si>
    <t>Edison Ferney Pérez Roa</t>
  </si>
  <si>
    <t>CO1.PCCNTR.6535117</t>
  </si>
  <si>
    <t>Adquirir insumos de tóner y consumibles para el mantenimiento de las impresoras del Ministerio de Justicia y del Derecho</t>
  </si>
  <si>
    <t>SCALAS S.A.S</t>
  </si>
  <si>
    <t>https://community.secop.gov.co/Public/Tendering/OpportunityDetail/Index?noticeUID=CO1.NTC.6309656&amp;isFromPublicArea=True&amp;isModal=true&amp;asPopupView=true</t>
  </si>
  <si>
    <t>CO1.PCCNTR.6548942</t>
  </si>
  <si>
    <t>Prestar servicios profesionales para apoyar la elaboración de informes; reporte de planes e indicadores cargo de la Subdirección de Control y Fiscalización de Sustancias Químicas y Estupefacientes.</t>
  </si>
  <si>
    <t>LIZETH PAOLA AVILA NOVA</t>
  </si>
  <si>
    <t>https://community.secop.gov.co/Public/Tendering/OpportunityDetail/Index?noticeUID=CO1.NTC.6425949&amp;isFromPublicArea=True&amp;isModal=true&amp;asPopupView=true</t>
  </si>
  <si>
    <t>CO1.PCCNTR.5762589</t>
  </si>
  <si>
    <t>BRIAN NICOLAS ACOSTA LUCERO</t>
  </si>
  <si>
    <t>https://community.secop.gov.co/Public/Tendering/OpportunityDetail/Index?noticeUID=CO1.NTC.5459895&amp;isFromPublicArea=True&amp;isModal=true&amp;asPopupView=true</t>
  </si>
  <si>
    <t>CO1.PCCNTR.5747545</t>
  </si>
  <si>
    <t>alejandro cardona galarza</t>
  </si>
  <si>
    <t>https://community.secop.gov.co/Public/Tendering/OpportunityDetail/Index?noticeUID=CO1.NTC.5441958&amp;isFromPublicArea=True&amp;isModal=true&amp;asPopupView=true</t>
  </si>
  <si>
    <t>CO1.PCCNTR.5863340</t>
  </si>
  <si>
    <t>https://community.secop.gov.co/Public/Tendering/OpportunityDetail/Index?noticeUID=CO1.NTC.5561017&amp;isFromPublicArea=True&amp;isModal=true&amp;asPopupView=true</t>
  </si>
  <si>
    <t>CO1.PCCNTR.6299216</t>
  </si>
  <si>
    <t>Adriana Mercedes Ribero Roa</t>
  </si>
  <si>
    <t>CO1.PCCNTR.5950605</t>
  </si>
  <si>
    <t>Lina Mendoza Lancheros</t>
  </si>
  <si>
    <t>https://community.secop.gov.co/Public/Tendering/OpportunityDetail/Index?noticeUID=CO1.NTC.5662976&amp;isFromPublicArea=True&amp;isModal=true&amp;asPopupView=true</t>
  </si>
  <si>
    <t>CO1.PCCNTR.5810226</t>
  </si>
  <si>
    <t>Paula Viviana Romero Vela</t>
  </si>
  <si>
    <t>https://community.secop.gov.co/Public/Tendering/OpportunityDetail/Index?noticeUID=CO1.NTC.5509174&amp;isFromPublicArea=True&amp;isModal=true&amp;asPopupView=true</t>
  </si>
  <si>
    <t>CO1.PCCNTR.6371615</t>
  </si>
  <si>
    <t>JOSE ANTONIO BOLAÑO OLIVEROS</t>
  </si>
  <si>
    <t>https://community.secop.gov.co/Public/Tendering/OpportunityDetail/Index?noticeUID=CO1.NTC.6183049&amp;isFromPublicArea=True&amp;isModal=true&amp;asPopupView=true</t>
  </si>
  <si>
    <t>Prestar servicios profesionales para apoyar la administración y documentación de los sistemas de información que soportan la gestión de los trámites de control administrativo y operativo que se adelantan en el marco de las competencias de la Subdirección de Control y Fiscalización de Sustancias Químicas y Estupefacientes.</t>
  </si>
  <si>
    <t>CO1.PCCNTR.5940143</t>
  </si>
  <si>
    <t>MARÍA FERNANDA BERNAL NIAMPIRA</t>
  </si>
  <si>
    <t>https://community.secop.gov.co/Public/Tendering/OpportunityDetail/Index?noticeUID=CO1.NTC.5650569&amp;isFromPublicArea=True&amp;isModal=true&amp;asPopupView=true</t>
  </si>
  <si>
    <t>CO1.PCCNTR.6377915</t>
  </si>
  <si>
    <t>CO1.PCCNTR.5741673</t>
  </si>
  <si>
    <t>Miguel Alejandro Moreno Restrepo</t>
  </si>
  <si>
    <t>https://community.secop.gov.co/Public/Tendering/OpportunityDetail/Index?noticeUID=CO1.NTC.5433731&amp;isFromPublicArea=True&amp;isModal=true&amp;asPopupView=true</t>
  </si>
  <si>
    <t>CO1.PCCNTR.5786078</t>
  </si>
  <si>
    <t>Katherine Vanessa Forero Sanabria</t>
  </si>
  <si>
    <t>https://community.secop.gov.co/Public/Tendering/OpportunityDetail/Index?noticeUID=CO1.NTC.5482153&amp;isFromPublicArea=True&amp;isModal=true&amp;asPopupView=true</t>
  </si>
  <si>
    <t>CO1.PCCNTR.5741927</t>
  </si>
  <si>
    <t>Claudia Marcela Pardo García</t>
  </si>
  <si>
    <t>https://community.secop.gov.co/Public/Tendering/OpportunityDetail/Index?noticeUID=CO1.NTC.5433739&amp;isFromPublicArea=True&amp;isModal=true&amp;asPopupView=true</t>
  </si>
  <si>
    <t>Prestar servicios profesionales para apoyar la implementación del habilitador de cultura y apropiación de la política de gobierno digital impulsando la cultura de TI a través de la gestión de cambio y la coordinación de los procesos formativos de la plataforma virtual del Ministerio de Justicia y del Derecho.</t>
  </si>
  <si>
    <t>CO1.PCCNTR.5712281</t>
  </si>
  <si>
    <t>PAOLA ANDREA YAÑEZ QUINTERO</t>
  </si>
  <si>
    <t>https://community.secop.gov.co/Public/Tendering/OpportunityDetail/Index?noticeUID=CO1.NTC.5386510&amp;isFromPublicArea=True&amp;isModal=true&amp;asPopupView=true</t>
  </si>
  <si>
    <t>CO1.PCCNTR.5866412</t>
  </si>
  <si>
    <t>Brindar asesoría y apoyo al Viceministerio de Promoción de la Justicia en la gestión de estrategias para el aprovechamiento de la información de la gestión jurisdiccional para la toma de decisiones sectoriales en el marco del programa para la transformación digital de la justicia  en Colombia.</t>
  </si>
  <si>
    <t>Sandra Liliana Calderón Castellanos</t>
  </si>
  <si>
    <t>https://community.secop.gov.co/Public/Tendering/OpportunityDetail/Index?noticeUID=CO1.NTC.5564212&amp;isFromPublicArea=True&amp;isModal=true&amp;asPopupView=true</t>
  </si>
  <si>
    <t>CO1.PCCNTR.5753366</t>
  </si>
  <si>
    <t>Prestar servicios profesionales a la Dirección de Justicia Formal del Ministerio de Justicia y del Derecho para brindar acompañamiento a la articulación interna e interinstitucional de los programas y proyectos asociados a la justicia inclusiva.</t>
  </si>
  <si>
    <t>INGRITH LORENA ESCOBAR GARCIA</t>
  </si>
  <si>
    <t>https://community.secop.gov.co/Public/Tendering/OpportunityDetail/Index?noticeUID=CO1.NTC.5448878&amp;isFromPublicArea=True&amp;isModal=true&amp;asPopupView=true</t>
  </si>
  <si>
    <t>CO1.PCCNTR.6378028</t>
  </si>
  <si>
    <t>Alejandra Villa Agredo</t>
  </si>
  <si>
    <t>https://community.secop.gov.co/Public/Tendering/OpportunityDetail/Index?noticeUID=CO1.NTC.6192412&amp;isFromPublicArea=True&amp;isModal=true&amp;asPopupView=true</t>
  </si>
  <si>
    <t>CO1.PCCNTR.6234604</t>
  </si>
  <si>
    <t>SOLUCIONES EN INGENIERIA Y SOFTWARE S.A.S.</t>
  </si>
  <si>
    <t>https://community.secop.gov.co/Public/Tendering/OpportunityDetail/Index?noticeUID=CO1.NTC.6007589&amp;isFromPublicArea=True&amp;isModal=true&amp;asPopupView=true</t>
  </si>
  <si>
    <t>CO1.PCCNTR.6553175</t>
  </si>
  <si>
    <t>Alfredo Javier Altamiranda Bayuelo</t>
  </si>
  <si>
    <t>https://community.secop.gov.co/Public/Tendering/OpportunityDetail/Index?noticeUID=CO1.NTC.6431347&amp;isFromPublicArea=True&amp;isModal=true&amp;asPopupView=true</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</si>
  <si>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</si>
  <si>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CO1.PCCNTR.5914032</t>
  </si>
  <si>
    <t>Prestar servicios profesionales a la Dirección de Justicia Formal del Ministerio de Justicia y del Derecho para desarrollar actividades de acompañamiento técnico en la formulación e implementación de documentos y metodologías de política pública hacia la justicia inclusiva.</t>
  </si>
  <si>
    <t>michael eduardo guerrero lopez</t>
  </si>
  <si>
    <t>https://community.secop.gov.co/Public/Tendering/OpportunityDetail/Index?noticeUID=CO1.NTC.5618883&amp;isFromPublicArea=True&amp;isModal=true&amp;asPopupView=true</t>
  </si>
  <si>
    <t>CO1.PCCNTR.6186110</t>
  </si>
  <si>
    <t>Prestar servicios profesionales para apoyar la verificación y evaluación técnica de las solicitudes de licencias y autorizaciones presentadas ante la Subdirección de Control y Fiscalización de Sustancias Químicas y Estupefacientes</t>
  </si>
  <si>
    <t>DAVID REYES</t>
  </si>
  <si>
    <t>https://community.secop.gov.co/Public/Tendering/OpportunityDetail/Index?noticeUID=CO1.NTC.5947178&amp;isFromPublicArea=True&amp;isModal=true&amp;asPopupView=true</t>
  </si>
  <si>
    <t>CO1.PCCNTR.5711608</t>
  </si>
  <si>
    <t>JORGE ANDRES MERCHAN MORENO</t>
  </si>
  <si>
    <t>https://community.secop.gov.co/Public/Tendering/OpportunityDetail/Index?noticeUID=CO1.NTC.5383642&amp;isFromPublicArea=True&amp;isModal=true&amp;asPopupView=true</t>
  </si>
  <si>
    <t>CO1.PCCNTR.5863754</t>
  </si>
  <si>
    <t>https://community.secop.gov.co/Public/Tendering/OpportunityDetail/Index?noticeUID=CO1.NTC.5561263&amp;isFromPublicArea=True&amp;isModal=true&amp;asPopupView=true</t>
  </si>
  <si>
    <t>ANGELA ERASO PONCE</t>
  </si>
  <si>
    <t>CO1.PCCNTR.5722183</t>
  </si>
  <si>
    <t>https://community.secop.gov.co/Public/Tendering/OpportunityDetail/Index?noticeUID=CO1.NTC.5405459&amp;isFromPublicArea=True&amp;isModal=true&amp;asPopupView=true</t>
  </si>
  <si>
    <t>CO1.PCCNTR.5712947</t>
  </si>
  <si>
    <t>FARAH DIVA VITERI RAMOS</t>
  </si>
  <si>
    <t>https://community.secop.gov.co/Public/Tendering/OpportunityDetail/Index?noticeUID=CO1.NTC.5387352&amp;isFromPublicArea=True&amp;isModal=true&amp;asPopupView=true</t>
  </si>
  <si>
    <t>CO1.PCCNTR.5725427</t>
  </si>
  <si>
    <t>MARTHA ISABEL CANCELADO PAEZ</t>
  </si>
  <si>
    <t>https://community.secop.gov.co/Public/Tendering/OpportunityDetail/Index?noticeUID=CO1.NTC.5410962&amp;isFromPublicArea=True&amp;isModal=true&amp;asPopupView=true</t>
  </si>
  <si>
    <t>CO1.PCCNTR.5727513</t>
  </si>
  <si>
    <t>Prestar servicios profesionales para acompañar el seguimiento y análisis a la ejecución financiera de la implementación de las líneas estratégicas del Programa Nacional de Casas de Justicia y Convivencia Ciudadana en el marco de los convenios de cooperación internacional</t>
  </si>
  <si>
    <t>ELSA JUDITH QUIROGA MALDONADO</t>
  </si>
  <si>
    <t>https://community.secop.gov.co/Public/Tendering/OpportunityDetail/Index?noticeUID=CO1.NTC.5413784&amp;isFromPublicArea=True&amp;isModal=true&amp;asPopupView=true</t>
  </si>
  <si>
    <t>CO1.PCCNTR.5753371</t>
  </si>
  <si>
    <t>Manuel Arturo Moreno Tarazona</t>
  </si>
  <si>
    <t>https://community.secop.gov.co/Public/Tendering/OpportunityDetail/Index?noticeUID=CO1.NTC.5448887&amp;isFromPublicArea=True&amp;isModal=true&amp;asPopupView=true</t>
  </si>
  <si>
    <t>CO1.PCCNTR.5721643</t>
  </si>
  <si>
    <t>Ingrid Viviana Aguirre Caicedo</t>
  </si>
  <si>
    <t>https://community.secop.gov.co/Public/Tendering/OpportunityDetail/Index?noticeUID=CO1.NTC.5404057&amp;isFromPublicArea=True&amp;isModal=true&amp;asPopupView=true</t>
  </si>
  <si>
    <t>CO1.PCCNTR.5748909</t>
  </si>
  <si>
    <t>Myrian Urrego Pinzón</t>
  </si>
  <si>
    <t>https://community.secop.gov.co/Public/Tendering/OpportunityDetail/Index?noticeUID=CO1.NTC.5443513&amp;isFromPublicArea=True&amp;isModal=true&amp;asPopupView=true</t>
  </si>
  <si>
    <t>CO1.PCCNTR.6298476</t>
  </si>
  <si>
    <t>CO1.PCCNTR.5711154</t>
  </si>
  <si>
    <t>LINA MARIA MAYO CAICEDO</t>
  </si>
  <si>
    <t>https://community.secop.gov.co/Public/Tendering/OpportunityDetail/Index?noticeUID=CO1.NTC.5382884&amp;isFromPublicArea=True&amp;isModal=true&amp;asPopupView=true</t>
  </si>
  <si>
    <t>CO1.PCCNTR.5951293</t>
  </si>
  <si>
    <t>Juan David Penagos Castañeda</t>
  </si>
  <si>
    <t>https://community.secop.gov.co/Public/Tendering/OpportunityDetail/Index?noticeUID=CO1.NTC.5663971&amp;isFromPublicArea=True&amp;isModal=true&amp;asPopupView=true</t>
  </si>
  <si>
    <t>CO1.PCCNTR.5905157</t>
  </si>
  <si>
    <t>Prestar servicios de apoyo a la gestión al Grupo de Gestión Humana del Ministerio de Justicia en las actividades y eventos que se requieran para dar cumplimiento al Plan Institucional de Bienestar.</t>
  </si>
  <si>
    <t>Juan Carrillo</t>
  </si>
  <si>
    <t>https://community.secop.gov.co/Public/Tendering/OpportunityDetail/Index?noticeUID=CO1.NTC.5608991&amp;isFromPublicArea=True&amp;isModal=true&amp;asPopupView=true</t>
  </si>
  <si>
    <t>CO1.PCCNTR.6185871</t>
  </si>
  <si>
    <t>LAURA JOHANNA GUTIÉRREZ QUINTERO</t>
  </si>
  <si>
    <t>https://community.secop.gov.co/Public/Tendering/OpportunityDetail/Index?noticeUID=CO1.NTC.5947287&amp;isFromPublicArea=True&amp;isModal=true&amp;asPopupView=true</t>
  </si>
  <si>
    <t>CO1.PCCNTR.5914126</t>
  </si>
  <si>
    <t>Federico Guzman Duque</t>
  </si>
  <si>
    <t>https://community.secop.gov.co/Public/Tendering/OpportunityDetail/Index?noticeUID=CO1.NTC.5618971&amp;isFromPublicArea=True&amp;isModal=true&amp;asPopupView=true</t>
  </si>
  <si>
    <t>CO1.PCCNTR.6220819</t>
  </si>
  <si>
    <t>DISEÑAR ADQUIRIR E INSTALAR ELEMENTOS DE SEÑALIZACIÓN PARA LAS DIFERENTES ÁREAS DEL MINISTERIO DE JUSTICIA Y DEL DERECHO</t>
  </si>
  <si>
    <t>NEURONA INGENIERIA MAS DISEÑO SAS</t>
  </si>
  <si>
    <t>https://community.secop.gov.co/Public/Tendering/OpportunityDetail/Index?noticeUID=CO1.NTC.5940377&amp;isFromPublicArea=True&amp;isModal=true&amp;asPopupView=true</t>
  </si>
  <si>
    <t>CO1.PCCNTR.5786591</t>
  </si>
  <si>
    <t>MARCO JARDANNY RINCON ALVAREZ</t>
  </si>
  <si>
    <t>https://community.secop.gov.co/Public/Tendering/OpportunityDetail/Index?noticeUID=CO1.NTC.5482864&amp;isFromPublicArea=True&amp;isModal=true&amp;asPopupView=true</t>
  </si>
  <si>
    <t>CO1.PCCNTR.6186109</t>
  </si>
  <si>
    <t>ANGELICA MARIA CARREÑO RODRIGUEZ</t>
  </si>
  <si>
    <t>https://community.secop.gov.co/Public/Tendering/OpportunityDetail/Index?noticeUID=CO1.NTC.5947333&amp;isFromPublicArea=True&amp;isModal=true&amp;asPopupView=true</t>
  </si>
  <si>
    <t>CO1.PCCNTR.5715771</t>
  </si>
  <si>
    <t>DIANA KATHRINE MAYORGA PENAGOS</t>
  </si>
  <si>
    <t>https://community.secop.gov.co/Public/Tendering/OpportunityDetail/Index?noticeUID=CO1.NTC.5395578&amp;isFromPublicArea=True&amp;isModal=true&amp;asPopupView=true</t>
  </si>
  <si>
    <t>CO1.PCCNTR.6212783</t>
  </si>
  <si>
    <t>oscar duvan gomez jimenez</t>
  </si>
  <si>
    <t>https://community.secop.gov.co/Public/Tendering/OpportunityDetail/Index?noticeUID=CO1.NTC.5982008&amp;isFromPublicArea=True&amp;isModal=true&amp;asPopupView=true</t>
  </si>
  <si>
    <t>CO1.PCCNTR.5712121</t>
  </si>
  <si>
    <t>JUDY PAOLA DEVIA DÍAZ</t>
  </si>
  <si>
    <t>https://community.secop.gov.co/Public/Tendering/OpportunityDetail/Index?noticeUID=CO1.NTC.5385512&amp;isFromPublicArea=True&amp;isModal=true&amp;asPopupView=true</t>
  </si>
  <si>
    <t>CO1.PCCNTR.5786616</t>
  </si>
  <si>
    <t>https://community.secop.gov.co/Public/Tendering/OpportunityDetail/Index?noticeUID=CO1.NTC.5482598&amp;isFromPublicArea=True&amp;isModal=true&amp;asPopupView=true</t>
  </si>
  <si>
    <t>CO1.PCCNTR.5943332</t>
  </si>
  <si>
    <t>DAVID CAMILO RINCON MENA</t>
  </si>
  <si>
    <t>https://community.secop.gov.co/Public/Tendering/OpportunityDetail/Index?noticeUID=CO1.NTC.5654536&amp;isFromPublicArea=True&amp;isModal=true&amp;asPopupView=true</t>
  </si>
  <si>
    <t>CO1.PCCNTR.6006129</t>
  </si>
  <si>
    <t>Prestar servicios profesionales para apoyar la ejecución de las actividades preparatorias requeridas por la Oficina de Prensa y Comunicaciones para la presentación de balances de gestión en lenguaje periodístico para divulgación en redes sociales.</t>
  </si>
  <si>
    <t>PIERANGHELA RIAÑO MENDIETA</t>
  </si>
  <si>
    <t>https://community.secop.gov.co/Public/Tendering/OpportunityDetail/Index?noticeUID=CO1.NTC.5731236&amp;isFromPublicArea=True&amp;isModal=true&amp;asPopupView=true</t>
  </si>
  <si>
    <t>CO1.PCCNTR.6347175</t>
  </si>
  <si>
    <t>FUMIGACION SANIDAD AMBIENTAL Y EQUIPOS SAS</t>
  </si>
  <si>
    <t>https://community.secop.gov.co/Public/Tendering/OpportunityDetail/Index?noticeUID=CO1.NTC.6084492&amp;isFromPublicArea=True&amp;isModal=true&amp;asPopupView=true</t>
  </si>
  <si>
    <t>CO1.PCCNTR.5864858</t>
  </si>
  <si>
    <t>DUVAN ALFONSO SAAVEDRA LUIS</t>
  </si>
  <si>
    <t>https://community.secop.gov.co/Public/Tendering/OpportunityDetail/Index?noticeUID=CO1.NTC.5562480&amp;isFromPublicArea=True&amp;isModal=true&amp;asPopupView=true</t>
  </si>
  <si>
    <t>CO1.PCCNTR.5727037</t>
  </si>
  <si>
    <t>JUAN CARLOS CASTIBLANCO RINCON</t>
  </si>
  <si>
    <t>https://community.secop.gov.co/Public/Tendering/OpportunityDetail/Index?noticeUID=CO1.NTC.5413661&amp;isFromPublicArea=True&amp;isModal=true&amp;asPopupView=true</t>
  </si>
  <si>
    <t>CO1.PCCNTR.5799682</t>
  </si>
  <si>
    <t>EDUAR DANNI ARIZALA TENORIO</t>
  </si>
  <si>
    <t>https://community.secop.gov.co/Public/Tendering/OpportunityDetail/Index?noticeUID=CO1.NTC.5498867&amp;isFromPublicArea=True&amp;isModal=true&amp;asPopupView=true</t>
  </si>
  <si>
    <t>Prestar servicios profesionales para la realización de acciones para la implementación del enfoque de étnico - racial en las estrategias de acceso a la justicia para las víctimas de desplazamiento forzado en el marco del conflicto armado de acuerdo con la política pública de víctimas y el desarrollo de los mecanismos de justicia transicional.</t>
  </si>
  <si>
    <t>CO1.PCCNTR.5800183</t>
  </si>
  <si>
    <t>SANDRA MILENA CITA</t>
  </si>
  <si>
    <t>https://community.secop.gov.co/Public/Tendering/OpportunityDetail/Index?noticeUID=CO1.NTC.5499828&amp;isFromPublicArea=True&amp;isModal=true&amp;asPopupView=true</t>
  </si>
  <si>
    <t>CO1.PCCNTR.5712946</t>
  </si>
  <si>
    <t>https://community.secop.gov.co/Public/Tendering/OpportunityDetail/Index?noticeUID=CO1.NTC.5387273&amp;isFromPublicArea=True&amp;isModal=true&amp;asPopupView=true</t>
  </si>
  <si>
    <t>CO1.PCCNTR.5787075</t>
  </si>
  <si>
    <t>CO1.PCCNTR.5789405</t>
  </si>
  <si>
    <t>https://community.secop.gov.co/Public/Tendering/OpportunityDetail/Index?noticeUID=CO1.NTC.5486011&amp;isFromPublicArea=True&amp;isModal=true&amp;asPopupView=true</t>
  </si>
  <si>
    <t>CO1.PCCNTR.5721784</t>
  </si>
  <si>
    <t>MARIBEL OLARTE GUTIERREZ</t>
  </si>
  <si>
    <t>https://community.secop.gov.co/Public/Tendering/OpportunityDetail/Index?noticeUID=CO1.NTC.5405529&amp;isFromPublicArea=True&amp;isModal=true&amp;asPopupView=true</t>
  </si>
  <si>
    <t>CO1.PCCNTR.5791718</t>
  </si>
  <si>
    <t>ANDRÉS ALEJANDRO OLARTE CARMONA</t>
  </si>
  <si>
    <t>https://community.secop.gov.co/Public/Tendering/OpportunityDetail/Index?noticeUID=CO1.NTC.5488865&amp;isFromPublicArea=True&amp;isModal=true&amp;asPopupView=true</t>
  </si>
  <si>
    <t>CO1.PCCNTR.6479123</t>
  </si>
  <si>
    <t>https://community.secop.gov.co/Public/Tendering/OpportunityDetail/Index?noticeUID=CO1.NTC.6329165&amp;isFromPublicArea=True&amp;isModal=true&amp;asPopupView=true</t>
  </si>
  <si>
    <t>CO1.PCCNTR.5709592</t>
  </si>
  <si>
    <t>JESUS ARTURO DÍAZ HENRIQUEZ</t>
  </si>
  <si>
    <t>https://community.secop.gov.co/Public/Tendering/OpportunityDetail/Index?noticeUID=CO1.NTC.5378784&amp;isFromPublicArea=True&amp;isModal=true&amp;asPopupView=true</t>
  </si>
  <si>
    <t>CO1.PCCNTR.6315770</t>
  </si>
  <si>
    <t>https://community.secop.gov.co/Public/Tendering/OpportunityDetail/Index?noticeUID=CO1.NTC.6110664&amp;isFromPublicArea=True&amp;isModal=true&amp;asPopupView=true</t>
  </si>
  <si>
    <t>CO1.PCCNTR.5741692</t>
  </si>
  <si>
    <t>Prestar servicios profesionales para apoyar lo relacionado con la gestión de la infraestructura tecnológica y de respaldos del MJD</t>
  </si>
  <si>
    <t>Ingrid Catherine Ocampo Mora</t>
  </si>
  <si>
    <t>https://community.secop.gov.co/Public/Tendering/OpportunityDetail/Index?noticeUID=CO1.NTC.5434113&amp;isFromPublicArea=True&amp;isModal=true&amp;asPopupView=true</t>
  </si>
  <si>
    <t>CO1.PCCNTR.5968505</t>
  </si>
  <si>
    <t>MARCO FIDELRODRIGUEZ SOLANO</t>
  </si>
  <si>
    <t>https://community.secop.gov.co/Public/Tendering/OpportunityDetail/Index?noticeUID=CO1.NTC.5683679&amp;isFromPublicArea=True&amp;isModal=true&amp;asPopupView=true</t>
  </si>
  <si>
    <t>CO1.PCCNTR.5725652</t>
  </si>
  <si>
    <t>https://community.secop.gov.co/Public/Tendering/OpportunityDetail/Index?noticeUID=CO1.NTC.5411817&amp;isFromPublicArea=True&amp;isModal=true&amp;asPopupView=true</t>
  </si>
  <si>
    <t>CO1.PCCNTR.6005942</t>
  </si>
  <si>
    <t>Juan Camilo Barrios Gomez</t>
  </si>
  <si>
    <t>https://community.secop.gov.co/Public/Tendering/OpportunityDetail/Index?noticeUID=CO1.NTC.5730491&amp;isFromPublicArea=True&amp;isModal=true&amp;asPopupView=true</t>
  </si>
  <si>
    <t>CO1.PCCNTR.5864291</t>
  </si>
  <si>
    <t>Astrid Elena Muñoz Beltran</t>
  </si>
  <si>
    <t>https://community.secop.gov.co/Public/Tendering/OpportunityDetail/Index?noticeUID=CO1.NTC.5562066&amp;isFromPublicArea=True&amp;isModal=true&amp;asPopupView=true</t>
  </si>
  <si>
    <t>CO1.PCCNTR.5746611</t>
  </si>
  <si>
    <t>Gloria Isabel Penagos Ruiz</t>
  </si>
  <si>
    <t>https://community.secop.gov.co/Public/Tendering/OpportunityDetail/Index?noticeUID=CO1.NTC.5440310&amp;isFromPublicArea=True&amp;isModal=true&amp;asPopupView=true</t>
  </si>
  <si>
    <t>CO1.PCCNTR.5722132</t>
  </si>
  <si>
    <t>Juliana Andrea Acero Godoy</t>
  </si>
  <si>
    <t>https://community.secop.gov.co/Public/Tendering/OpportunityDetail/Index?noticeUID=CO1.NTC.5405205&amp;isFromPublicArea=True&amp;isModal=true&amp;asPopupView=true</t>
  </si>
  <si>
    <t>CO1.PCCNTR.5741915</t>
  </si>
  <si>
    <t>GABRIEL EDUARDO LÓPEZ DE LA OSSA</t>
  </si>
  <si>
    <t>https://community.secop.gov.co/Public/Tendering/OpportunityDetail/Index?noticeUID=CO1.NTC.5433685&amp;isFromPublicArea=True&amp;isModal=true&amp;asPopupView=true</t>
  </si>
  <si>
    <t>CO1.PCCNTR.5722043</t>
  </si>
  <si>
    <t>ADELAIDA RAMIREZ GARCES</t>
  </si>
  <si>
    <t>https://community.secop.gov.co/Public/Tendering/OpportunityDetail/Index?noticeUID=CO1.NTC.5405347&amp;isFromPublicArea=True&amp;isModal=true&amp;asPopupView=true</t>
  </si>
  <si>
    <t>CO1.PCCNTR.6062180</t>
  </si>
  <si>
    <t>Jarvey Alexander Ramirez Martinez</t>
  </si>
  <si>
    <t>CO1.PCCNTR.5748136</t>
  </si>
  <si>
    <t>Prestar servicios profesionales para la proyección de respuesta a los derechos de petición recibidos a través de los canales oficiales y la gestión jurídica a cargo del Grupo de servicio al ciudadano.</t>
  </si>
  <si>
    <t>Carmen Perez</t>
  </si>
  <si>
    <t>https://community.secop.gov.co/Public/Tendering/OpportunityDetail/Index?noticeUID=CO1.NTC.5442382&amp;isFromPublicArea=True&amp;isModal=true&amp;asPopupView=true</t>
  </si>
  <si>
    <t>CO1.PCCNTR.5726829</t>
  </si>
  <si>
    <t>JUAN PABLO URIBE BARRERA</t>
  </si>
  <si>
    <t>https://community.secop.gov.co/Public/Tendering/OpportunityDetail/Index?noticeUID=CO1.NTC.5413356&amp;isFromPublicArea=True&amp;isModal=true&amp;asPopupView=true</t>
  </si>
  <si>
    <t>CO1.PCCNTR.5943922</t>
  </si>
  <si>
    <t>Heidy Andrea Prieto Romero</t>
  </si>
  <si>
    <t>https://community.secop.gov.co/Public/Tendering/OpportunityDetail/Index?noticeUID=CO1.NTC.5655180&amp;isFromPublicArea=True&amp;isModal=true&amp;asPopupView=true</t>
  </si>
  <si>
    <t>CO1.PCCNTR.5748801</t>
  </si>
  <si>
    <t>maria paula rodriguez muñoz</t>
  </si>
  <si>
    <t>https://community.secop.gov.co/Public/Tendering/OpportunityDetail/Index?noticeUID=CO1.NTC.5442987&amp;isFromPublicArea=True&amp;isModal=true&amp;asPopupView=true</t>
  </si>
  <si>
    <t>CO1.PCCNTR.6351606</t>
  </si>
  <si>
    <t>Prestar servicios profesionales al Grupo de Gestión Humana para apoyar jurídicamente las actividades relativas a la administración del talento humano del Ministerio de Justicia y del Derecho de conformidad con la normatividad vigente.</t>
  </si>
  <si>
    <t>Angie Camila Berrio Rojas</t>
  </si>
  <si>
    <t>https://community.secop.gov.co/Public/Tendering/OpportunityDetail/Index?noticeUID=CO1.NTC.6156970&amp;isFromPublicArea=True&amp;isModal=true&amp;asPopupView=true</t>
  </si>
  <si>
    <t>CO1.PCCNTR.5711587</t>
  </si>
  <si>
    <t>Yeniffer Lorena Rojas Saza</t>
  </si>
  <si>
    <t>https://community.secop.gov.co/Public/Tendering/OpportunityDetail/Index?noticeUID=CO1.NTC.5383771&amp;isFromPublicArea=True&amp;isModal=true&amp;asPopupView=true</t>
  </si>
  <si>
    <t>CO1.PCCNTR.5723053</t>
  </si>
  <si>
    <t>OLGA LUCIA DIAZ HERNANDEZ</t>
  </si>
  <si>
    <t>https://community.secop.gov.co/Public/Tendering/OpportunityDetail/Index?noticeUID=CO1.NTC.5407102&amp;isFromPublicArea=True&amp;isModal=true&amp;asPopupView=true</t>
  </si>
  <si>
    <t>Prestar servicios profesionales para la definición de mecanismos de articulación con actores públicos y de la sociedad civil para promover la herramienta SUIN - JURISCOL y participar en el desarrollo de actividades de contempladas en la estrategia de socialización del ordenamiento jurídico a cargo de la DDDOJ.</t>
  </si>
  <si>
    <t>CO1.PCCNTR.5846622</t>
  </si>
  <si>
    <t>Catalina Lleras Cruz</t>
  </si>
  <si>
    <t>https://community.secop.gov.co/Public/Tendering/OpportunityDetail/Index?noticeUID=CO1.NTC.5543380&amp;isFromPublicArea=True&amp;isModal=true&amp;asPopupView=true</t>
  </si>
  <si>
    <t>CO1.PCCNTR.5721346</t>
  </si>
  <si>
    <t>Prestar servicios profesionales en la Oficina de Prensa y Comunicaciones apoyando las estrategias de comunicación y acciones tácticas del Ministerio de Justicia y del Derecho.</t>
  </si>
  <si>
    <t>https://community.secop.gov.co/Public/Tendering/OpportunityDetail/Index?noticeUID=CO1.NTC.5403887&amp;isFromPublicArea=True&amp;isModal=true&amp;asPopupView=true</t>
  </si>
  <si>
    <t>CO1.PCCNTR.6233761</t>
  </si>
  <si>
    <t>PRESTACIÓN DE SERVICIOS ESPECIALIZADOS DE MANTENIMIENTO PREVENTIVO Y CORRECTIVO CON SUMINISTRO DE REPUESTOS PARA LAS PLANTAS ELÉCTRICAS DEL MINISTERIO DE JUSTICIA Y DEL DERECHO</t>
  </si>
  <si>
    <t>GPS ELECTRONICS LTDA</t>
  </si>
  <si>
    <t>https://community.secop.gov.co/Public/Tendering/OpportunityDetail/Index?noticeUID=CO1.NTC.5955444&amp;isFromPublicArea=True&amp;isModal=true&amp;asPopupView=true</t>
  </si>
  <si>
    <t>CO1.PCCNTR.5968100</t>
  </si>
  <si>
    <t>DIANA PAOLA GARCIA AYALA</t>
  </si>
  <si>
    <t>https://community.secop.gov.co/Public/Tendering/OpportunityDetail/Index?noticeUID=CO1.NTC.5683567&amp;isFromPublicArea=True&amp;isModal=true&amp;asPopupView=true</t>
  </si>
  <si>
    <t>CO1.PCCNTR.5710509</t>
  </si>
  <si>
    <t>Prestar servicios de apoyo a la gestión para la realización de actividades de mantenimiento preventivo y correctivo realizadas a los bienes muebles e inmuebles del Ministerio de Justicia y del Derecho.</t>
  </si>
  <si>
    <t>LUIS FERNANDO ESQUINAS RODRIGUEZ</t>
  </si>
  <si>
    <t>https://community.secop.gov.co/Public/Tendering/OpportunityDetail/Index?noticeUID=CO1.NTC.5380529&amp;isFromPublicArea=True&amp;isModal=true&amp;asPopupView=true</t>
  </si>
  <si>
    <t>CO1.PCCNTR.5726852</t>
  </si>
  <si>
    <t>JULIAN ENRIQUE POSADA PEREZ</t>
  </si>
  <si>
    <t>https://community.secop.gov.co/Public/Tendering/OpportunityDetail/Index?noticeUID=CO1.NTC.5413391&amp;isFromPublicArea=True&amp;isModal=true&amp;asPopupView=true</t>
  </si>
  <si>
    <t>CO1.PCCNTR.5864799</t>
  </si>
  <si>
    <t>DIANA YANETH PUENTES SAAVEDRA</t>
  </si>
  <si>
    <t>https://community.secop.gov.co/Public/Tendering/OpportunityDetail/Index?noticeUID=CO1.NTC.5562736&amp;isFromPublicArea=True&amp;isModal=true&amp;asPopupView=true</t>
  </si>
  <si>
    <t>CO1.PCCNTR.5728074</t>
  </si>
  <si>
    <t>Prestar servicios de apoyo a la gestión para brindar acompañamiento en las actividades de seguimiento y control del parque automotor del Ministerio de Justicia del Derecho</t>
  </si>
  <si>
    <t>Julio Eduardo Alonso Omaña</t>
  </si>
  <si>
    <t>https://community.secop.gov.co/Public/Tendering/OpportunityDetail/Index?noticeUID=CO1.NTC.5415564&amp;isFromPublicArea=True&amp;isModal=true&amp;asPopupView=true</t>
  </si>
  <si>
    <t>CO1.PCCNTR.5725277</t>
  </si>
  <si>
    <t>andres david avila aldana</t>
  </si>
  <si>
    <t>https://community.secop.gov.co/Public/Tendering/OpportunityDetail/Index?noticeUID=CO1.NTC.5410998&amp;isFromPublicArea=True&amp;isModal=true&amp;asPopupView=true</t>
  </si>
  <si>
    <t>CO1.PCCNTR.5865399</t>
  </si>
  <si>
    <t>Prestar servicios profesionales para apoyar la gestión administrativa y jurídica que desarrolla la Dirección de Justicia Transicional para la ejecución en territorio de sus iniciativas estratégicas y la oferta institucional</t>
  </si>
  <si>
    <t>carlos francisco torres velasquez</t>
  </si>
  <si>
    <t>https://community.secop.gov.co/Public/Tendering/OpportunityDetail/Index?noticeUID=CO1.NTC.5563598&amp;isFromPublicArea=True&amp;isModal=true&amp;asPopupView=true</t>
  </si>
  <si>
    <t>CO1.PCCNTR.6361572</t>
  </si>
  <si>
    <t>Cooperación técnica y económica para mantener en operación el Sistema Integrado de Monitoreo de Cultivos Ilícitos SIMCI</t>
  </si>
  <si>
    <t>https://community.secop.gov.co/Public/Tendering/OpportunityDetail/Index?noticeUID=CO1.NTC.6171316&amp;isFromPublicArea=True&amp;isModal=true&amp;asPopupView=true</t>
  </si>
  <si>
    <t>CO1.PCCNTR.5889189</t>
  </si>
  <si>
    <t>https://community.secop.gov.co/Public/Tendering/OpportunityDetail/Index?noticeUID=CO1.NTC.5589149&amp;isFromPublicArea=True&amp;isModal=true&amp;asPopupView=true</t>
  </si>
  <si>
    <t>CO1.PCCNTR.6312245</t>
  </si>
  <si>
    <t>Maristella Montaña León</t>
  </si>
  <si>
    <t>CO1.PCCNTR.6129764</t>
  </si>
  <si>
    <t>Laura Maria Amaya Meneses</t>
  </si>
  <si>
    <t>https://community.secop.gov.co/Public/Tendering/OpportunityDetail/Index?noticeUID=CO1.NTC.5878080&amp;isFromPublicArea=True&amp;isModal=true&amp;asPopupView=true</t>
  </si>
  <si>
    <t>CO1.PCCNTR.5786050</t>
  </si>
  <si>
    <t>Suspendido</t>
  </si>
  <si>
    <t>ANY KATHERINE ALVAREZ CASTILLO</t>
  </si>
  <si>
    <t>https://community.secop.gov.co/Public/Tendering/OpportunityDetail/Index?noticeUID=CO1.NTC.5481681&amp;isFromPublicArea=True&amp;isModal=true&amp;asPopupView=true</t>
  </si>
  <si>
    <t>CO1.PCCNTR.5721718</t>
  </si>
  <si>
    <t>Angélica Rodríguez Suárez</t>
  </si>
  <si>
    <t>https://community.secop.gov.co/Public/Tendering/OpportunityDetail/Index?noticeUID=CO1.NTC.5404379&amp;isFromPublicArea=True&amp;isModal=true&amp;asPopupView=true</t>
  </si>
  <si>
    <t>CO1.PCCNTR.5897537</t>
  </si>
  <si>
    <t>Huilder Avendaño del Rio</t>
  </si>
  <si>
    <t>https://community.secop.gov.co/Public/Tendering/OpportunityDetail/Index?noticeUID=CO1.NTC.5599335&amp;isFromPublicArea=True&amp;isModal=true&amp;asPopupView=true</t>
  </si>
  <si>
    <t>CO1.PCCNTR.5722401</t>
  </si>
  <si>
    <t>Johan Sebastian Barreto Romero</t>
  </si>
  <si>
    <t>https://community.secop.gov.co/Public/Tendering/OpportunityDetail/Index?noticeUID=CO1.NTC.5405955&amp;isFromPublicArea=True&amp;isModal=true&amp;asPopupView=true</t>
  </si>
  <si>
    <t>CO1.PCCNTR.5863746</t>
  </si>
  <si>
    <t>https://community.secop.gov.co/Public/Tendering/OpportunityDetail/Index?noticeUID=CO1.NTC.5561457&amp;isFromPublicArea=True&amp;isModal=true&amp;asPopupView=true</t>
  </si>
  <si>
    <t>CO1.PCCNTR.5741147</t>
  </si>
  <si>
    <t>Carolina Valencia Monsalve</t>
  </si>
  <si>
    <t>https://community.secop.gov.co/Public/Tendering/OpportunityDetail/Index?noticeUID=CO1.NTC.5433001&amp;isFromPublicArea=True&amp;isModal=true&amp;asPopupView=true</t>
  </si>
  <si>
    <t>CO1.PCCNTR.5722077</t>
  </si>
  <si>
    <t>HERNANDO ALBERTO ROCHA JULIAO</t>
  </si>
  <si>
    <t>https://community.secop.gov.co/Public/Tendering/OpportunityDetail/Index?noticeUID=CO1.NTC.5405627&amp;isFromPublicArea=True&amp;isModal=true&amp;asPopupView=true</t>
  </si>
  <si>
    <t>CO1.PCCNTR.5724661</t>
  </si>
  <si>
    <t>RODRIGO YEPES SEVILLA</t>
  </si>
  <si>
    <t>https://community.secop.gov.co/Public/Tendering/OpportunityDetail/Index?noticeUID=CO1.NTC.5410249&amp;isFromPublicArea=True&amp;isModal=true&amp;asPopupView=true</t>
  </si>
  <si>
    <t>Prestar servicios profesionales para brindar acompañamiento a la Dirección de Justicia Formal del Ministerio de Justicia y del Derecho en la formulación técnica de programas relacionados con la producción normativa y regulatoria y en el seguimiento e impulso de las iniciativas relacionadas con Justicia Formal.</t>
  </si>
  <si>
    <t>CO1.PCCNTR.5721578</t>
  </si>
  <si>
    <t>Laura Marcela Barragán Ramírez</t>
  </si>
  <si>
    <t>https://community.secop.gov.co/Public/Tendering/OpportunityDetail/Index?noticeUID=CO1.NTC.5404483&amp;isFromPublicArea=True&amp;isModal=true&amp;asPopupView=true</t>
  </si>
  <si>
    <t>CO1.PCCNTR.5870062</t>
  </si>
  <si>
    <t>Contratar el arrendamiento de parqueaderos para los vehículos del parque automotor del Ministerio de Justicia y del Derecho (centro).</t>
  </si>
  <si>
    <t>CITY PARKING  SAS</t>
  </si>
  <si>
    <t>https://community.secop.gov.co/Public/Tendering/OpportunityDetail/Index?noticeUID=CO1.NTC.5568199&amp;isFromPublicArea=True&amp;isModal=true&amp;asPopupView=true</t>
  </si>
  <si>
    <t>CO1.PCCNTR.6454772</t>
  </si>
  <si>
    <t>LEXCO S.A*</t>
  </si>
  <si>
    <t>https://community.secop.gov.co/Public/Tendering/OpportunityDetail/Index?noticeUID=CO1.NTC.6169794&amp;isFromPublicArea=True&amp;isModal=true&amp;asPopupView=true</t>
  </si>
  <si>
    <t>CO1.PCCNTR.5801606</t>
  </si>
  <si>
    <t>https://community.secop.gov.co/Public/Tendering/OpportunityDetail/Index?noticeUID=CO1.NTC.5500437&amp;isFromPublicArea=True&amp;isModal=true&amp;asPopupView=true</t>
  </si>
  <si>
    <t>CO1.PCCNTR.6219004</t>
  </si>
  <si>
    <t>karen yulieth bohorquez nieto</t>
  </si>
  <si>
    <t>https://community.secop.gov.co/Public/Tendering/OpportunityDetail/Index?noticeUID=CO1.NTC.5988601&amp;isFromPublicArea=True&amp;isModal=true&amp;asPopupView=true</t>
  </si>
  <si>
    <t>CO1.PCCNTR.5930365</t>
  </si>
  <si>
    <t>Miguel Angel Gomez Ardila</t>
  </si>
  <si>
    <t>https://community.secop.gov.co/Public/Tendering/OpportunityDetail/Index?noticeUID=CO1.NTC.5638824&amp;isFromPublicArea=True&amp;isModal=true&amp;asPopupView=true</t>
  </si>
  <si>
    <t>CO1.PCCNTR.5847936</t>
  </si>
  <si>
    <t>Jenny Constanza Páez Lozano</t>
  </si>
  <si>
    <t>https://community.secop.gov.co/Public/Tendering/OpportunityDetail/Index?noticeUID=CO1.NTC.5545181&amp;isFromPublicArea=True&amp;isModal=true&amp;asPopupView=true</t>
  </si>
  <si>
    <t>CO1.PCCNTR.5712447</t>
  </si>
  <si>
    <t>https://community.secop.gov.co/Public/Tendering/OpportunityDetail/Index?noticeUID=CO1.NTC.5385966&amp;isFromPublicArea=True&amp;isModal=true&amp;asPopupView=true</t>
  </si>
  <si>
    <t>CO1.PCCNTR.5728985</t>
  </si>
  <si>
    <t>SULMA MILENA RONCANCIO CASTELLANOS</t>
  </si>
  <si>
    <t>https://community.secop.gov.co/Public/Tendering/OpportunityDetail/Index?noticeUID=CO1.NTC.5417067&amp;isFromPublicArea=True&amp;isModal=true&amp;asPopupView=true</t>
  </si>
  <si>
    <t>CO1.PCCNTR.5939753</t>
  </si>
  <si>
    <t>YOHANNA ESTHER SANCHEZ VACA</t>
  </si>
  <si>
    <t>https://community.secop.gov.co/Public/Tendering/OpportunityDetail/Index?noticeUID=CO1.NTC.5650554&amp;isFromPublicArea=True&amp;isModal=true&amp;asPopupView=true</t>
  </si>
  <si>
    <t>CO1.PCCNTR.6523682</t>
  </si>
  <si>
    <t>Realizar las capacitaciones enmarcadas dentro del plan institucional de capacitación; según lineamientos del departamento administrativo de la función pública; vigencia 2024</t>
  </si>
  <si>
    <t>ASOCIACIÓN INTERNACIONAL DE CONSULTORÍA</t>
  </si>
  <si>
    <t>https://community.secop.gov.co/Public/Tendering/OpportunityDetail/Index?noticeUID=CO1.NTC.6317039&amp;isFromPublicArea=True&amp;isModal=true&amp;asPopupView=true</t>
  </si>
  <si>
    <t>CO1.PCCNTR.5753067</t>
  </si>
  <si>
    <t>Javier Armando Benavides Perez</t>
  </si>
  <si>
    <t>https://community.secop.gov.co/Public/Tendering/OpportunityDetail/Index?noticeUID=CO1.NTC.5448852&amp;isFromPublicArea=True&amp;isModal=true&amp;asPopupView=true</t>
  </si>
  <si>
    <t>CO1.PCCNTR.5721389</t>
  </si>
  <si>
    <t>https://community.secop.gov.co/Public/Tendering/OpportunityDetail/Index?noticeUID=CO1.NTC.5404462&amp;isFromPublicArea=True&amp;isModal=true&amp;asPopupView=true</t>
  </si>
  <si>
    <t>CO1.PCCNTR.6372144</t>
  </si>
  <si>
    <t>INGRID PAOLA PRIETO CASTELLANOS</t>
  </si>
  <si>
    <t>https://community.secop.gov.co/Public/Tendering/OpportunityDetail/Index?noticeUID=CO1.NTC.6184284&amp;isFromPublicArea=True&amp;isModal=true&amp;asPopupView=true</t>
  </si>
  <si>
    <t>CO1.PCCNTR.6267606</t>
  </si>
  <si>
    <t>Jose Efrain Ramirez Franco</t>
  </si>
  <si>
    <t>https://community.secop.gov.co/Public/Tendering/OpportunityDetail/Index?noticeUID=CO1.NTC.6046801&amp;isFromPublicArea=True&amp;isModal=true&amp;asPopupView=true</t>
  </si>
  <si>
    <t>CO1.PCCNTR.5863823</t>
  </si>
  <si>
    <t>PAOLA MARIBETH CHAVEZ CHAMORRO</t>
  </si>
  <si>
    <t>https://community.secop.gov.co/Public/Tendering/OpportunityDetail/Index?noticeUID=CO1.NTC.5561241&amp;isFromPublicArea=True&amp;isModal=true&amp;asPopupView=true</t>
  </si>
  <si>
    <t>Prestar servicios profesionales a la Dirección de Justicia Formal del Ministerio de Justicia y del Derecho para apoyar la formulación y el desarrollo de acciones que propendan por el fortalecimiento de las Comisarías de Familia y los servicios que prestan; así como apoyar las acciones encaminadas a la construcción del  Sistema Nacional de Justicia Familiar.</t>
  </si>
  <si>
    <t>CO1.PCCNTR.5721775</t>
  </si>
  <si>
    <t>Wendy Yulieth Palacios Cabezas</t>
  </si>
  <si>
    <t>https://community.secop.gov.co/Public/Tendering/OpportunityDetail/Index?noticeUID=CO1.NTC.5405507&amp;isFromPublicArea=True&amp;isModal=true&amp;asPopupView=true</t>
  </si>
  <si>
    <t>CO1.PCCNTR.5786580</t>
  </si>
  <si>
    <t>Xiomara Cabrera Antía</t>
  </si>
  <si>
    <t>https://community.secop.gov.co/Public/Tendering/OpportunityDetail/Index?noticeUID=CO1.NTC.5483035&amp;isFromPublicArea=True&amp;isModal=true&amp;asPopupView=true</t>
  </si>
  <si>
    <t>CO1.PCCNTR.5741682</t>
  </si>
  <si>
    <t>Diego Fernando Sanchez Pedraza</t>
  </si>
  <si>
    <t>https://community.secop.gov.co/Public/Tendering/OpportunityDetail/Index?noticeUID=CO1.NTC.5433750&amp;isFromPublicArea=True&amp;isModal=true&amp;asPopupView=true</t>
  </si>
  <si>
    <t>CO1.PCCNTR.6213065</t>
  </si>
  <si>
    <t>https://community.secop.gov.co/Public/Tendering/OpportunityDetail/Index?noticeUID=CO1.NTC.5981960&amp;isFromPublicArea=True&amp;isModal=true&amp;asPopupView=true</t>
  </si>
  <si>
    <t>CO1.PCCNTR.5787061</t>
  </si>
  <si>
    <t>FELIPE HERNANDO CUBILLOS SOTO</t>
  </si>
  <si>
    <t>https://community.secop.gov.co/Public/Tendering/OpportunityDetail/Index?noticeUID=CO1.NTC.5483318&amp;isFromPublicArea=True&amp;isModal=true&amp;asPopupView=true</t>
  </si>
  <si>
    <t>CO1.PCCNTR.5888145</t>
  </si>
  <si>
    <t>JENNIFER DIAZ COTAME</t>
  </si>
  <si>
    <t>https://community.secop.gov.co/Public/Tendering/OpportunityDetail/Index?noticeUID=CO1.NTC.5587894&amp;isFromPublicArea=True&amp;isModal=true&amp;asPopupView=true</t>
  </si>
  <si>
    <t>CO1.PCCNTR.5722075</t>
  </si>
  <si>
    <t>Prestar Servicios profesionales para apoyar la actualización de contenidos y capacitación de usuarios en el marco del sistema de información de Casas de Justicia y Convivencia Ciudadana (SICJ)</t>
  </si>
  <si>
    <t>Michael Daniel Camargo Perez</t>
  </si>
  <si>
    <t>https://community.secop.gov.co/Public/Tendering/OpportunityDetail/Index?noticeUID=CO1.NTC.5405923&amp;isFromPublicArea=True&amp;isModal=true&amp;asPopupView=true</t>
  </si>
  <si>
    <t>CO1.PCCNTR.5728516</t>
  </si>
  <si>
    <t>Natalia Mendivelso Guillen</t>
  </si>
  <si>
    <t>https://community.secop.gov.co/Public/Tendering/OpportunityDetail/Index?noticeUID=CO1.NTC.5415693&amp;isFromPublicArea=True&amp;isModal=true&amp;asPopupView=true</t>
  </si>
  <si>
    <t>Prestar los servicios profesionales a la Dirección de Justicia Transicional apoyando jurídicamente los trámites necesarios para el fortalecimiento de los mecanismos de justicia transicional participando en la generación de propuestas normativas y la elaboración de documentos de lineamientos técnicos.</t>
  </si>
  <si>
    <t>CO1.PCCNTR.5742517</t>
  </si>
  <si>
    <t>Maria Claudia Gechen Sarmiento</t>
  </si>
  <si>
    <t>https://community.secop.gov.co/Public/Tendering/OpportunityDetail/Index?noticeUID=CO1.NTC.5434710&amp;isFromPublicArea=True&amp;isModal=true&amp;asPopupView=true</t>
  </si>
  <si>
    <t>Prestar servicios profesionales a la Oficina Asesora de Planeación del Ministerio de Justicia en lo relacionado con formulación y actualización de proyectos de inversión del Ministerio de Justicia y del Derecho y de las entidades del sector Justicia con base en la metodología actual del DNP en el marco del Modelo Integrado de Planeación y Gestión</t>
  </si>
  <si>
    <t>CO1.PCCNTR.5863760</t>
  </si>
  <si>
    <t>Prestar servicios profesionales para acompañar los procesos de actualización y reglamentación normativa en materia de Métodos de solución de conflictos</t>
  </si>
  <si>
    <t>MARIO CORDOBA ORDOÑEZ</t>
  </si>
  <si>
    <t>https://community.secop.gov.co/Public/Tendering/OpportunityDetail/Index?noticeUID=CO1.NTC.5561278&amp;isFromPublicArea=True&amp;isModal=true&amp;asPopupView=true</t>
  </si>
  <si>
    <t>CO1.PCCNTR.5725088</t>
  </si>
  <si>
    <t>Prestar servicios profesionales en la Dirección de Justicia Transicional para monitorear y acompañar jurídicamente el trámite de documentos normativos relacionados con los mecanismos de justicia transicional y la generación de conceptos jurídicos</t>
  </si>
  <si>
    <t>Jhon Alexander Mejia Anaya</t>
  </si>
  <si>
    <t>https://community.secop.gov.co/Public/Tendering/OpportunityDetail/Index?noticeUID=CO1.NTC.5411039&amp;isFromPublicArea=True&amp;isModal=true&amp;asPopupView=true</t>
  </si>
  <si>
    <t>CO1.PCCNTR.5712421</t>
  </si>
  <si>
    <t>Prestar servicios profesionales para brindar apoyo en los trámites de orden contractual y administrativo de acuerdo a las directrices y lineamientos de los procedimientos vigentes a cargo de la Dirección de Justicia Formal.</t>
  </si>
  <si>
    <t>FABIAN ANDRES AGUILAR TABARES</t>
  </si>
  <si>
    <t>https://community.secop.gov.co/Public/Tendering/OpportunityDetail/Index?noticeUID=CO1.NTC.5385715&amp;isFromPublicArea=True&amp;isModal=true&amp;asPopupView=true</t>
  </si>
  <si>
    <t>CO1.PCCNTR.6195751</t>
  </si>
  <si>
    <t>Liza Maria Torres Salazar</t>
  </si>
  <si>
    <t>https://community.secop.gov.co/Public/Tendering/OpportunityDetail/Index?noticeUID=CO1.NTC.5959558&amp;isFromPublicArea=True&amp;isModal=true&amp;asPopupView=true</t>
  </si>
  <si>
    <t>CO1.PCCNTR.6478175</t>
  </si>
  <si>
    <t>ORGANIZACIÓN NACIONAL INDÍGENA DE COLOMBIA - ONIC</t>
  </si>
  <si>
    <t>CO1.PCCNTR.5723712</t>
  </si>
  <si>
    <t>Prestar servicios de apoyo a la Gestión para realizar las actividades de soporte y mantenimiento del SGDEA que contribuyan al mejoramiento de la oferta de los servicios de gestión documental del Ministerio de Justicia definidos para la vigencia 2024.</t>
  </si>
  <si>
    <t>https://community.secop.gov.co/Public/Tendering/OpportunityDetail/Index?noticeUID=CO1.NTC.5407967&amp;isFromPublicArea=True&amp;isModal=true&amp;asPopupView=true</t>
  </si>
  <si>
    <t>CO1.PCCNTR.6043889</t>
  </si>
  <si>
    <t>Valentina Alvarez Guzmán</t>
  </si>
  <si>
    <t>https://community.secop.gov.co/Public/Tendering/OpportunityDetail/Index?noticeUID=CO1.NTC.5775024&amp;isFromPublicArea=True&amp;isModal=true&amp;asPopupView=true</t>
  </si>
  <si>
    <t>CO1.PCCNTR.5725049</t>
  </si>
  <si>
    <t>Livys Moya Tapias</t>
  </si>
  <si>
    <t>https://community.secop.gov.co/Public/Tendering/OpportunityDetail/Index?noticeUID=CO1.NTC.5410649&amp;isFromPublicArea=True&amp;isModal=true&amp;asPopupView=true</t>
  </si>
  <si>
    <t>CO1.PCCNTR.5725264</t>
  </si>
  <si>
    <t>Prestar servicios profesionales para acompañar el desarrollo de procesos de generación del conocimiento y articulación del Observatorio de Justicia Transicional de Colombia y la implementación de los enfoques diferenciales en las estrategias de Justicia Transicional.</t>
  </si>
  <si>
    <t>https://community.secop.gov.co/Public/Tendering/OpportunityDetail/Index?noticeUID=CO1.NTC.5410868&amp;isFromPublicArea=True&amp;isModal=true&amp;asPopupView=true</t>
  </si>
  <si>
    <t>CO1.PCCNTR.6394709</t>
  </si>
  <si>
    <t>https://community.secop.gov.co/Public/Tendering/OpportunityDetail/Index?noticeUID=CO1.NTC.6213501&amp;isFromPublicArea=True&amp;isModal=true&amp;asPopupView=true</t>
  </si>
  <si>
    <t>CO1.PCCNTR.6032374</t>
  </si>
  <si>
    <t>Realizar el mantenimiento con suministro de repuestos para las UPS del Ministerio de Justicia y del Derecho.</t>
  </si>
  <si>
    <t>TECNOSOFT UPS SAS</t>
  </si>
  <si>
    <t>https://community.secop.gov.co/Public/Tendering/OpportunityDetail/Index?noticeUID=CO1.NTC.5702996&amp;isFromPublicArea=True&amp;isModal=true&amp;asPopupView=true</t>
  </si>
  <si>
    <t>CO1.PCCNTR.6185943</t>
  </si>
  <si>
    <t>Prestar servicios profesionales para apoyar la verificación y evaluación técnica de las solicitudes de licencias y autorizaciones presentadas ante la Subdirección de Control y Fiscalización de Sustancias Químicas y Estupefacientes.</t>
  </si>
  <si>
    <t>ERICK DUVAN DIAZ RAMOS</t>
  </si>
  <si>
    <t>https://community.secop.gov.co/Public/Tendering/OpportunityDetail/Index?noticeUID=CO1.NTC.5947343&amp;isFromPublicArea=True&amp;isModal=true&amp;asPopupView=true</t>
  </si>
  <si>
    <t>CO1.PCCNTR.6218792</t>
  </si>
  <si>
    <t>Erika</t>
  </si>
  <si>
    <t>https://community.secop.gov.co/Public/Tendering/OpportunityDetail/Index?noticeUID=CO1.NTC.5988890&amp;isFromPublicArea=True&amp;isModal=true&amp;asPopupView=true</t>
  </si>
  <si>
    <t>CO1.PCCNTR.5722201</t>
  </si>
  <si>
    <t>Prestar servicios profesionales a la Dirección de Política Criminal y Penitenciaria para el apoyo en la elaboración de documentos y respuesta técnicas asociadas al seguimiento del sistema penitenciario y carcelario</t>
  </si>
  <si>
    <t>SANDRA MILENA CALDERON LOZANO</t>
  </si>
  <si>
    <t>https://community.secop.gov.co/Public/Tendering/OpportunityDetail/Index?noticeUID=CO1.NTC.5405299&amp;isFromPublicArea=True&amp;isModal=true&amp;asPopupView=true</t>
  </si>
  <si>
    <t>CO1.PCCNTR.5888252</t>
  </si>
  <si>
    <t>Prestar servicios profesionales a la Dirección de Política Criminal y Penitenciaria para orientar técnicamente en el orden nacional o territorial en materia de justicia juvenil restaurativa y prevención del delito de adolescentes y jóvenes.</t>
  </si>
  <si>
    <t>https://community.secop.gov.co/Public/Tendering/OpportunityDetail/Index?noticeUID=CO1.NTC.5588238&amp;isFromPublicArea=True&amp;isModal=true&amp;asPopupView=true</t>
  </si>
  <si>
    <t>CO1.PCCNTR.5799922</t>
  </si>
  <si>
    <t>OMAIRA LILIANA TIPAS CUASPUD</t>
  </si>
  <si>
    <t>https://community.secop.gov.co/Public/Tendering/OpportunityDetail/Index?noticeUID=CO1.NTC.5499148&amp;isFromPublicArea=True&amp;isModal=true&amp;asPopupView=true</t>
  </si>
  <si>
    <t>CO1.PCCNTR.5792614</t>
  </si>
  <si>
    <t>William Chaves</t>
  </si>
  <si>
    <t>https://community.secop.gov.co/Public/Tendering/OpportunityDetail/Index?noticeUID=CO1.NTC.5490321&amp;isFromPublicArea=True&amp;isModal=true&amp;asPopupView=true</t>
  </si>
  <si>
    <t>CO1.PCCNTR.5754269</t>
  </si>
  <si>
    <t>michael stiven sanz davila</t>
  </si>
  <si>
    <t>https://community.secop.gov.co/Public/Tendering/OpportunityDetail/Index?noticeUID=CO1.NTC.5450073&amp;isFromPublicArea=True&amp;isModal=true&amp;asPopupView=true</t>
  </si>
  <si>
    <t>CO1.PCCNTR.5714114</t>
  </si>
  <si>
    <t>EDWIN FABIAN YANQUEN SANTOS</t>
  </si>
  <si>
    <t>https://community.secop.gov.co/Public/Tendering/OpportunityDetail/Index?noticeUID=CO1.NTC.5390141&amp;isFromPublicArea=True&amp;isModal=true&amp;asPopupView=true</t>
  </si>
  <si>
    <t>CO1.PCCNTR.5914655</t>
  </si>
  <si>
    <t>LUZ FRANCY BAQUERO LEON</t>
  </si>
  <si>
    <t>https://community.secop.gov.co/Public/Tendering/OpportunityDetail/Index?noticeUID=CO1.NTC.5619833&amp;isFromPublicArea=True&amp;isModal=true&amp;asPopupView=true</t>
  </si>
  <si>
    <t>CO1.PCCNTR.6543810</t>
  </si>
  <si>
    <t>Prestar servicios profesionales para apoyar al Viceministerio de Política Criminal y Justicia Restaurativa en la gestión; revisión y trámite de las actividades de producción; generación o revisión de contenido y procesos asociados a la humanización de la Política Criminal y Penitenciaria</t>
  </si>
  <si>
    <t>Hugo Leon Parra Gomez</t>
  </si>
  <si>
    <t>https://community.secop.gov.co/Public/Tendering/OpportunityDetail/Index?noticeUID=CO1.NTC.6417699&amp;isFromPublicArea=True&amp;isModal=true&amp;asPopupView=true</t>
  </si>
  <si>
    <t>CO1.PCCNTR.5748605</t>
  </si>
  <si>
    <t>MARIA ANGIOLINA BAUTISTA CAMELO</t>
  </si>
  <si>
    <t>https://community.secop.gov.co/Public/Tendering/OpportunityDetail/Index?noticeUID=CO1.NTC.5443205&amp;isFromPublicArea=True&amp;isModal=true&amp;asPopupView=true</t>
  </si>
  <si>
    <t>CO1.PCCNTR.5711149</t>
  </si>
  <si>
    <t>ANA BEATRIZ RAMOS BOTONERO</t>
  </si>
  <si>
    <t>https://community.secop.gov.co/Public/Tendering/OpportunityDetail/Index?noticeUID=CO1.NTC.5382383&amp;isFromPublicArea=True&amp;isModal=true&amp;asPopupView=true</t>
  </si>
  <si>
    <t>CO1.PCCNTR.6196407</t>
  </si>
  <si>
    <t>Jhon Leonardo Alonso Rios</t>
  </si>
  <si>
    <t>CO1.PCCNTR.5729057</t>
  </si>
  <si>
    <t>Santiago Alonso Gonzalez Plazas</t>
  </si>
  <si>
    <t>https://community.secop.gov.co/Public/Tendering/OpportunityDetail/Index?noticeUID=CO1.NTC.5417153&amp;isFromPublicArea=True&amp;isModal=true&amp;asPopupView=true</t>
  </si>
  <si>
    <t>CO1.PCCNTR.6419395</t>
  </si>
  <si>
    <t>Carol Natalia Tamayo Gómez</t>
  </si>
  <si>
    <t>https://community.secop.gov.co/Public/Tendering/OpportunityDetail/Index?noticeUID=CO1.NTC.6250058&amp;isFromPublicArea=True&amp;isModal=true&amp;asPopupView=true</t>
  </si>
  <si>
    <t>CO1.PCCNTR.5800275</t>
  </si>
  <si>
    <t>JUAN CAMILO PINZA CORDOBA</t>
  </si>
  <si>
    <t>https://community.secop.gov.co/Public/Tendering/OpportunityDetail/Index?noticeUID=CO1.NTC.5499655&amp;isFromPublicArea=True&amp;isModal=true&amp;asPopupView=true</t>
  </si>
  <si>
    <t>CO1.PCCNTR.5724896</t>
  </si>
  <si>
    <t>Prestar servicios profesionales en la Oficina de Prensa y Comunicaciones en la ejecución de actividades requeridas para la socialización de programas y proyectos del Ministerio de Justicia y del Derecho.</t>
  </si>
  <si>
    <t>Belier Jose Baracaldo Suarez</t>
  </si>
  <si>
    <t>https://community.secop.gov.co/Public/Tendering/OpportunityDetail/Index?noticeUID=CO1.NTC.5410290&amp;isFromPublicArea=True&amp;isModal=true&amp;asPopupView=true</t>
  </si>
  <si>
    <t>CO1.PCCNTR.6046221</t>
  </si>
  <si>
    <t>WILSON ROBERTO DAZA MORENO</t>
  </si>
  <si>
    <t>https://community.secop.gov.co/Public/Tendering/OpportunityDetail/Index?noticeUID=CO1.NTC.5777502&amp;isFromPublicArea=True&amp;isModal=true&amp;asPopupView=true</t>
  </si>
  <si>
    <t>CO1.PCCNTR.6089979</t>
  </si>
  <si>
    <t>NUEVA TRANSPORTADORA SIGLO XXI SAS</t>
  </si>
  <si>
    <t>https://community.secop.gov.co/Public/Tendering/OpportunityDetail/Index?noticeUID=CO1.NTC.5778693&amp;isFromPublicArea=True&amp;isModal=true&amp;asPopupView=true</t>
  </si>
  <si>
    <t>CO1.PCCNTR.5812339</t>
  </si>
  <si>
    <t>Karen Julieth Quiroz Londoño</t>
  </si>
  <si>
    <t>https://community.secop.gov.co/Public/Tendering/OpportunityDetail/Index?noticeUID=CO1.NTC.5511270&amp;isFromPublicArea=True&amp;isModal=true&amp;asPopupView=true</t>
  </si>
  <si>
    <t>CO1.PCCNTR.5801226</t>
  </si>
  <si>
    <t>LUIS ALBERTO MONTOYA OSORIO</t>
  </si>
  <si>
    <t>https://community.secop.gov.co/Public/Tendering/OpportunityDetail/Index?noticeUID=CO1.NTC.5500253&amp;isFromPublicArea=True&amp;isModal=true&amp;asPopupView=true</t>
  </si>
  <si>
    <t>CO1.PCCNTR.6371528</t>
  </si>
  <si>
    <t>CORPORACION PARA LA CONSTRUCCION DE SENTIDO HUMANO SOCIAL Y COMUNITARIO</t>
  </si>
  <si>
    <t>https://community.secop.gov.co/Public/Tendering/OpportunityDetail/Index?noticeUID=CO1.NTC.6182987&amp;isFromPublicArea=True&amp;isModal=true&amp;asPopupView=true</t>
  </si>
  <si>
    <t>CO1.PCCNTR.5841030</t>
  </si>
  <si>
    <t>MAQUINAS PROCESOS Y LOGITICA MP&amp;L SAS</t>
  </si>
  <si>
    <t>https://community.secop.gov.co/Public/Tendering/OpportunityDetail/Index?noticeUID=CO1.NTC.5537946&amp;isFromPublicArea=True&amp;isModal=true&amp;asPopupView=true</t>
  </si>
  <si>
    <t>CO1.PCCNTR.6006311</t>
  </si>
  <si>
    <t>JENNY ALEXANDRA REYES NIÑO</t>
  </si>
  <si>
    <t>https://community.secop.gov.co/Public/Tendering/OpportunityDetail/Index?noticeUID=CO1.NTC.5730935&amp;isFromPublicArea=True&amp;isModal=true&amp;asPopupView=true</t>
  </si>
  <si>
    <t>CO1.PCCNTR.5786600</t>
  </si>
  <si>
    <t>FELIPE BENAVIDES MUÑOZ</t>
  </si>
  <si>
    <t>https://community.secop.gov.co/Public/Tendering/OpportunityDetail/Index?noticeUID=CO1.NTC.5483223&amp;isFromPublicArea=True&amp;isModal=true&amp;asPopupView=true</t>
  </si>
  <si>
    <t>CO1.PCCNTR.5756239</t>
  </si>
  <si>
    <t>Prestar servicios profesionales para efectuar el seguimiento a la implementación de recomendaciones metodológica de depuración normativa construida por la DDDOJ</t>
  </si>
  <si>
    <t>RODRIGO RONCALLO CUERVO</t>
  </si>
  <si>
    <t>https://community.secop.gov.co/Public/Tendering/OpportunityDetail/Index?noticeUID=CO1.NTC.5452802&amp;isFromPublicArea=True&amp;isModal=true&amp;asPopupView=true</t>
  </si>
  <si>
    <t>CO1.PCCNTR.5747959</t>
  </si>
  <si>
    <t>DANIELA PEREZ ORTIZ</t>
  </si>
  <si>
    <t>https://community.secop.gov.co/Public/Tendering/OpportunityDetail/Index?noticeUID=CO1.NTC.5442701&amp;isFromPublicArea=True&amp;isModal=true&amp;asPopupView=true</t>
  </si>
  <si>
    <t>CO1.PCCNTR.6492138</t>
  </si>
  <si>
    <t>Fortalecer el sistema de justicia propia de los pueblos y autoridades indígenas de Consejo Regional Indígena del Cauca (CRIC) mediante el desarrollo de encuentros para la concertación y creación de la política de justicia propia en las estructuras de los once (11) del CRIC.</t>
  </si>
  <si>
    <t>CRIC</t>
  </si>
  <si>
    <t>https://community.secop.gov.co/Public/Tendering/OpportunityDetail/Index?noticeUID=CO1.NTC.6345358&amp;isFromPublicArea=True&amp;isModal=true&amp;asPopupView=true</t>
  </si>
  <si>
    <t>CO1.PCCNTR.5724894</t>
  </si>
  <si>
    <t>JUAN DAVID MALAGON GARCIA</t>
  </si>
  <si>
    <t>https://community.secop.gov.co/Public/Tendering/OpportunityDetail/Index?noticeUID=CO1.NTC.5410292&amp;isFromPublicArea=True&amp;isModal=true&amp;asPopupView=true</t>
  </si>
  <si>
    <t>CO1.PCCNTR.6548954</t>
  </si>
  <si>
    <t>https://community.secop.gov.co/Public/Tendering/OpportunityDetail/Index?noticeUID=CO1.NTC.6426169&amp;isFromPublicArea=True&amp;isModal=true&amp;asPopupView=true</t>
  </si>
  <si>
    <t>Hugo Mauricio López Espitia</t>
  </si>
  <si>
    <t>CO1.PCCNTR.5741574</t>
  </si>
  <si>
    <t>JOHN ANTONIO MONTENEGRO MONTILLA</t>
  </si>
  <si>
    <t>https://community.secop.gov.co/Public/Tendering/OpportunityDetail/Index?noticeUID=CO1.NTC.5434128&amp;isFromPublicArea=True&amp;isModal=true&amp;asPopupView=true</t>
  </si>
  <si>
    <t>CO1.PCCNTR.5791651</t>
  </si>
  <si>
    <t>Javier Antonio Cruz Rotavista</t>
  </si>
  <si>
    <t>https://community.secop.gov.co/Public/Tendering/OpportunityDetail/Index?noticeUID=CO1.NTC.5488774&amp;isFromPublicArea=True&amp;isModal=true&amp;asPopupView=true</t>
  </si>
  <si>
    <t>CO1.PCCNTR.6463736</t>
  </si>
  <si>
    <t>ALVAREZ ENCISO JOSE JOAQUIN</t>
  </si>
  <si>
    <t>CO1.PCCNTR.5754525</t>
  </si>
  <si>
    <t>YENNY JAUREGUI MANCIPE</t>
  </si>
  <si>
    <t>https://community.secop.gov.co/Public/Tendering/OpportunityDetail/Index?noticeUID=CO1.NTC.5450413&amp;isFromPublicArea=True&amp;isModal=true&amp;asPopupView=true</t>
  </si>
  <si>
    <t>CO1.PCCNTR.5721823</t>
  </si>
  <si>
    <t>Oscar Daniel Feliciano Fajardo</t>
  </si>
  <si>
    <t>https://community.secop.gov.co/Public/Tendering/OpportunityDetail/Index?noticeUID=CO1.NTC.5404779&amp;isFromPublicArea=True&amp;isModal=true&amp;asPopupView=true</t>
  </si>
  <si>
    <t>CO1.PCCNTR.5748412</t>
  </si>
  <si>
    <t>Jose David Parada Rodríguez</t>
  </si>
  <si>
    <t>https://community.secop.gov.co/Public/Tendering/OpportunityDetail/Index?noticeUID=CO1.NTC.5442827&amp;isFromPublicArea=True&amp;isModal=true&amp;asPopupView=true</t>
  </si>
  <si>
    <t>CO1.PCCNTR.5712874</t>
  </si>
  <si>
    <t>Prestar servicios profesionales para apoyar el trámite y gestión de los procesos contractuales y jurídicos a cargo de la
Dirección de Tecnologías y Gestión de Información en Justicia DTGIJ y sus subdirecciones</t>
  </si>
  <si>
    <t>Jairo Armando Moreno Guerrero</t>
  </si>
  <si>
    <t>https://community.secop.gov.co/Public/Tendering/OpportunityDetail/Index?noticeUID=CO1.NTC.5387684&amp;isFromPublicArea=True&amp;isModal=true&amp;asPopupView=true</t>
  </si>
  <si>
    <t>CO1.PCCNTR.5732329</t>
  </si>
  <si>
    <t>CO1.PCCNTR.5961010</t>
  </si>
  <si>
    <t>MODALIDAD DE CONTRATACION</t>
  </si>
  <si>
    <t>TIPO DE CONTRATO</t>
  </si>
  <si>
    <t>2 PERSONA JURÍDICA</t>
  </si>
  <si>
    <t>3 P JURÍDICA - UNIÓN TEMPORAL o CONSORCIO</t>
  </si>
  <si>
    <t>1 PERSONA NATURAL</t>
  </si>
  <si>
    <t>CO1.PCCNTR.5725739</t>
  </si>
  <si>
    <t>Prestar servicios de apoyo a la gestión para adelantar actividades de soporte técnico de los sistemas de información que apoyan la gestión de los trámites de control administrativo y operativo que se adelantan en el marco de las competencias de control y fiscalización.</t>
  </si>
  <si>
    <t>CO1.PCCNTR.5721581</t>
  </si>
  <si>
    <t>CO1.PCCNTR.5810602</t>
  </si>
  <si>
    <t>CO1.PCCNTR.5889295</t>
  </si>
  <si>
    <t>PRESTAR SERVICIOS PROFESIONALES PARA BRINDAR ACOMPAÑAMIENTO EN EL TRÁMITE DE LOS PROCESOS ADMINISTRATIVOS SANCIONATORIOS QUE SE ADELANTAN EN EL GRUPO DE GESTIÓN CONTRACTUAL Y EN LA ESTRUCTURACIÓN DE CONCEPTOS Y CONSULTAS RELACIONADAS CON LA GESTIÓN CONTRACTUAL DE LA ENTIDAD.</t>
  </si>
  <si>
    <t>ANA MARIA RAMIREZ RODRIGUEZ</t>
  </si>
  <si>
    <t>CO1.PCCNTR.5942490</t>
  </si>
  <si>
    <t>CO1.PCCNTR.5951351</t>
  </si>
  <si>
    <t>CO1.PCCNTR.5721957</t>
  </si>
  <si>
    <t>Prestar servicios profesionales para apoyar jurídicamente el trámite de la expedición de los Certificados de Carencia de Informes por Tráfico de Estupefacientes- CCITE y autorizaciones extraordinarias competencia de la Subdirección de Control y Fiscalización de Sustancias Químicas y Estupefacientes.</t>
  </si>
  <si>
    <t>CO1.PCCNTR.5721741</t>
  </si>
  <si>
    <t>CO1.PCCNTR.5753188</t>
  </si>
  <si>
    <t>Prestar servicios profesionales para apoyar al Viceministerio de Política Criminal y Justicia Restaurativa en la elaboración de estrategias comunicativas que contribuyan a la transformación de narrativas sobre la política criminal y penitenciaria.</t>
  </si>
  <si>
    <t>CO1.PCCNTR.5725148</t>
  </si>
  <si>
    <t>CO1.PCCNTR.5726209</t>
  </si>
  <si>
    <t>PRESTAR SERVICIOS PROFESIONALES PARA APOYAR AL GRUPO DE GESTIÓN CONTRACTUAL EN LA UTILIZACIÓN, SOPORTE, ACOMPAÑAMIENTO Y SEGUIMIENTO AL SISTEMA ELECTRÓNICO DE CONTRATACIÓN PÚBLICA - SECOP II Y TIENDA VIRTUAL DEL ESTADO COLOMBIANO.</t>
  </si>
  <si>
    <t>PRESTAR SERVICIOS DE APOYO A LA GESTIÓN AL GRUPO DE GESTIÓN CONTRACTUAL EN LAS ACTIVIDADES ADMINISTRATIVAS, ARCHIVISTICAS Y OPERATIVAS PRODUCTO DE LOS PROCESOS CONTRACTUALES EN TODAS SUS ETAPAS</t>
  </si>
  <si>
    <t>Prestar servicios profesionales al Grupo de Gestión Financiera y Contable del Ministerio de Justicia y del Derecho para colaborar en los procesos financieros, principalmente en la gestión presupuestal.</t>
  </si>
  <si>
    <t>https://community.secop.gov.co/Public/Tendering/OpportunityDetail/Index?noticeUID=CO1.NTC.5379072&amp;isFromPublicArea=True&amp;isModal=true&amp;asPopupView=true</t>
  </si>
  <si>
    <t>PRESTAR SERVICIOS PROFESIONALES PARA APOYAR EL TRÁMITE EN LOS PROCESOS DE SELECCIÓN EN CUALQUIERA DE SUS MODALIDADES, PROCESOS COMPETITIVOS (DEC 092-2017) Y TIENDA VIRTUAL, EN TODAS SUS ETAPAS A CARGO  DEL GRUPO DE GESTIÓN CONTRACTUAL</t>
  </si>
  <si>
    <t>https://community.secop.gov.co/Public/Tendering/OpportunityDetail/Index?noticeUID=CO1.NTC.5378200&amp;isFromPublicArea=True&amp;isModal=true&amp;asPopupView=true</t>
  </si>
  <si>
    <t>Prestar servicios profesionales para apoyar la revisión y trámite de los procesos de contratación que deba adelantar el Grupo de Gestión Contractual, así como los que se financien con recursos de la Dirección de Justicia Formal</t>
  </si>
  <si>
    <t>Prestar servicios de apoyo a la gestión en el grupo de Gestión Administrativa para la realización seguimiento, y documentación de las actividades de mantenimiento preventivo y correctivo realizadas a los muebles e inmuebles del Ministerio de Justicia y del Derecho.</t>
  </si>
  <si>
    <t>Prestar servicios profesionales al Ministerio de Justicia y del Derecho en el apoyo a procesos precontractuales, contractuales y pos contractuales que requiera adelantar por la entidad, con especial énfasis en el apoyo a la Dirección de Política Criminal y Penitenciaria</t>
  </si>
  <si>
    <t>Prestar servicios profesionales especializados al Grupo de Extinción de Dominio de la Dirección Jurídica, en los procesos de extinción del derecho de dominio y apoyar, en general, las actividades misionales, en el marco de la Política Nacional de Drogas.</t>
  </si>
  <si>
    <t>PRESTAR SERVICIOS PROFESIONALES PARA APOYAR EL TRÁMITE DE  LOS PROCESOS DE SELECCIÓN EN CUALQUIERA DE SUS MODALIDADES, PROCESOS COMPETITIVOS (DEC 092-2017) Y TIENDA VIRTUAL, EN TODAS SUS ETAPAS A CARGO  DEL GRUPO DE GESTIÓN CONTRACTUAL</t>
  </si>
  <si>
    <t>https://community.secop.gov.co/Public/Tendering/OpportunityDetail/Index?noticeUID=CO1.NTC.5383368&amp;isFromPublicArea=True&amp;isModal=true&amp;asPopupView=true</t>
  </si>
  <si>
    <t>https://community.secop.gov.co/Public/Tendering/OpportunityDetail/Index?noticeUID=CO1.NTC.5383060&amp;isFromPublicArea=True&amp;isModal=true&amp;asPopupView=true</t>
  </si>
  <si>
    <t>https://community.secop.gov.co/Public/Tendering/OpportunityDetail/Index?noticeUID=CO1.NTC.5382385&amp;isFromPublicArea=True&amp;isModal=true&amp;asPopupView=true</t>
  </si>
  <si>
    <t>https://community.secop.gov.co/Public/Tendering/OpportunityDetail/Index?noticeUID=CO1.NTC.5383054&amp;isFromPublicArea=True&amp;isModal=true&amp;asPopupView=true</t>
  </si>
  <si>
    <t>https://community.secop.gov.co/Public/Tendering/OpportunityDetail/Index?noticeUID=CO1.NTC.5383373&amp;isFromPublicArea=True&amp;isModal=true&amp;asPopupView=true</t>
  </si>
  <si>
    <t>Prestar servicios profesionales al Grupo de Gestión Humana del Ministerio de Justicia y del Derecho, para apoyar las actividades relacionadas con el trámite y pago de la nómina y demás prestaciones sociales del personal de planta de la Entidad de conformidad con las normas que regulan la materia</t>
  </si>
  <si>
    <t>https://community.secop.gov.co/Public/Tendering/OpportunityDetail/Index?noticeUID=CO1.NTC.5382102&amp;isFromPublicArea=True&amp;isModal=true&amp;asPopupView=true</t>
  </si>
  <si>
    <t>Prestar servicios profesionales para realizar el acompañamiento a la gestión contractual y las actividades relacionadas con la implementación de políticas y planes institucionales a cargo del Grupo de servicio al ciudadano.</t>
  </si>
  <si>
    <t>https://community.secop.gov.co/Public/Tendering/OpportunityDetail/Index?noticeUID=CO1.NTC.5381144&amp;isFromPublicArea=True&amp;isModal=true&amp;asPopupView=true</t>
  </si>
  <si>
    <t>Prestar servicios profesionales para apoyar la revisión y trámite de los procesos de contratación que deba adelantar el Grupo de Gestión Contractual, en particular los que se financien con recursos de la Dirección de Métodos Alternativos de Solución de Conflictos</t>
  </si>
  <si>
    <t>Prestación de servicios profesionales a la Dirección de Justicia Transicional, brindando soporte en el seguimiento y control del presupuesto a cargo de la dirección.</t>
  </si>
  <si>
    <t>Prestar los servicios profesionales como enlace contractual de la Dirección de Justicia Transicional, apoyando la revisión y trámite de los procesos, contratos o convenios, celebrados para el cumplimiento de los programas, planes y proyectos a cargo de la Dirección.</t>
  </si>
  <si>
    <t>Prestar servicios profesionales para apoyar la gestión jurídica de la Oficina de Prensa y Comunicaciones, así como los trámites precontractuales, contractuales y poscontractuales que se deben adelantar para el cumplimiento de las funciones de la dependencia</t>
  </si>
  <si>
    <t>Prestar servicios profesionales al Ministerio de Justicia y del Derecho para asesorar jurídicamente y articular la planeación, seguimiento de metas, así como acompañar procesos misionales estratégicos en el ámbito de competencias de la Dirección de Justicia Formal.</t>
  </si>
  <si>
    <t>Prestar servicios profesionales para apoyar la formulación, planeación, ejecución presupuestal y seguimiento de los proyectos de inversión, así como de los planes de acción institucional, estratégico y de adquisiciones de la Dirección de Métodos Alternativos de Solución de Conflictos</t>
  </si>
  <si>
    <t>Prestar servicios profesional es para brindar apoyo jurídico al Grupo de Gestión Administrativa del Ministerio de Justicia y del Derecho en los asuntos legales y en las etapas precontractual, contractual y poscontractual a cargo del grupo.</t>
  </si>
  <si>
    <t>Prestar servicios profesionales a la Dirección de Justicia Formal del Ministerio de Justicia y del Derecho para acompañar las actividades de análisis, formulación, seguimiento, consolidación y registro de instrumentos asociados al componente de planeación estratégica y táctica de la dependencia.</t>
  </si>
  <si>
    <t>Prestar servicios profesionales  brindando  acompañamiento jurídico en la revisión de documentos, lineamientos, actos administrativos  e iniciativas normativas enfocadas en el  acceso a la justicia a través de los métodos de resolución de conflictos.</t>
  </si>
  <si>
    <t>Prestar servicios de Apoyo a la Gestión en la ejecución de las actividades administrativas, logísticas y de gestión documental que requiera la Oficina de Prensa y Comunicaciones del Ministerio de Justicia y del Derecho.</t>
  </si>
  <si>
    <t>Prestar servicios profesionales para apoyar a la Dirección de Política Criminal y Penitenciaria en la elaboración de documentos, estudios e informes para la generación de conocimiento en materia de política criminal o seguimiento a metas a cargo de la dependencia.</t>
  </si>
  <si>
    <t>https://community.secop.gov.co/Public/Tendering/OpportunityDetail/Index?noticeUID=CO1.NTC.5390260&amp;isFromPublicArea=True&amp;isModal=true&amp;asPopupView=true</t>
  </si>
  <si>
    <t>PRESTAR SERVICIOS PROFESIONALES EN EL GRUPO DE GESTIÓN FINANCIERA Y CONTABLE PARA REALIZAR ACTIVIDADES DE RECEPCIÓN, VALIDACIÓN, LIQUIDACIÓN Y OBLIGACIÓN DE FACTURAS Y CUENTAS DE COBRO.</t>
  </si>
  <si>
    <t>https://community.secop.gov.co/Public/Tendering/OpportunityDetail/Index?noticeUID=CO1.NTC.5387737&amp;isFromPublicArea=True&amp;isModal=true&amp;asPopupView=true</t>
  </si>
  <si>
    <t>Prestar servicios profesionales a la Dirección de Política Criminal y Penitenciaria para apoyar en la elaboración de reportes a planes institucionales, productos e indicadores a cargo de la dependencia.</t>
  </si>
  <si>
    <t>https://community.secop.gov.co/Public/Tendering/OpportunityDetail/Index?noticeUID=CO1.NTC.5384848&amp;isFromPublicArea=True&amp;isModal=true&amp;asPopupView=true</t>
  </si>
  <si>
    <t>Prestar servicios profesionales para apoyar a la Dirección de Política Criminal y Penitenciaria en la gestión financiera, administrativa, cuentas de cobro, pagos, solicitudes y otros requerimientos financieros a cargo de la dependencia.</t>
  </si>
  <si>
    <t>https://community.secop.gov.co/Public/Tendering/OpportunityDetail/Index?noticeUID=CO1.NTC.5385825&amp;isFromPublicArea=True&amp;isModal=true&amp;asPopupView=true</t>
  </si>
  <si>
    <t>https://community.secop.gov.co/Public/Tendering/OpportunityDetail/Index?noticeUID=CO1.NTC.5387435&amp;isFromPublicArea=True&amp;isModal=true&amp;asPopupView=true</t>
  </si>
  <si>
    <t>Prestar servicios de apoyo a la gestión en las actividades relacionadas con la gestión financiera y la gestión de la información asociada a las políticas y planes institucionales a cargo del Grupo de Servicio al Ciudadano</t>
  </si>
  <si>
    <t>https://community.secop.gov.co/Public/Tendering/OpportunityDetail/Index?noticeUID=CO1.NTC.5386180&amp;isFromPublicArea=True&amp;isModal=true&amp;asPopupView=true</t>
  </si>
  <si>
    <t>https://community.secop.gov.co/Public/Tendering/OpportunityDetail/Index?noticeUID=CO1.NTC.5388959&amp;isFromPublicArea=True&amp;isModal=true&amp;asPopupView=true</t>
  </si>
  <si>
    <t>https://community.secop.gov.co/Public/Tendering/OpportunityDetail/Index?noticeUID=CO1.NTC.5385129&amp;isFromPublicArea=True&amp;isModal=true&amp;asPopupView=true</t>
  </si>
  <si>
    <t>Prestar servicios de apoyo a la gestión técnica, administrativa, documental y operativa para el cumplimiento de las actividades a cargo del Grupo de servicio al Ciudadano</t>
  </si>
  <si>
    <t>https://community.secop.gov.co/Public/Tendering/OpportunityDetail/Index?noticeUID=CO1.NTC.5386291&amp;isFromPublicArea=True&amp;isModal=true&amp;asPopupView=true</t>
  </si>
  <si>
    <t>Prestar servicios profesionales a la Dirección de Política Criminal y Penitenciaria en la elaboración de documentos técnicos y normativos en el marco de las competencias de la dependencia.</t>
  </si>
  <si>
    <t>https://community.secop.gov.co/Public/Tendering/OpportunityDetail/Index?noticeUID=CO1.NTC.5387510&amp;isFromPublicArea=True&amp;isModal=true&amp;asPopupView=true</t>
  </si>
  <si>
    <t>https://community.secop.gov.co/Public/Tendering/OpportunityDetail/Index?noticeUID=CO1.NTC.5387537&amp;isFromPublicArea=True&amp;isModal=true&amp;asPopupView=true</t>
  </si>
  <si>
    <t>Prestar servicios profesionales a la Dirección de Política Criminal y Penitenciaria para apoyar en la elaboración y revisión de documentos e insumos jurídicos requeridos por la dependencia en el marco de la humanización de la política criminal y penitenciaria.</t>
  </si>
  <si>
    <t>https://community.secop.gov.co/Public/Tendering/OpportunityDetail/Index?noticeUID=CO1.NTC.5385305&amp;isFromPublicArea=True&amp;isModal=true&amp;asPopupView=true</t>
  </si>
  <si>
    <t>Prestar servicios profesionales para brindar apoyo en los trámites de las liquidaciones, cierres de expedientes, procesos contractuales y respuestas a las PQRS a cargo del Grupo de almacén Inventarios y Transporte.</t>
  </si>
  <si>
    <t>https://community.secop.gov.co/Public/Tendering/OpportunityDetail/Index?noticeUID=CO1.NTC.5386972&amp;isFromPublicArea=True&amp;isModal=true&amp;asPopupView=true</t>
  </si>
  <si>
    <t>https://community.secop.gov.co/Public/Tendering/OpportunityDetail/Index?noticeUID=CO1.NTC.5387517&amp;isFromPublicArea=True&amp;isModal=true&amp;asPopupView=true</t>
  </si>
  <si>
    <t>https://community.secop.gov.co/Public/Tendering/OpportunityDetail/Index?noticeUID=CO1.NTC.5385212&amp;isFromPublicArea=True&amp;isModal=true&amp;asPopupView=true</t>
  </si>
  <si>
    <t>Prestar servicios profesionales para apoyar la estructuración de estudios previos y documentos para adelantar los diferentes procesos de contratación, así como para el trámite de modificaciones y liquidaciones de contratos; respuesta a tutelas y demás asuntos jurídicos a cargo de la dependencia.</t>
  </si>
  <si>
    <t>Prestar servicios profesionales a la Dirección de Justicia Formal del Ministerio de Justicia y del Derecho para apoyar el seguimiento y respuesta de requerimientos provenientes de la ciudadanía, de entidades públicas y de dependencias internas.</t>
  </si>
  <si>
    <t>Prestar servicios profesionales para realizar seguimiento y control financiero a los recursos asignados al Grupo de Almacén, Inventarios y Transporte que permita dar cumplimiento en el marco del principio de planeación.</t>
  </si>
  <si>
    <t>PRESTAR SERVICIOS PROFESIONALES AL DESPACHO DEL VICEMINISTRO DE POLÍTICA CRIMINAL Y JUSTICIA RESTAURATIVA, PARA APOYAR LA FORMULACIÓN, IMPLEMENTACIÓN Y SEGUIMIENTO DE LA POLÍTICA CRIMINAL Y PENITENCIARIA, DESDE EL ENFOQUE DE DERECHOS HUMANOS, JUSTICIA RESTAURATIVA Y ALTERNATIVIDAD PENAL</t>
  </si>
  <si>
    <t>Prestación de servicios profesionales al Grupo de Asuntos Legislativos para el apoyo en el análisis, construcción y revisión de las iniciativas legislativas del sector justicia o de interés de esta cartera ministerial.</t>
  </si>
  <si>
    <t>Prestar servicios profesionales para apoyar el monitoreo a la ejecución del proyecto de inversión, cargar contenidos y atender requerimientos funcionales del sistema de información normativa SUIN JURISCOL.</t>
  </si>
  <si>
    <t>Prestar servicios profesionales para apoyar la elaboración de documentos de contenido jurídico, en defensa del ordenamiento jurídico colombiano, a cargo de la DDDOJ</t>
  </si>
  <si>
    <t>PRESTAR SERVICIOS PROFESIONALES A LA SECRETARIA GENERAL ,PARA APOYAR EN EL ANALISIS , ESTRUCTURACIÓN Y SEGUIMIENTO A LAS POLITICAS Y ESTRATEGIAS PARA EL MEJORAMIENTO CONTINUO DEL SISTEMA INTEGRADO DE GESTIÓN</t>
  </si>
  <si>
    <t>Prestar servicios profesionales a la Dirección de Justicia Formal del Ministerio de Justicia y del Derecho para apoyar las actividades de seguimiento, reporte y evaluación de herramientas de planeación internas y externas en los que participa la dependencia.</t>
  </si>
  <si>
    <t>Prestar servicios profesionales para la estructuración y revisión de los documentos para la gestión contractual que se derive del Grupo de Almacén, Inventarios y Transporte - GAIT y en los demás asuntos jurídicos del equipo</t>
  </si>
  <si>
    <t>Prestación de servicios de apoyo a la gestión al Grupo de Asuntos Legislativos, para apoyar el direccionamiento, control y trámite  de los asuntos del grupo así como en las actividades administrativas.</t>
  </si>
  <si>
    <t>Prestar servicios profesionales para apoyar el control, seguimiento, gestión y atención de la mesa de ayuda del MJD, implementando estrategias para la mejora continua de la prestación de los servicios tecnológicos del MJD.</t>
  </si>
  <si>
    <t>Prestar servicios de apoyo a la gestión a la Dirección de Política Criminal y Penitencia en el trámite administrativo de peticiones, correspondencia, solicitudes y requerimientos competencia de la dependencia.</t>
  </si>
  <si>
    <t>Prestar servicios profesionales en el Grupo de Gestión Financiera y Contable para realizar actividades de recepción,
validación, liquidación y obligación de facturas y cuentas de cobro, atender solicitudes de certificaciones por parte de las entidades
adscritas.</t>
  </si>
  <si>
    <t>https://community.secop.gov.co/Public/Tendering/OpportunityDetail/Index?noticeUID=CO1.NTC.5408120&amp;isFromPublicArea=True&amp;isModal=true&amp;asPopupView=true</t>
  </si>
  <si>
    <t>Prestar servicios profesionales a la Oficina Asesora de Planeación en procesos relacionados con estructuración, formulación y seguimiento de los proyectos de inversión, trámites presupuestales y administrativos en el marco del Modelo Integrado de Planeación y Gestión.</t>
  </si>
  <si>
    <t>https://community.secop.gov.co/Public/Tendering/OpportunityDetail/Index?noticeUID=CO1.NTC.5407059&amp;isFromPublicArea=True&amp;isModal=true&amp;asPopupView=true</t>
  </si>
  <si>
    <t>https://community.secop.gov.co/Public/Tendering/OpportunityDetail/Index?noticeUID=CO1.NTC.5405854&amp;isFromPublicArea=True&amp;isModal=true&amp;asPopupView=true</t>
  </si>
  <si>
    <t>https://community.secop.gov.co/Public/Tendering/OpportunityDetail/Index?noticeUID=CO1.NTC.5404582&amp;isFromPublicArea=True&amp;isModal=true&amp;asPopupView=true</t>
  </si>
  <si>
    <t>https://community.secop.gov.co/Public/Tendering/OpportunityDetail/Index?noticeUID=CO1.NTC.5404655&amp;isFromPublicArea=True&amp;isModal=true&amp;asPopupView=true</t>
  </si>
  <si>
    <t>https://community.secop.gov.co/Public/Tendering/OpportunityDetail/Index?noticeUID=CO1.NTC.5404643&amp;isFromPublicArea=True&amp;isModal=true&amp;asPopupView=true</t>
  </si>
  <si>
    <t>https://community.secop.gov.co/Public/Tendering/OpportunityDetail/Index?noticeUID=CO1.NTC.5405518&amp;isFromPublicArea=True&amp;isModal=true&amp;asPopupView=true</t>
  </si>
  <si>
    <t>https://community.secop.gov.co/Public/Tendering/OpportunityDetail/Index?noticeUID=CO1.NTC.5408137&amp;isFromPublicArea=True&amp;isModal=true&amp;asPopupView=true</t>
  </si>
  <si>
    <t>https://community.secop.gov.co/Public/Tendering/OpportunityDetail/Index?noticeUID=CO1.NTC.5404492&amp;isFromPublicArea=True&amp;isModal=true&amp;asPopupView=true</t>
  </si>
  <si>
    <t>https://community.secop.gov.co/Public/Tendering/OpportunityDetail/Index?noticeUID=CO1.NTC.5405046&amp;isFromPublicArea=True&amp;isModal=true&amp;asPopupView=true</t>
  </si>
  <si>
    <t>https://community.secop.gov.co/Public/Tendering/OpportunityDetail/Index?noticeUID=CO1.NTC.5405803&amp;isFromPublicArea=True&amp;isModal=true&amp;asPopupView=true</t>
  </si>
  <si>
    <t>Prestar servicios profesionales para acompañar las iniciativas normativas en el marco de la formación, actualización y estructuración de contenidos pedagógicos para la implementación de la Mediación Escolar como método de resolución de conflicto</t>
  </si>
  <si>
    <t>Prestar servicios profesionales al Grupo de Gestión Humana para apoyar las actividades inherentes al proceso de administración de personal del Ministerio de Justicia y del Derecho, en el marco de la Dimensión de Talento Humano en el marco del MIPG</t>
  </si>
  <si>
    <t>PRESTAR SERVICIOS PROFESIONALES AL DESPACHO DEL VICEMINISTRO DE POLÍTICA CRIMINAL Y JUSTICIA RESTAURATIVA, PARA LA CONSTRUCCIÓN DE LOS PLANES, PROYECTOS, PROGRAMAS Y REFORMAS NORMATIVAS AL SISTEMA PENAL Y EN MATERIA DE POLÍTICA CRIMINAL Y PENITENCIARIA</t>
  </si>
  <si>
    <t>Prestar servicios profesionales para acompañar a la Dirección de Métodos Alternativos de Solución de Conflictos en la operación, actualización de contenidos y capacitación de usuarios en el marco del sistema de información de la conciliación en equidad (SICEQ)</t>
  </si>
  <si>
    <t>Prestar servicios profesionales brindando apoyo jurídico en el acompañamiento técnico del proceso de implementación y fortalecimiento de la estrategia Sistemas Locales de Justicia (SLJ), en municipios priorizados</t>
  </si>
  <si>
    <t>Prestar servicios profesionales al grupo de gestión administrativa para el seguimiento, control y gestión a las actividades de mantenimiento realizadas a los bienes muebles de la entidad, así como el apoyo a los servicios de funcionamiento de las instalaciones del Ministerio.</t>
  </si>
  <si>
    <t>Prestar servicios de apoyo a la gestión, para la ejecución de actividades técnicas y administrativas en la implementación de los Instrumentos Archivísticos del MJD, con fundamento en las disposiciones del Archivo General de la Nación.</t>
  </si>
  <si>
    <t>Prestar servicios de apoyo a la gestión desarrollando actividades en el marco del proceso de almacén e inventarios y gestiones administrativas propias del Grupo de Almacén, Inventarios y Transporte.</t>
  </si>
  <si>
    <t>Prestar servicios profesionales para acompañar a la Dirección de Métodos Alternativos de Solución de Conflictos en el registro, actualización de contenidos y capacitación de usuarios en el marco del sistema de información de conciliación en derecho, arbitraje y amigable composición (SICAAC)</t>
  </si>
  <si>
    <t>Prestar servicios profesionales para apoyar el análisis, reconocimiento y registro de los hechos financieros, económicos, sociales y ambientales del Ministerio de Justicia y del Derecho que contribuyan a fortalecer la gestión contable de la entidad.</t>
  </si>
  <si>
    <t>Prestar servicios profesionales brindando apoyo y acompañamiento técnico en el proceso de implementación y fortalecimiento de Sistemas Locales de Justicia (SLJ), así como en los asuntos transversales del Grupo Interno de trabajo de Sistemas Locales de Justicia.</t>
  </si>
  <si>
    <t>https://community.secop.gov.co/Public/Tendering/OpportunityDetail/Index?noticeUID=CO1.NTC.5410976&amp;isFromPublicArea=True&amp;isModal=true&amp;asPopupView=true</t>
  </si>
  <si>
    <t>Prestación de servicios profesionales en el trámite de la expedición de los Certificados de Carencia de Informes por Tráfico de Estupefacientes- CCITE y autorizaciones extraordinarias competencia de la Subdirección de Control y Fiscalización de Sustancias Químicas y Estupefacientes</t>
  </si>
  <si>
    <t>https://community.secop.gov.co/Public/Tendering/OpportunityDetail/Index?noticeUID=CO1.NTC.5411349&amp;isFromPublicArea=True&amp;isModal=true&amp;asPopupView=true</t>
  </si>
  <si>
    <t>https://community.secop.gov.co/Public/Tendering/OpportunityDetail/Index?noticeUID=CO1.NTC.5410864&amp;isFromPublicArea=True&amp;isModal=true&amp;asPopupView=true</t>
  </si>
  <si>
    <t>https://community.secop.gov.co/Public/Tendering/OpportunityDetail/Index?noticeUID=CO1.NTC.5411780&amp;isFromPublicArea=True&amp;isModal=true&amp;asPopupView=true</t>
  </si>
  <si>
    <t>https://community.secop.gov.co/Public/Tendering/OpportunityDetail/Index?noticeUID=CO1.NTC.5410887&amp;isFromPublicArea=True&amp;isModal=true&amp;asPopupView=true</t>
  </si>
  <si>
    <t>Prestar servicios profesionales para apoyar las actividades de desarrollo, gestión e implementación de ajustes, mejoras y nuevos módulos en los sistemas de información que apoyan la gestión de los trámites de control administrativo y operativo.</t>
  </si>
  <si>
    <t>https://community.secop.gov.co/Public/Tendering/OpportunityDetail/Index?noticeUID=CO1.NTC.5411026&amp;isFromPublicArea=True&amp;isModal=true&amp;asPopupView=true</t>
  </si>
  <si>
    <t>https://community.secop.gov.co/Public/Tendering/OpportunityDetail/Index?noticeUID=CO1.NTC.5411235&amp;isFromPublicArea=True&amp;isModal=true&amp;asPopupView=true</t>
  </si>
  <si>
    <t>Prestar servicios de apoyo a la gestión para apoyar el seguimiento de los trámites en el sistema SICOQ a cargo de la Subdirección de Control y Fiscalización de Sustancias Químicas y Estupefacientes, relacionados con el control administrativo que adelanta el Grupo de sustancias químicas.</t>
  </si>
  <si>
    <t>https://community.secop.gov.co/Public/Tendering/OpportunityDetail/Index?noticeUID=CO1.NTC.5411035&amp;isFromPublicArea=True&amp;isModal=true&amp;asPopupView=true</t>
  </si>
  <si>
    <t>Prestar servicios profesionales para apoyar la elaboración de informes, reporte de planes e indicadores cargo de la Subdirección de Control y Fiscalización de Sustancias Químicas y Estupefacientes</t>
  </si>
  <si>
    <t>https://community.secop.gov.co/Public/Tendering/OpportunityDetail/Index?noticeUID=CO1.NTC.5411028&amp;isFromPublicArea=True&amp;isModal=true&amp;asPopupView=true</t>
  </si>
  <si>
    <t>https://community.secop.gov.co/Public/Tendering/OpportunityDetail/Index?noticeUID=CO1.NTC.5410888&amp;isFromPublicArea=True&amp;isModal=true&amp;asPopupView=true</t>
  </si>
  <si>
    <t>Prestar servicios profesionales a la Dirección de Política de Drogas y Actividades Relacionadas del Ministerio de Justicia y del Derecho, brindando asistencia técnica en la implementación de la Política Nacional de Drogas, en lo relacionado con el impulso de iniciativas territoriales</t>
  </si>
  <si>
    <t>https://community.secop.gov.co/Public/Tendering/OpportunityDetail/Index?noticeUID=CO1.NTC.5412646&amp;isFromPublicArea=True&amp;isModal=true&amp;asPopupView=true</t>
  </si>
  <si>
    <t>Prestar servicios profesionales que permitan apoyar la ejecución de las actividades administrativas y cumplimiento a las acciones del sistema integrado de gestión del Ministerio de Justicia y del Derecho desde el Grupo de Almacén, Inventarios y Transportes</t>
  </si>
  <si>
    <t>PRESTAR SERVICIOS PROFESIONALES AL DESPACHO DEL VICEMINISTRO DE POLÍTICA CRIMINAL Y JUSTICIA RESTAURATIVA PARA APOYAR LA FORMULACIÓN, IMPLEMENTACIÓN Y SEGUIMIENTO DE LOS PLANES Y PROGRAMAS DE SU COMPETENCIA, DE ACUERDO CON LAS DISPOSICIONES NORMATIVAS VIGENTES</t>
  </si>
  <si>
    <t>Prestar servicios profesionales al Grupo de Gestión Humana del Ministerio de Justicia y del Derecho, para apoyar en las actividades jurídicas legales, de administración de personal y Bienestar Institucional en el marco del ciclo de Gestión Humana en el marco
del MIPG</t>
  </si>
  <si>
    <t>Prestar servicios profesionales para adelantar la planificación, ejecución y apoyar el seguimiento de proyectos de TI,
lineamientos y estrategias de Gobierno Digital de conformidad a los compromisos de transformación digital, liderazgo sectorial, arquitectura empresarial, MIPG, CONPES, I+D+i</t>
  </si>
  <si>
    <t>Prestar servicios profesionales brindando apoyo en el seguimiento al desarrollo de las estrategias de comunicación, divulgación y promoción de las funciones misionales y las actividades relacionadas con Justicia Formal y la oficina de Prensa el Ministerio de Justicia y del Derecho.</t>
  </si>
  <si>
    <t>Prestar servicios de apoyo a la gestión desarrollando actividades en el marco del proceso de almacén e inventarios y gestiones administrativas propias del Grupo de Almacén, Inventarios y Transporte</t>
  </si>
  <si>
    <t>https://community.secop.gov.co/Public/Tendering/OpportunityDetail/Index?noticeUID=CO1.NTC.5434302&amp;isFromPublicArea=True&amp;isModal=true&amp;asPopupView=true}</t>
  </si>
  <si>
    <t>Prestar servicios de apoyo a la gestión para la elaboración de bases de datos propios de las actividades a cargo del Grupo de Gestión Administrativa, incluyendo apoyo en las actividades relacionadas con la estructuración de estudios de sector y de mercado para el GGA</t>
  </si>
  <si>
    <t>Prestar servicios profesionales al Ministerio de Justicia y del Derecho brindando asesoría en la actualización, articulación y seguimiento de los instrumentos de planeación en materia de Justicia Formal, de conformidad con los lineamientos del despacho del Viceministerio de Promoción de la Justicia.</t>
  </si>
  <si>
    <t>PRESTAR SERVICIOS PROFESIONALES PARA  APOYAR LA ACTUALIZACIÓN, ADMINISTRACIÓN, CONTROL Y EVALUACIÓN DEL PLAN DE GOBIERNO DE DATOS DE LA ENTIDAD EN ARTICULACIÓN CON LOS DIFERENTES PROYECTOS EN MATERIA DE GESTIÓN DE INFORMACIÓN DE LA ENTIDAD.</t>
  </si>
  <si>
    <t>Prestar los servicios profesionales para apoyar la administración, gestión y documentar la infraestructura tecnológica que se requiere para soportar los sistemas de información del MJD</t>
  </si>
  <si>
    <t>Prestar servicios profesionales en la Oficina de Prensa y Comunicaciones para adelantar y apoyar la planeación, seguimiento y control a los procesos y procedimientos que requiera esta Dependencia.</t>
  </si>
  <si>
    <t>Prestar servicios profesionales a la Oficina Asesora de Planeación para apoyar técnicamente en la gestión, formulación y estructuración de proyectos de inversión del sector Justicia y del Derecho susceptibles ser financiados con recursos del Sistema General de Regalías</t>
  </si>
  <si>
    <t>https://community.secop.gov.co/Public/Tendering/OpportunityDetail/Index?noticeUID=CO1.NTC.5433336&amp;isFromPublicArea=True&amp;isModal=true&amp;asPopupView=true</t>
  </si>
  <si>
    <t>https://community.secop.gov.co/Public/Tendering/OpportunityDetail/Index?noticeUID=CO1.NTC.5433301&amp;isFromPublicArea=True&amp;isModal=true&amp;asPopupView=true</t>
  </si>
  <si>
    <t>Prestar los servicios profesionales a la Oficina de Control Interno en el desarrollo de auditorías financieras y de orden administrativo que correspondan a procesos de evaluación independientes para asegurar el uso adecuado de los recursos públicos, en el marco del Plan Anual de Auditoría Interna</t>
  </si>
  <si>
    <t>Prestar servicios profesionales al Grupo de Gestión Humana del Ministerio de Justicia y del Derecho, para apoyar las actividades relacionadas con los trámites de nómina de los servicios del Ministerio en el marco del MIPG</t>
  </si>
  <si>
    <t>Prestar servicios de apoyo a la gestión para desarrollar las actividades asociadas a la gestion documental, procesos de inventarios y asuntos administrativos derivados del funcionamiento del Grupo de Almacén, Inventarios y Transporte.</t>
  </si>
  <si>
    <t>https://community.secop.gov.co/Public/Tendering/OpportunityDetail/Index?noticeUID=CO1.NTC.5443126&amp;isFromPublicArea=True&amp;isModal=true&amp;asPopupView=true</t>
  </si>
  <si>
    <t>https://community.secop.gov.co/Public/Tendering/OpportunityDetail/Index?noticeUID=CO1.NTC.5441134&amp;isFromPublicArea=True&amp;isModal=true&amp;asPopupView=true</t>
  </si>
  <si>
    <t>Brindar acompañamiento técnico especializado para el seguimiento y asesoría en la implementación de las iniciativas del Programa de Transformación Digital de la Justicia, desde las competencias de la Dirección de Justicia formal como dependencia misional del Ministerio de Justicia y del Derecho.</t>
  </si>
  <si>
    <t>Prestar servicios profesionales a la Oficina de Prensa y Comunicaciones para apoyar la administración de las redes sociales y canales digitales del Ministerio de Justicia y del Derecho, que servirán para la gestión y generación de contenidos comunicaciones de la Entidad.</t>
  </si>
  <si>
    <t>Prestar servicios profesionales para la elaboración de contenidos jurídicos con destino a la herramienta SUIN-JURISCOL y documentos requeridos para la defensa del ordenamiento jurídico colombiano, y apoyar el seguimiento a procesos judiciales.</t>
  </si>
  <si>
    <t>Prestar servicios profesionales para apoyar en la estrategia de socialización de los procesos de divulgación normativa y en la elaboración de insumos jurídicos para alimentar los contenidos de la herramienta SUIN - JURISCOL, como mecanismo de promoción y realizar su monitoreo y seguimiento</t>
  </si>
  <si>
    <t>Prestar servicios profesionales en la Oficina de Prensa y Comunicaciones en la elaboración de piezas gráficas, campañas y presentaciones, entre otras expresiones visuales, enfocadas estratégicamente al fortalecimiento del sistema de justicia del Ministerio de Justicia y del Derecho.</t>
  </si>
  <si>
    <t>Prestar servicios profesionales para apoyar la consolidación de información jurídica, elaboración de análisis y conceptos con destino a la herramienta de divulgación SUIN - JURISCOL y participar en su socialización</t>
  </si>
  <si>
    <t>https://community.secop.gov.co/Public/Tendering/OpportunityDetail/Index?noticeUID=CO1.NTC.5449305&amp;isFromPublicArea=True&amp;isModal=true&amp;asPopupView=true</t>
  </si>
  <si>
    <t>Prestar sus servicios profesionales a la Dirección de Política Criminal y Penitenciaria para apoyar en la elaboración de documentos e insumos relativos a las condiciones privación de la libertad y resocialización de población étnica</t>
  </si>
  <si>
    <t>https://community.secop.gov.co/Public/Tendering/OpportunityDetail/Index?noticeUID=CO1.NTC.5449235&amp;isFromPublicArea=True&amp;isModal=true&amp;asPopupView=true</t>
  </si>
  <si>
    <t>Prestar servicios profesionales a la Dirección de Política Criminal y Penitenciaria para apoyar en la elaboración de documentos que den cuenta del seguimiento al Estado de Cosas Inconstitucional del sistema penitenciario y Carcelario declarado por la Corte Constitucional.</t>
  </si>
  <si>
    <t>https://community.secop.gov.co/Public/Tendering/OpportunityDetail/Index?noticeUID=CO1.NTC.5449230&amp;isFromPublicArea=True&amp;isModal=true&amp;asPopupView=true</t>
  </si>
  <si>
    <t>https://community.secop.gov.co/Public/Tendering/OpportunityDetail/Index?noticeUID=CO1.NTC.5448886&amp;isFromPublicArea=True&amp;isModal=true&amp;asPopupView=true</t>
  </si>
  <si>
    <t>PRESTAR SERVICIOS PROFESIONALES AL VICEMINISTERIO DE POLÍTICA CRIMINAL Y JUSTICIA RESTAURATIVA PARA APOYAR LA ELABORACIÓN DE DOCUMENTOS E INSUMOS DE POLÍTICA PÚBLICA EN TEMÁTICAS DE PREVENCIÓN DEL DELITO Y LA POLÍTICA CRIMINAL.</t>
  </si>
  <si>
    <t>https://community.secop.gov.co/Public/Tendering/OpportunityDetail/Index?noticeUID=CO1.NTC.5448575&amp;isFromPublicArea=True&amp;isModal=true&amp;asPopupView=true</t>
  </si>
  <si>
    <t>Prestar servicios profesionales para apoyar a la Dirección de Política Criminal y Penitenciaria en el fortalecimiento del Observatorio de Política Criminal y la elaboración de documentos e insumos en materia de política criminal y penitenciaria.</t>
  </si>
  <si>
    <t>https://community.secop.gov.co/Public/Tendering/OpportunityDetail/Index?noticeUID=CO1.NTC.5449050&amp;isFromPublicArea=True&amp;isModal=true&amp;asPopupView=true</t>
  </si>
  <si>
    <t>Prestar servicios profesionales para apoyar a la Dirección de Política Criminal y Penitenciaria en la elaboración de insumos orientados a la implementación de medidas sustitutivas de la pena a través de servicios de utilidad pública.</t>
  </si>
  <si>
    <t>https://community.secop.gov.co/Public/Tendering/OpportunityDetail/Index?noticeUID=CO1.NTC.5449165&amp;isFromPublicArea=True&amp;isModal=true&amp;asPopupView=true</t>
  </si>
  <si>
    <t>Prestar servicios profesionales a la Dirección de Política Criminal y Penitenciaria para apoyar la elaboración de documentos que contribuyan a la formulación de políticas en materia de Anti Lavado de Activos, Financiación del Terrorismo, finanzas criminales y otros fenómenos asociados.</t>
  </si>
  <si>
    <t>Prestar servicios profesionales al despacho del viceministro de política criminal y justicia restaurativa para apoyar la implementación y seguimiento de los programas y planes relacionados con justicia transicional, política de drogas y política criminal y penitenciaria.</t>
  </si>
  <si>
    <t>Prestar servicios profesionales para acompañar el proceso de formación, aval y nombramiento de los postulados a conciliadores en equidad a nivel nacional, en el marco de la implementación y fortalecimiento de la conciliación en equidad</t>
  </si>
  <si>
    <t>Prestar servicios de apoyo a la gestión de la Dirección de Política Criminal y Penitenciaria, en el desarrollo de acciones requeridas para una adecuada gestión archivística, de digitalización y de custodia de los documentos emitidos la dependencia.</t>
  </si>
  <si>
    <t>Prestar servicios profesionales para la divulgación del ordenamiento jurídico, a través de la herramienta SUIN-JURISCOL y apoyar a la coordinación del grupo de defensa de la DDDOJ</t>
  </si>
  <si>
    <t>Prestar servicios profesionales al Observatorio de Política Criminal de la Dirección de Política Criminal y Penitenciaria para fortalecimiento del Sistema de Información de Política Criminal</t>
  </si>
  <si>
    <t>https://community.secop.gov.co/Public/Tendering/OpportunityDetail/Index?noticeUID=CO1.NTC.5460087&amp;isFromPublicArea=True&amp;isModal=true&amp;asPopupView=true</t>
  </si>
  <si>
    <t>Prestar servicios profesionales a la Dirección de Política Criminal y Penitenciaria para apoyar en la elaboración de documentos y herramientas e insumos orientados al seguimiento, fortalecimiento y humanización del sistema penitenciario y Carcelario</t>
  </si>
  <si>
    <t>https://community.secop.gov.co/Public/Tendering/OpportunityDetail/Index?noticeUID=CO1.NTC.5460077&amp;isFromPublicArea=True&amp;isModal=true&amp;asPopupView=true</t>
  </si>
  <si>
    <t>https://community.secop.gov.co/Public/Tendering/OpportunityDetail/Index?noticeUID=CO1.NTC.5460359&amp;isFromPublicArea=True&amp;isModal=true&amp;asPopupView=true</t>
  </si>
  <si>
    <t>https://community.secop.gov.co/Public/Tendering/OpportunityDetail/Index?noticeUID=CO1.NTC.5460438&amp;isFromPublicArea=True&amp;isModal=true&amp;asPopupView=true</t>
  </si>
  <si>
    <t>Prestar servicios de apoyo a la gestión en los trámites administrativos de competencia de la Subdirección de Control y Fiscalización de Sustancias Químicas y Estupefacientes, relacionados con el control administrativo que adelanta el Grupo de Sustancias Químicas.</t>
  </si>
  <si>
    <t>Prestar servicios profesionales para apoyar la planeación, gestión y seguimiento de los temas transversales que impactan en la ejecución de las iniciativas estratégicas y la oferta institucional a cargo de la Dirección de Justicia Transicional</t>
  </si>
  <si>
    <t>Prestar servicios profesionales para apoyar proceso de articulación interinstitucional para la administración funcional, estratégica y operacional del de SIIJT, a través de la revisión y actualización de procesos y flujos de información</t>
  </si>
  <si>
    <t>Prestar servicios profesionales a la Dirección de Justicia Formal del Ministerio de Justicia y del Derecho para acompañar los procesos administrativos, de planeación y presupuestales requeridos para el cumplimiento de actividades, metas y productos de los proyectos de inversión de la dependencia.</t>
  </si>
  <si>
    <t>Prestar servicios profesionales al grupo de gestión administrativa para apoyar la realización, gestión y seguimiento a las actividades de adecuación, conservación y preservación de la infraestructura Física del Ministerio de Justicia y del derecho</t>
  </si>
  <si>
    <t>https://community.secop.gov.co/Public/Tendering/OpportunityDetail/Index?noticeUID=CO1.NTC.5483247&amp;isFromPublicArea=True&amp;isModal=False</t>
  </si>
  <si>
    <t>Prestar servicios de apoyo a la gestión al Grupo de Gestión Administrativa en la recepción, digitalización y gestión de PQRDS, así como la elaboración de estudios de sector y de mercado y demás trámites documentales y administrativos que se requieran.</t>
  </si>
  <si>
    <t>https://community.secop.gov.co/Public/Tendering/OpportunityDetail/Index?noticeUID=CO1.NTC.5481129&amp;isFromPublicArea=True&amp;isModal=False</t>
  </si>
  <si>
    <t>Prestar servicios profesionales para brindar acompañamiento técnico del proceso de implementación y fortalecimiento de la estrategia Sistemas Locales de Justicia (SLJ), en municipios priorizados</t>
  </si>
  <si>
    <t>Prestar servicios profesionales para apoyar a la Dirección de Política Criminal y Penitenciaria en la elaboración de documentos, lineamientos o estrategias que permitan la implementación de servicios de utilidad pública como medida sustitutiva de la pena.</t>
  </si>
  <si>
    <t>https://community.secop.gov.co/Public/Tendering/OpportunityDetail/Index?noticeUID=CO1.NTC.5481810&amp;isFromPublicArea=True&amp;isModal=true&amp;asPopupView=true</t>
  </si>
  <si>
    <t>Prestar servicios de apoyo a la gestión de la Dirección de Justicia Formal del Ministerio de Justicia y del Derecho para acompañar los procesos de calidad, mantenimiento y soporte para el uso asociados a la plataforma LegalApp.</t>
  </si>
  <si>
    <t>Prestar servicios profesionales para acompañar la actualización, implementación y socialización de las iniciativas normativas relacionadas con las políticas públicas en el marco de los métodos de resolución de conflictos, la prevención de la violencia y la garantía de los Derechos Humanos</t>
  </si>
  <si>
    <t>https://community.secop.gov.co/Public/Tendering/OpportunityDetail/Index?noticeUID=CO1.NTC.5488707&amp;isFromPublicArea=True&amp;isModal=true&amp;asPopupView=true</t>
  </si>
  <si>
    <t>https://community.secop.gov.co/Public/Tendering/OpportunityDetail/Index?noticeUID=CO1.NTC.5488547&amp;isFromPublicArea=True&amp;isModal=true&amp;asPopupView=true</t>
  </si>
  <si>
    <t>https://community.secop.gov.co/Public/Tendering/OpportunityDetail/Index?noticeUID=CO1.NTC.5488808&amp;isFromPublicArea=True&amp;isModal=true&amp;asPopupView=true</t>
  </si>
  <si>
    <t>https://community.secop.gov.co/Public/Tendering/OpportunityDetail/Index?noticeUID=CO1.NTC.5488489&amp;isFromPublicArea=True&amp;isModal=true&amp;asPopupView=true</t>
  </si>
  <si>
    <t>https://community.secop.gov.co/Public/Tendering/OpportunityDetail/Index?noticeUID=CO1.NTC.5488610&amp;isFromPublicArea=True&amp;isModal=true&amp;asPopupView=true</t>
  </si>
  <si>
    <t>Prestar servicios profesionales a la Dirección de Justicia Formal del Ministerio de Justicia y del Derecho para acompañar los procesos administrativos y presupuestales requeridos para el cumplimiento de actividades, metas y productos de los proyectos de inversión a cargo de la dependencia.</t>
  </si>
  <si>
    <t>Prestar servicios profesionales para apoyar la formulación de recomendaciones y generar documentos técnicos
y/o normativos relacionadas con los procesos de desmovilización, desarme, reintegración, entre otros, dentro de los
mecanismos de Justicia Transicional y los sistemas de información.</t>
  </si>
  <si>
    <t>Prestar servicios profesionales para apoyar a la Oficina de Prensa y Comunicaciones en la gestión, revisión y trámite de las actividades de producción administrativa y procesos asociados.</t>
  </si>
  <si>
    <t>Prestar servicios profesionales para apoyar a la Dirección de Política Criminal y Penitenciaria en la elaboración de insumos requeridos en materia de desmantelamiento de organizaciones criminales en el marco del Plan Nacional de Política Criminal.</t>
  </si>
  <si>
    <t>https://community.secop.gov.co/Public/Tendering/OpportunityDetail/Index?noticeUID=CO1.NTC.5498953&amp;isFromPublicArea=True&amp;isModal=true&amp;asPopupView=true</t>
  </si>
  <si>
    <t>Prestar los servicios de apoyo a la gestión consistentes en realizar asistencia logística y operativa al jefe de la oficina de Control Interno, con el fin de contribuir al cumplimiento a cabalidad de sus competencias</t>
  </si>
  <si>
    <t>Prestar servicios profesionales a la Dirección de Política Criminal y Penitenciaria para apoyar la elaboración de documentos, conceptos o insumos que contribuyan a la toma de decisiones del Comité Interinstitucional de Sometimiento Individual a la Legalidad -CISIL-</t>
  </si>
  <si>
    <t>https://community.secop.gov.co/Public/Tendering/OpportunityDetail/Index?noticeUID=CO1.NTC.5509306&amp;isFromPublicArea=True&amp;isModal=true&amp;asPopupView=true</t>
  </si>
  <si>
    <t>Prestar servicios profesionales para apoyar a la Dirección de Política Criminal y Penitenciaria en el soporte y actualización del sistema de información que permita registrar y hacer seguimiento a la medida sustitutiva de la pena de servicios de utilidad pública.</t>
  </si>
  <si>
    <t>https://community.secop.gov.co/Public/Tendering/OpportunityDetail/Index?noticeUID=CO1.NTC.5508858&amp;isFromPublicArea=True&amp;isModal=true&amp;asPopupView=true</t>
  </si>
  <si>
    <t>https://community.secop.gov.co/Public/Tendering/OpportunityDetail/Index?noticeUID=CO1.NTC.5508870&amp;isFromPublicArea=True&amp;isModal=true&amp;asPopupView=true</t>
  </si>
  <si>
    <t>Prestar servicios profesionales a la Dirección de Justicia Transicional en la gestión relacionada con la formulación, seguimiento, reporte y control de los de planes y proyectos a cargo de la Dirección.</t>
  </si>
  <si>
    <t>Prestar servicios profesionales a la Dirección de Política de Drogas y Actividades Relacionadas del Ministerio de Justicia y del Derecho, brindando asistencia técnica  para la implementación de la Política Nacional de Drogas en los territorios</t>
  </si>
  <si>
    <t>Prestar servicios profesionales para brindar orientación jurídica en materia de la política de atención a víctimas,
el cumplimiento de la T-025, sus autos de seguimiento y los demás mecanismos de justicia transicional que requiera la
Dirección en el marco de sus funciones</t>
  </si>
  <si>
    <t>Prestar servicios profesionales para la actualización, consolidación y seguimiento del modelo de seguridad y privacidad de la información en el MJD.</t>
  </si>
  <si>
    <t>Prestar servicios profesionales para la identificación de las necesidades de información de las áreas del Ministerio y gestión de la información, así como, la creación y el mantenimiento de los tableros de control y reportes de información asignados en el Plan de Gobierno de Datos.</t>
  </si>
  <si>
    <t>Prestar servicios profesionales para apoyar en la elaboración de informes, proyección de respuestas a requerimientos, seguimiento a los compromisos territoriales que requieran adelantarse desde el despacho del Ministro en el marco del Modelo Integrado de Planeación y Gestión</t>
  </si>
  <si>
    <t>Prestar servicios profesionales para apoyar la representación judicial o extrajudicial de la Entidad en los procesos que se adelanten en su contra, así como de aquellos que requiera instaurar en defensa de los derechos que le asisten al Ministerio de Justicia y del Derecho</t>
  </si>
  <si>
    <t>Prestar los servicios profesionales para apoyar las actividades relacionadas con la elaboración de estrategias de mejora en los proyectos relacionados con la gestión de la información en la entidad, en alineación con el PETI y los lineamientos de MinTIC.</t>
  </si>
  <si>
    <t>Prestar servicios profesionales a la Dirección de Justicia Formal del Ministerio de Justicia y del Derecho para acompañar los procesos administrativos requeridos para el cumplimiento de actividades, metas y productos de los proyectos de inversión a cargo de la dependencia.</t>
  </si>
  <si>
    <t>Prestar servicios profesionales a la Dirección de Justicia Formal del Ministerio de Justicia y del Derecho para apoyar la generación de datos, indicadores, insumos de información y reportes asociados a los proyectos de inversión a cargo de la Dirección.</t>
  </si>
  <si>
    <t>Prestar servicios profesionales para organizar, actualizar y verificar la calidad de la información reportada para el seguimiento
de los planes estratégicos de gestión; así como el seguimiento y/o mejora de los Procesos y procedimientos de la DTGIJ</t>
  </si>
  <si>
    <t>Prestar los servicios profesionales para proyectar y desarrollar proyectos de analítica de datos, explotación de datos o big data que permita la toma de decisiones a las dependencias del Ministerio de Justicia.</t>
  </si>
  <si>
    <t>Prestar servicios profesionales en el Grupo de Asuntos Notariales y Registrales de la Dirección Jurídica brindando apoyo en los diferentes trámites Jurídicos como actos administrativos, respuestas PQRS, acciones de tutela y demás actividades que requieran.</t>
  </si>
  <si>
    <t>Prestar servicios profesionales para proponer e implementar flujos de información, así como participar en la formulación de acuerdos de intercambio de información de la entidad.</t>
  </si>
  <si>
    <t>Prestar servicios profesionales para apoyar la planeación, seguimiento y documentación de los proyectos de TI de acuerdo con las mejores prácticas de gestión y los lineamientos de la entidad.</t>
  </si>
  <si>
    <t>https://community.secop.gov.co/Public/Tendering/OpportunityDetail/Index?noticeUID=CO1.NTC.5562254&amp;isFromPublicArea=True&amp;isModal=true&amp;asPopupView=true</t>
  </si>
  <si>
    <t>Prestar servicios profesionales para apoyar en la planeación y seguimiento de la ejecución presupuestal de los proyecto a cargo de la Subdirección de Control y Fiscalización de Sustancias Químicas y Estupefacientes.</t>
  </si>
  <si>
    <t>https://community.secop.gov.co/Public/Tendering/OpportunityDetail/Index?noticeUID=CO1.NTC.5565090&amp;isFromPublicArea=True&amp;isModal=true&amp;asPopupView=true</t>
  </si>
  <si>
    <t>Prestar servicios profesionales especializados al Grupo de Extinción de Dominio de la Dirección Jurídica, en los procesos de extinción del derecho de dominio y apoyar, en general, las actividades misionales, en el marco de la Política Nacional de Drogas</t>
  </si>
  <si>
    <t>Prestar servicios profesionales especializados Grupo de Extinción de Dominio de la Dirección Jurídica, para la intervención en los procesos de extinción del derecho de dominio y apoyar en general las actividades misionales de la dependencia, en el marco de la Política Nacional de Drogas.</t>
  </si>
  <si>
    <t>https://community.secop.gov.co/Public/Tendering/OpportunityDetail/Index?noticeUID=CO1.NTC.5589508&amp;isFromPublicArea=True&amp;isModal=true&amp;asPopupView=true</t>
  </si>
  <si>
    <t>ASESORAR AL GRUPO DE GESTIÓN CONTRACTUAL EN LOS PROCESOS ADMINISTRATIVOS SANCIONATORIOS, ASÍ COMO EN LO REFERENTE A LA ETAPA PRECONTRACTUAL, CONTRACTUAL Y POSCONTRACTUAL DE LOS PROCESOS QUE SE ADELANTEN EN EL MINISTERIO DE JUSTICIA Y DEL DERECHO.</t>
  </si>
  <si>
    <t>https://community.secop.gov.co/Public/Tendering/OpportunityDetail/Index?noticeUID=CO1.NTC.5590946&amp;isFromPublicArea=True&amp;isModal=true&amp;asPopupView=true</t>
  </si>
  <si>
    <t>Prestar sus servicios a la Dirección de Política Criminal y Penitenciaria en la formulación, implementación y seguimiento a los programas y proyectos de resocialización e inclusión social de personas privadas de la libertad.</t>
  </si>
  <si>
    <t>https://community.secop.gov.co/Public/Tendering/OpportunityDetail/Index?noticeUID=CO1.NTC.5587799&amp;isFromPublicArea=True&amp;isModal=true&amp;asPopupView=true</t>
  </si>
  <si>
    <t>Prestar servicios profesionales al Grupo de Gestión Humana para apoyar la ejecución del Sistema de Seguridad y Salud en el trabajo, así como el desarrollo del Programa de Salud Ocupacional y los programas de promoción y prevención relacionados con enfermedades de origen laboral.</t>
  </si>
  <si>
    <t>Prestar servicios profesionales para apoyar a la Oficina Asesora de Planeación en la formulación y/o reformulación de proyectos de inversión nuevos del Ministerio de Justicia y del Derecho, con base en los compromisos del Sector Justicia incluidos en el Plan Nacional de Desarrollo 2022-2026.</t>
  </si>
  <si>
    <t>Prestar servicios profesionales para el registro, operación,  actualización de contenidos y capacitación de usuarios en el marco de los sistemas de información que se encuentran en gerencia de la Dirección de Métodos Alternativos de Solución de Conflictos</t>
  </si>
  <si>
    <t>Asesorar a la Secretaría General del Ministerio de Justicia y del Derecho en los procesos de contratación que deban adelantarse durante la vigencia 2024, así como en los demás asuntos jurídicos de su competencia, especialmente los relacionados con temas de derecho administrativo.</t>
  </si>
  <si>
    <t>https://community.secop.gov.co/Public/Tendering/OpportunityDetail/Index?noticeUID=CO1.NTC.5615699&amp;isFromPublicArea=True&amp;isModal=true&amp;asPopupView=true</t>
  </si>
  <si>
    <t>Prestar servicios profesionales en la Oficina de Prensa y Comunicaciones apoyando la producción de contenidos audiovisuales con fines comunicativos o de documentación del Ministerio de Justicia y del Derecho.</t>
  </si>
  <si>
    <t>https://community.secop.gov.co/Public/Tendering/OpportunityDetail/Index?noticeUID=CO1.NTC.5606351&amp;isFromPublicArea=True&amp;isModal=true&amp;asPopupView=true</t>
  </si>
  <si>
    <t>https://community.secop.gov.co/Public/Tendering/OpportunityDetail/Index?noticeUID=CO1.NTC.5635735&amp;isFromPublicArea=True&amp;isModal=true&amp;asPopupView=true</t>
  </si>
  <si>
    <t>Prestar servicios de apoyo a la gestión a la Subdirección Estratégica y de Análisis del Ministerio de Justicia y del Derecho, en el proceso de atención de requerimientos internos y externos relacionados con los asuntos a cargo de la dependencia.</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</si>
  <si>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</si>
  <si>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Prestar servicios profesionales para acompañar y apoyar jurídicamente el proceso de fiscalización del grupo de Cannabis de la Subdirección de Control y Fiscalización de Sustancias Químicas y Estupefacientes, en el marco de la implementación de la Política Nacional de Drogas.</t>
  </si>
  <si>
    <t>Prestar servicios profesionales en la actualización, revisión, respaldo y soporte a plataforma de aula virtual y sus cursos, que apoyan a la estrategia de apropiación y conocimiento de la entidad.</t>
  </si>
  <si>
    <t>https://community.secop.gov.co/Public/Tendering/OpportunityDetail/Index?noticeUID=CO1.NTC.5651059&amp;isFromPublicArea=True&amp;isModal=true&amp;asPopupView=true</t>
  </si>
  <si>
    <t>https://community.secop.gov.co/Public/Tendering/OpportunityDetail/Index?noticeUID=CO1.NTC.5650679&amp;isFromPublicArea=True&amp;isModal=true&amp;asPopupView=true</t>
  </si>
  <si>
    <t>https://community.secop.gov.co/Public/Tendering/OpportunityDetail/Index?noticeUID=CO1.NTC.5651301&amp;isFromPublicArea=True&amp;isModal=true&amp;asPopupView=true</t>
  </si>
  <si>
    <t>https://community.secop.gov.co/Public/Tendering/OpportunityDetail/Index?noticeUID=CO1.NTC.5649995&amp;isFromPublicArea=True&amp;isModal=true&amp;asPopupView=true</t>
  </si>
  <si>
    <t>Prestar servicios profesionales al Grupo de Extinción de Dominio de la Dirección Jurídica, en los procesos de extinción del derecho de dominio y apoyar, en general, las actividades misionales, en el marco de la Política Nacional de Drogas</t>
  </si>
  <si>
    <t>Prestar servicios de apoyo a la gestión para la ejecución de actividades administrativas y de archivo de los tramites de competencia de la Subdirección de Control y Fiscalización de Sustancias Químicas y Estupefacientes, en el marco de la Política Nacional de Drogas.</t>
  </si>
  <si>
    <t>Prestar servicios profesionales para apoyar la verificación y evaluación técnica de las solicitudes de licencias y autorizaciones presentadas ante la Subdirección de Control y Fiscalización de Sustancias Químicas y Estupefacientes, en el marco de la Política Nacional de Drogas.</t>
  </si>
  <si>
    <t>https://community.secop.gov.co/Public/Tendering/OpportunityDetail/Index?noticeUID=CO1.NTC.5653395&amp;isFromPublicArea=True&amp;isModal=true&amp;asPopupView=true</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</si>
  <si>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</si>
  <si>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https://community.secop.gov.co/Public/Tendering/OpportunityDetail/Index?noticeUID=CO1.NTC.5655377&amp;isFromPublicArea=True&amp;isModal=true&amp;asPopupView=true</t>
  </si>
  <si>
    <t>Prestar servicios profesionales para brindar acompañamiento a los asuntos financieros relacionados con los procesos a cargo de la Subdirección de Control y Fiscalización de Sustancias Químicas y Estupefacientes, en el marco de la Política Nacional de Drogas</t>
  </si>
  <si>
    <t>https://community.secop.gov.co/Public/Tendering/OpportunityDetail/Index?noticeUID=CO1.NTC.5654046&amp;isFromPublicArea=True&amp;isModal=true&amp;asPopupView=true</t>
  </si>
  <si>
    <t>https://community.secop.gov.co/Public/Tendering/OpportunityDetail/Index?noticeUID=CO1.NTC.5655231&amp;isFromPublicArea=True&amp;isModal=true&amp;asPopupView=true</t>
  </si>
  <si>
    <t>https://community.secop.gov.co/Public/Tendering/OpportunityDetail/Index?noticeUID=CO1.NTC.5654415&amp;isFromPublicArea=True&amp;isModal=true&amp;asPopupView=true</t>
  </si>
  <si>
    <t>https://community.secop.gov.co/Public/Tendering/OpportunityDetail/Index?noticeUID=CO1.NTC.5654867&amp;isFromPublicArea=True&amp;isModal=true&amp;asPopupView=true</t>
  </si>
  <si>
    <t>Prestar  servicios profesionales a la Subdirección de Control y Fiscalización de Sustancias Químicas y Estupefacientes, brindando apoyo en el seguimiento y control financiero que debe adelantar la dependencia a los procesos misionales, en el marco de la Política Nacional de Drogas</t>
  </si>
  <si>
    <t>https://community.secop.gov.co/Public/Tendering/OpportunityDetail/Index?noticeUID=CO1.NTC.5654013&amp;isFromPublicArea=True&amp;isModal=true&amp;asPopupView=true</t>
  </si>
  <si>
    <t>https://community.secop.gov.co/Public/Tendering/OpportunityDetail/Index?noticeUID=CO1.NTC.5654540&amp;isFromPublicArea=True&amp;isModal=true&amp;asPopupView=true</t>
  </si>
  <si>
    <t>https://community.secop.gov.co/Public/Tendering/OpportunityDetail/Index?noticeUID=CO1.NTC.5653591&amp;isFromPublicArea=True&amp;isModal=true&amp;asPopupView=true</t>
  </si>
  <si>
    <t>https://community.secop.gov.co/Public/Tendering/OpportunityDetail/Index?noticeUID=CO1.NTC.5655830&amp;isFromPublicArea=True&amp;isModal=true&amp;asPopupView=true</t>
  </si>
  <si>
    <t>https://community.secop.gov.co/Public/Tendering/OpportunityDetail/Index?noticeUID=CO1.NTC.5654126&amp;isFromPublicArea=True&amp;isModal=true&amp;asPopupView=true</t>
  </si>
  <si>
    <t>https://community.secop.gov.co/Public/Tendering/OpportunityDetail/Index?noticeUID=CO1.NTC.5653923&amp;isFromPublicArea=True&amp;isModal=true&amp;asPopupView=true</t>
  </si>
  <si>
    <t>https://community.secop.gov.co/Public/Tendering/OpportunityDetail/Index?noticeUID=CO1.NTC.5655293&amp;isFromPublicArea=True&amp;isModal=true&amp;asPopupView=true</t>
  </si>
  <si>
    <t>https://community.secop.gov.co/Public/Tendering/OpportunityDetail/Index?noticeUID=CO1.NTC.5655539&amp;isFromPublicArea=True&amp;isModal=true&amp;asPopupView=true</t>
  </si>
  <si>
    <t>https://community.secop.gov.co/Public/Tendering/OpportunityDetail/Index?noticeUID=CO1.NTC.5655851&amp;isFromPublicArea=True&amp;isModal=true&amp;asPopupView=true</t>
  </si>
  <si>
    <t>Prestar servicios profesionales para apoyar los procesos que adelanta el Grupo de Defensa Jurídica del Estado, del Ministerio de justicia y del derecho y apoyar las actuaciones relacionadas con el proceso de actualización, seguimiento y control del sistema EKOGUI.</t>
  </si>
  <si>
    <t>Prestar sus servicios profesionales  en las actividades relacionadas con revisión, proyección y atención de PQRS, acciones de tutela, de primer nivel y actos administrativos del Grupo de Actuaciones Administrativas de la Dirección Jurídica del Ministerio de Justicia y del Derecho</t>
  </si>
  <si>
    <t>Prestar servicios profesionales para apoyar el seguimiento y control de las actividades de formulación y reporte de planes, indicadores e informes a cargo de la Subdirección de Control y Fiscalización de Sustancias Químicas y Estupefacientes, en el marco de la Política Nacional de Drogas</t>
  </si>
  <si>
    <t>Prestar servicios profesionales para apoyar la elaboración de informes, reporte de planes e indicadores cargo de la Subdirección de Control y Fiscalización de Sustancias Químicas y Estupefacientes, en el marco de la Política Nacional de Drogas.</t>
  </si>
  <si>
    <t>Prestar servicios de apoyo a la gestión para el cargue de correspondencia y registro de la documentación asignada a la Subdirección de Control y Fiscalización de Sustancias Químicas y Estupefacientes, en el marco de la Política Nacional de Drogas.</t>
  </si>
  <si>
    <t>https://community.secop.gov.co/Public/Tendering/OpportunityDetail/Index?noticeUID=CO1.NTC.5663023&amp;isFromPublicArea=True&amp;isModal=true&amp;asPopupView=true</t>
  </si>
  <si>
    <t>https://community.secop.gov.co/Public/Tendering/OpportunityDetail/Index?noticeUID=CO1.NTC.5664267&amp;isFromPublicArea=True&amp;isModal=true&amp;asPopupView=true</t>
  </si>
  <si>
    <t>https://community.secop.gov.co/Public/Tendering/OpportunityDetail/Index?noticeUID=CO1.NTC.5663649&amp;isFromPublicArea=True&amp;isModal=true&amp;asPopupView=true</t>
  </si>
  <si>
    <t>https://community.secop.gov.co/Public/Tendering/OpportunityDetail/Index?noticeUID=CO1.NTC.5654143&amp;isFromPublicArea=True&amp;isModal=true&amp;asPopupView=true</t>
  </si>
  <si>
    <t>https://community.secop.gov.co/Public/Tendering/OpportunityDetail/Index?noticeUID=CO1.NTC.5663969&amp;isFromPublicArea=True&amp;isModal=true&amp;asPopupView=true</t>
  </si>
  <si>
    <t>Prestar servicios profesionales para brindar acompañamiento jurídico y apoyar el seguimiento al proceso de licenciamiento del grupo de Cannabis de la Subdirección de Control y Fiscalización de Sustancias Químicas y Estupefacientes, en el marco de la Política Nacional de Drogas</t>
  </si>
  <si>
    <t>https://community.secop.gov.co/Public/Tendering/OpportunityDetail/Index?noticeUID=CO1.NTC.5683723&amp;isFromPublicArea=True&amp;isModal=true&amp;asPopupView=true</t>
  </si>
  <si>
    <t>Prestar servicios profesionales al Ministerio de justicia y del derecho apoyando la revisión, proyección, atención de PQRS, acciones de tutela, actos administrativos y suministro de insumos en los Consejo del Ministro relacionados con la Superintendencia de Notariado y Registro</t>
  </si>
  <si>
    <t>Prestar servicios profesionales de traducción oficial de textos de carácter oficial en el idioma Inglés a Español y viceversa, o en diferentes idiomas, de acuerdo a las solicitudes presentadas por la Dirección de Asuntos Internacionales del Ministerio de Justicia y del Derecho</t>
  </si>
  <si>
    <t>Prestar servicios profesionales en la Oficina de Prensa y Comunicaciones apoyando temas relacionados con redacción, corrección de estilo, análisis informativo y seguimiento a eventos institucionales del Ministerio de Justicia y del Derecho.</t>
  </si>
  <si>
    <t>Prestar servicios de apoyo a la gestión en el trámite de comunicaciones oficiales en el sistema de gestión documental institucional- SGDEA, actividades administrativas y archivísticas al Grupo de Gestión Documental del Ministerio de Justicia y del Derecho.</t>
  </si>
  <si>
    <t>Prestar servicios profesionales para apoyar en el seguimiento y control a los procesos y procedimientos financieros competencia de la secretaría general, así como la planeación, ejecución del presupuesto asignado a la misma</t>
  </si>
  <si>
    <t>Prestar servicios profesionales para acompañar jurídicamente a la Dirección de Métodos Alternativos de Solución de Conflictos en la actualización, implementación y socialización de la normatividad vigente y las políticas públicas relacionadas con la conciliación en equidad</t>
  </si>
  <si>
    <t>Prestar servicios profesionales para apoyar técnicamente la ejecución de los proyectos de cofinanciación del Programa Nacional de casas de justicia y convivencia ciudadana, presentados por los entes territoriales</t>
  </si>
  <si>
    <t>Prestar Servicios de apoyo a la gestión en la ejecución de las actividades archivísticas requeridas para la implementación de las Tablas de Retención Documental - TRD y Tablas de Valoración Documental - TVD en los fondos documentales, bajo custodia del Grupo de Gestión Documental, con fundamento en lo descrito en el anexo técnico y lineamientos emitidos, por el Archivo General de la Nación</t>
  </si>
  <si>
    <t>https://community.secop.gov.co/Public/Tendering/OpportunityDetail/Index?noticeUID=CO1.NTC.5790908&amp;isFromPublicArea=True&amp;isModal=False</t>
  </si>
  <si>
    <t>Prestar Servicios de apoyo a la gestión en la ejecución de las actividades archivísticas requeridas para la implementación de las Tablas de Retención Documental - TRD y Tablas de Valoración Documental - TVD en los fondos documentales, bajo custodia del Grupo de Gestión Documental, con fundamento en lo descrito en el anexo técnico y lineamientos emitidos, por el Archivo General de la Nación.</t>
  </si>
  <si>
    <t>https://community.secop.gov.co/Public/Tendering/OpportunityDetail/Index?noticeUID=CO1.NTC.5791342&amp;isFromPublicArea=True&amp;isModal=False</t>
  </si>
  <si>
    <t>https://community.secop.gov.co/Public/Tendering/OpportunityDetail/Index?noticeUID=CO1.NTC.5796257&amp;isFromPublicArea=True&amp;isModal=False</t>
  </si>
  <si>
    <t>Prestar servicios profesionales para acompañar los procesos de conciliación en derecho, arbitraje, amigable composición, insolvencia de persona natural no comerciante, así como los procesos de inspección control y vigilancia a los centros de conciliación, arbitraje y amigable composición en el marco de los métodos de resolución de conflictos</t>
  </si>
  <si>
    <t>https://community.secop.gov.co/Public/Tendering/OpportunityDetail/Index?noticeUID=CO1.NTC.5796512&amp;isFromPublicArea=True&amp;isModal=False</t>
  </si>
  <si>
    <t>https://community.secop.gov.co/Public/Tendering/OpportunityDetail/Index?noticeUID=CO1.NTC.5856945&amp;isFromPublicArea=True&amp;isModal=False</t>
  </si>
  <si>
    <t>Prestar servicios profesionales a la Dirección de Política de Drogas y Actividades Relacionadas del Ministerio de Justicia y del Derecho, en el proceso de atención de trámites y requerimientos internos y/o externos relacionados con los asuntos a cargo de la dependencia, en el marco de la Política Nacional de Drogas</t>
  </si>
  <si>
    <t>https://community.secop.gov.co/Public/Tendering/OpportunityDetail/Index?noticeUID=CO1.NTC.5859611&amp;isFromPublicArea=True&amp;isModal=False</t>
  </si>
  <si>
    <t>Asesorar y asistir técnicamente al Ministerio de Justicia y el Derecho en lo relacionado con gestión organizacional, funcional, gestión de procesos y articulación con las Entidades con Funciones Jurisdiccionales del Ejecutivo (EFJE) dentro de los proyectos que se adelantan en el marco del Programa para la Transformación Digital de la Justicia en Colombia (Contrato de Préstamo BID 5283/OC-CO), en el subcomponente 2.2 relativo a los servicios de justicia ofrecidos por la Rama Ejecutiva.</t>
  </si>
  <si>
    <t>https://community.secop.gov.co/Public/Tendering/OpportunityDetail/Index?noticeUID=CO1.NTC.5856400&amp;isFromPublicArea=True&amp;isModal=False</t>
  </si>
  <si>
    <t>Prestar servicios profesionales a la Dirección de Política de Drogas y Actividades Relacionadas brindando asistencia en las acciones que se adelanten para la implementación de la Política Nacional de Drogas, en sus diferentes ejes, en especial en los temas relacionados con los Territorios en coordinación con el Despacho del Ministro de Justicia y del Derecho</t>
  </si>
  <si>
    <t>https://community.secop.gov.co/Public/Tendering/OpportunityDetail/Index?noticeUID=CO1.NTC.5859258&amp;isFromPublicArea=True&amp;isModal=False</t>
  </si>
  <si>
    <t>https://community.secop.gov.co/Public/Tendering/OpportunityDetail/Index?noticeUID=CO1.NTC.5960930&amp;isFromPublicArea=True&amp;isModal=False</t>
  </si>
  <si>
    <t>Prestación de servicios profesionales para apoyar las actividades relacionadas con el ciclo de vinculación, permanencia y retiro de los servidores públicos del Ministerio de Justicia y del Derecho a través de la información registrada en el Sistema Kactus</t>
  </si>
  <si>
    <t>https://community.secop.gov.co/Public/Tendering/OpportunityDetail/Index?noticeUID=CO1.NTC.6027801&amp;isFromPublicArea=True&amp;isModal=False</t>
  </si>
  <si>
    <t>https://community.secop.gov.co/Public/Tendering/OpportunityDetail/Index?noticeUID=CO1.NTC.6033091&amp;isFromPublicArea=True&amp;isModal=False</t>
  </si>
  <si>
    <t>https://community.secop.gov.co/Public/Tendering/OpportunityDetail/Index?noticeUID=CO1.NTC.6032623&amp;isFromPublicArea=True&amp;isModal=False</t>
  </si>
  <si>
    <t xml:space="preserve">Prestar servicios profesionales para brindar apoyo en la búsqueda, investigación y análisis de información, políticas públicas, normativas nacionales y en derecho comparado, que sirvan de base para las propuestas de mejora normativa y de políticas públicas relativas a los proyectos a cargo de la Dirección de Justicia Formal	</t>
  </si>
  <si>
    <t>https://community.secop.gov.co/Public/Tendering/OpportunityDetail/Index?noticeUID=CO1.NTC.6034091&amp;isFromPublicArea=True&amp;isModal=False</t>
  </si>
  <si>
    <t>https://community.secop.gov.co/Public/Tendering/OpportunityDetail/Index?noticeUID=CO1.NTC.6090343&amp;isFromPublicArea=True&amp;isModal=False</t>
  </si>
  <si>
    <t>https://community.secop.gov.co/Public/Tendering/OpportunityDetail/Index?noticeUID=CO1.NTC.6088523&amp;isFromPublicArea=True&amp;isModal=False</t>
  </si>
  <si>
    <t>https://community.secop.gov.co/Public/Tendering/OpportunityDetail/Index?noticeUID=CO1.NTC.6087831&amp;isFromPublicArea=True&amp;isModal=False</t>
  </si>
  <si>
    <t>https://community.secop.gov.co/Public/Tendering/OpportunityDetail/Index?noticeUID=CO1.NTC.6105553&amp;isFromPublicArea=True&amp;isModal=False</t>
  </si>
  <si>
    <t xml:space="preserve">Prestar servicios profesionales al Grupo de Extinción de Dominio de la Dirección Jurídica, en los procesos de extinción del derecho de dominio y apoyar, en general, las actividades misionales, en el marco de la Política Nacional de Drogas	</t>
  </si>
  <si>
    <t>https://community.secop.gov.co/Public/Tendering/OpportunityDetail/Index?noticeUID=CO1.NTC.6133436&amp;isFromPublicArea=True&amp;isModal=False</t>
  </si>
  <si>
    <t xml:space="preserve">Prestar servicios profesionales en el Grupo de Gestión Financiera y Contable para realizar actividades de recepción, validación, liquidación y obligación de facturas, cuentas de cobro, comisiones, cajas menores y nómina.	</t>
  </si>
  <si>
    <t>https://community.secop.gov.co/Public/Tendering/OpportunityDetail/Index?noticeUID=CO1.NTC.6134693&amp;isFromPublicArea=True&amp;isModal=False</t>
  </si>
  <si>
    <t xml:space="preserve">Prestar servicios profesionales a la Dirección de Justicia Formal del Ministerio de Justicia y del Derecho para apoyar al Grupo interno de trabajo de Comisarías de Familia, en materia de riesgos asociados con la ejecución de funciones a cargo del Ministerio de Justicia respecto a la Inspección Vigilancia y Control de las comisarías de Familia, con el objetivo de instrumentalizar y formalizar los procesos y procedimientos en el Sistema Integrado de Gestión.	</t>
  </si>
  <si>
    <t>https://community.secop.gov.co/Public/Tendering/OpportunityDetail/Index?noticeUID=CO1.NTC.6132908&amp;isFromPublicArea=True&amp;isModal=False</t>
  </si>
  <si>
    <t>https://community.secop.gov.co/Public/Tendering/OpportunityDetail/Index?noticeUID=CO1.NTC.6149856&amp;isFromPublicArea=True&amp;isModal=False</t>
  </si>
  <si>
    <t>https://community.secop.gov.co/Public/Tendering/OpportunityDetail/Index?noticeUID=CO1.NTC.6149781&amp;isFromPublicArea=True&amp;isModal=False</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</si>
  <si>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integral de drogas.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</si>
  <si>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</si>
  <si>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integral de drogas.</t>
  </si>
  <si>
    <t>Prestar servicios Profesionales en la Oficina Asesora de Planeación para apoyar el ejercicio de Rendición de Cuentas para la vigencia 2024, según los lineamientos del Manual Único de Rendición de Cuentas  MURC, y los lineamientos establecidos en el FURAG, así como realizar la auditoría interna de calidad, llevando a cabo la evaluación y verificación del cumplimiento de los parámetros y principios establecidos en la norma NTC ISO 9001 - 2015.</t>
  </si>
  <si>
    <t>Prestar servicios profesionales para apoyar desde la Oficina Asesora de Planeación a las áreas misionales y entidades adscritas del MJD en la articulación técnica de las etapas de formulación, viabilización, priorización y aprobación de los proyectos de inversión del sector Justicia y del Derecho presentados al Sistema General de Regalías.</t>
  </si>
  <si>
    <t>Prestar servicios profesionales a la Oficina Asesora de Planeación y a sus entidades adscritas, en lo relacionado con el componente jurídico requerido para la formulación, viabilización, priorización y aprobación de los proyectos de inversión del sector Justicia y del Derecho presentados al Sistema General de Regalías</t>
  </si>
  <si>
    <t>Prestar servicios profesionales para apoyar a la Dirección de Política Criminal y Penitenciaria en la elaboración de documentos, insumos o estrategias, así como el levantamiento y análisis de información cualitativa en materia de Justicia Restaurativa, asociada a la adecuada implementación de servicios de utilidad pública como medida sustitutiva de la pena.</t>
  </si>
  <si>
    <t>Prestar servicios profesionales a la Dirección de Política de Drogas y Actividades Relacionadas brindando asistencia técnica en el seguimiento de las acciones encaminadas a impulsar los ejes de tránsito a economías lícitas en zonas rurales y de manejo especial y el eje de cuidado ambiental de territorios afectados por la economía de las drogas ilícitas, con énfasis en la implementación de las misiones territoriales, en el marco de la Política Nacional de Drogas.</t>
  </si>
  <si>
    <t>Prestar servicios profesionales a la Dirección de Política de Drogas y Actividades Relacionadas y sus dependencias, para brindar apoyo en las actividades asociadas a la gestión presupuestal y financiera, requerida para la implementación de la Política Nacional de Drogas.</t>
  </si>
  <si>
    <t>Prestar servicios profesionales a la Subdirección de Control y Fiscalización de Sustancias Químicas y Estupefacientes para apoyar la proyección de documentos desde el punto de vista jurídico de los procesos contractuales programados en el PAA vigencia 2024, así como en el trámite de liquidaciones y cierre de contratos y convenios cuya supervisión se encuentre a cargo de la dependencia.</t>
  </si>
  <si>
    <t>PRESTACIÓN DE SERVICIOS PROFESIONALES AL GRUPO DE ASUNTOS LEGISLATIVOS PARA EL APOYO EN EL ANÁLISIS, CONSTRUCCIÓN Y REVISIÓN DE LAS INICIATIVAS LEGISLATIVAS DEL SECTOR JUSTICIA O DE INTERÉS DE ESTA CARTERA MINISTERIAL.</t>
  </si>
  <si>
    <t>Prestar servicios profesionales a la Dirección de Justicia Formal del Ministerio de Justicia y del Derecho para apoyar el seguimiento técnico de iniciativas indígenas, relacionadas con el fortalecimiento de los sistemas de justicia propia y el ejercicio de la Jurisdicción Especial Indígena de los pueblos y comunidades indígenas; así como prestar apoyo para la formulación, desarrollo y seguimiento de las actividades derivadas del cumplimiento de órdenes judiciales.</t>
  </si>
  <si>
    <t>Prestar servicios profesionales a la Dirección de Política de Drogas y Actividades Relacionadas y sus dependencias, brindando asistencia en la gestión jurídica contractual que se adelante para impulsar los contratos y convenios necesarios para la implementación de la Política Nacional de Drogas</t>
  </si>
  <si>
    <t>Prestar servicios profesionales a la Subdirección Estratégica y de Análisis, brindando asistencia técnica en el impulso de las acciones que se adelanten en relación con el consumo de sustancias psicoactivas desde el cuidado integral, la salud pública y los derechos humanos, así como en lo relacionado con acciones orientadas a la prevención del consumo, en el marco de la Política Nacional de Drogas</t>
  </si>
  <si>
    <t xml:space="preserve">Prestar servicios profesionales para apoyar la supervisión técnica del contrato de consultoría 525-2021 en la revisión y verificación de los productos entregados por el Contratista, en el componente estructural y geotécnico.	</t>
  </si>
  <si>
    <t>https://community.secop.gov.co/Public/Tendering/OpportunityDetail/Index?noticeUID=CO1.NTC.6308619&amp;isFromPublicArea=True&amp;isModal=False</t>
  </si>
  <si>
    <t xml:space="preserve">Prestar servicios profesionales para apoyar la supervisión técnica del Contrato de Consultoría 525-2021 en la revisión y verificación de los productos entregados por el Contratista, en su componente arquitectónico.	</t>
  </si>
  <si>
    <t>https://community.secop.gov.co/Public/Tendering/OpportunityDetail/Index?noticeUID=CO1.NTC.6308238&amp;isFromPublicArea=True&amp;isModal=False</t>
  </si>
  <si>
    <t xml:space="preserve">Prestar servicios profesionales para apoyar la supervisión técnica del contrato de consultoría 525-2021 en la revisión y verificación de los productos entregados por el Contratista, en su componente de modelación BIM.	</t>
  </si>
  <si>
    <t>https://community.secop.gov.co/Public/Tendering/OpportunityDetail/Index?noticeUID=CO1.NTC.6309427&amp;isFromPublicArea=True&amp;isModal=False</t>
  </si>
  <si>
    <t xml:space="preserve">Prestar servicios profesionales para apoyar la supervisión técnica del Contrato de Consultoría 525-2021 en la revisión y verificación de los productos entregados por el Contratista, en su componente de redes.	</t>
  </si>
  <si>
    <t>https://community.secop.gov.co/Public/Tendering/OpportunityDetail/Index?noticeUID=CO1.NTC.6308309&amp;isFromPublicArea=True&amp;isModal=False</t>
  </si>
  <si>
    <t>Prestación de servicios profesionales en el trámite de la expedición de los Certificados de Carencia de Informes por Tráfico de Estupefacientes- CCITE y autorizaciones extraordinarias competencia de la Subdirección de Control y Fiscalización de Sustancias Químicas y Estupefacientes.</t>
  </si>
  <si>
    <t>https://community.secop.gov.co/Public/Tendering/OpportunityDetail/Index?noticeUID=CO1.NTC.6384863&amp;isFromPublicArea=True&amp;isModal=False</t>
  </si>
  <si>
    <t xml:space="preserve">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	</t>
  </si>
  <si>
    <t>https://community.secop.gov.co/Public/Tendering/OpportunityDetail/Index?noticeUID=CO1.NTC.6430684&amp;isFromPublicArea=True&amp;isModal=False</t>
  </si>
  <si>
    <t xml:space="preserve">Prestar servicios profesionales para apoyar jurídicamente el trámite de la expedición de los Certificados de Carencia de Informes por Tráfico de Estupefacientes- CCITE y autorizaciones extraordinarias competencia de la Subdirección de Control y Fiscalización de Sustancias Químicas y Estupefacientes.	</t>
  </si>
  <si>
    <t>https://community.secop.gov.co/Public/Tendering/OpportunityDetail/Index?noticeUID=CO1.NTC.6431778&amp;isFromPublicArea=True&amp;isModal=False</t>
  </si>
  <si>
    <t>https://community.secop.gov.co/Public/Tendering/OpportunityDetail/Index?noticeUID=CO1.NTC.5674566&amp;isFromPublicArea=True&amp;isModal=true&amp;asPopupView=true</t>
  </si>
  <si>
    <t>https://www.contratos.gov.co/consultas/detalleProceso.do?numConstancia=24-22-89079</t>
  </si>
  <si>
    <t>Celebrado</t>
  </si>
  <si>
    <t>https://community.secop.gov.co/Public/Tendering/OpportunityDetail/Index?noticeUID=CO1.NTC.6042420&amp;isFromPublicArea=True&amp;isModal=true&amp;asPopupView=true</t>
  </si>
  <si>
    <t>CO1.PCCNTR.6263444</t>
  </si>
  <si>
    <t>https://community.secop.gov.co/Public/Tendering/OpportunityDetail/Index?noticeUID=CO1.NTC.5421253&amp;isFromPublicArea=True&amp;isModal=true&amp;asPopupView=true</t>
  </si>
  <si>
    <t>SELECCIÓN ABREVIADA MENOR CUANTÍA</t>
  </si>
  <si>
    <t>CONTRATO DE SEGUROS</t>
  </si>
  <si>
    <t>PRESTACIÓN DE SERVICIOS</t>
  </si>
  <si>
    <t>COMPRAVENTA</t>
  </si>
  <si>
    <t>MÍNIMA CUANTÍA</t>
  </si>
  <si>
    <t>SELECCIÓN ABREVIADA SUBASTA INVERSA</t>
  </si>
  <si>
    <t>CONTRATACIÓN DIRECTA</t>
  </si>
  <si>
    <t>ORGANIZACIÓN Y/O ASOCIACIÓN INDÍGENA</t>
  </si>
  <si>
    <t>CONTRATO INTERADMINISTRATIVO</t>
  </si>
  <si>
    <t>CONVENIO INTERADMINISTRATIVO</t>
  </si>
  <si>
    <t>PRESTACIÓN DE SERVICIOS PROFESIONALES</t>
  </si>
  <si>
    <t>PRESTAR SERVICIOS PROFESIONALES PARA BRINDAR ACOMPAÑAMIENTO Y ASESORIA EN LA ESTRUCTURACIÓN Y REVISIÓN DE FICHAS DE CONDICIONES TÉCNICAS, ASÍ COMO EN LA ELABORACIÓN DE ESTUDIOS Y ANALISIS DE SECTOR Y COSTOS PARA LAS CONTRATACIONES PROGRAMADAS EN EL PLAN ANUAL DE ADQUISICIONES DEL MINISTERIO DE JUSTICIA Y DEL DERECHO VIGENCIA 2024</t>
  </si>
  <si>
    <t>PRESTACIÓN DE SERVICIOS DE APOYO A LA GESTIÓN</t>
  </si>
  <si>
    <t>PRESTAR SERVICIOS PROFESIONALES AL GRUPO DE GESTIÓN CONTRACTUAL Y A LA SECRETARÍA GENERAL DEL MINISTERIO DE JUSTICIA Y DEL DERECHO, BRINDANDO APOYO, ACOMPAÑAMIENTO Y ASESORÍA EN LA REVISIÓN Y CONTROL DE LEGALIDAD DE LOS PROCESOS DE CONTRATACIÓN, MODIFICACIONES DERIVARAS DE LOS MISMOS, ASÍ COMO EN EL SEGUIMIENTO A LA EJECUCIÓN DEL PLAN ANUAL DE ADQUISICIONES VIGENCIA 2024 Y EN EL CIERRE DE CONTRATOS EN LA PLATAFORMA SECOP II .</t>
  </si>
  <si>
    <t>PRESTAR SERVICIOS DE APOYO A LA GESTIÓN AL GRUPO DE GESTIÓN CONTRACTUAL PARA APOYAR LA ACTUALIZACIÓN, AJUSTE Y PUBLICACIÓN DEL PLAN ANUAL DE ADQUISICIONES DEL MINISTERIO DE JUSTICIA Y DEL DERECHO,  ASÍ COMO PARA APOYAR LA CONSOLIDACIÓN DE INFORMACIÓN QUE PERMITA REALIZAR EL SEGUIMIENTO A LA EJECUCIÓN PRESUPUESTAL DEL PLAN ANUAL DE ADQUISICIONES DEL MINISTERIO DE JUSTICIA Y DEL DERECHO PARA LA VIGENCIA 2024</t>
  </si>
  <si>
    <t>CO1.PCCNTR.5709816</t>
  </si>
  <si>
    <t>JORGE ARMANDO PAEZ MEJIA</t>
  </si>
  <si>
    <t>CO1.PCCNTR.5709543</t>
  </si>
  <si>
    <t>ANGELA MARIA ROJAS PINZON</t>
  </si>
  <si>
    <t>PRESTAR SERVICIOS PROFESIONALES PARA APOYAR EL DESARROLLO DE  LOS PROCESOS DE CONTRATACIÓN, LA LIQUIDACIÓN DE CONTRATOS Y CONVENIOS Y EL CIERRE DE CONTRATOS Y CONVENIOS EN LA PLATAFORMA SECOP II,  SUSCRITOS POR EL MINISTERIO DE JUSTICIA Y DEL DERECHO, QUE DEBA ADELANTAR EL GRUPO DE GESTIÓN CONTRACTUAL DE CONFORMIDAD CON LOS PROCEDIMIENTOS INTERNOS DE LA ENTIDAD,  PARA EL MEJORAMIENTO DE LA EFICIENCIA INSTITUCIONAL DEL MJD Y EL FORTALECIMIENTO DEL ACCESO A LA JUSTICIA A NIVEL NACIONAL</t>
  </si>
  <si>
    <t>PRESTAR SERVICIOS PROFESIONALES AL GRUPO DE GESTIÓN CONTRACTUAL BRINDANDO APOYO, ACOMPAÑAMIENTO Y ASESORÍA EN  LA REVISIÓN Y CONTROL DE LEGALIDAD  DE LIQUIDACIONES DE CONTRATOS Y CONVENIOS SUSCRITOS POR EL MINISTERIO DE JUSTICIA Y DEL DERECHO, ASÍ COMO EN SEGUIMIENTO A LAS MISMAS Y EN LA IMPLEMENTACIÓN DEL INDICADOR DE LIQUIDACIONES Y ACTAS DE FINALIZACIÓN Y CIERRE FINANCIERO</t>
  </si>
  <si>
    <t>PRESTAR SERVICIOS PROFESIONALES PARA BRINDAR ACOMPAÑAMIENTO, APOYO Y GESTIÓN EN EL DESARROLLO DE  LOS PROCESOS DE CONTRATACIÓN, PROCESOS DE SELECCIÓN Y LA LIQUIDACIÓN DE CONTRATOS Y CONVENIOS, Y EL CIERRE DE CONTRATOS Y CONVENIOS EN LA PLATAFORMA SECOP II,  SUSCRITOS POR EL MINISTERIO DE JUSTICIA Y DEL DERECHO, QUE DEBA ADELANTAR EL GRUPO DE GESTIÓN CONTRACTUAL DE CONFORMIDAD CON LOS PROCEDIMIENTOS INTERNOS DE LA ENTIDAD,  PARA EL MEJORAMIENTO DE LA EFICIENCIA INSTITUCIONAL DEL MJD Y EL FORTALEC</t>
  </si>
  <si>
    <t>PRESTAR SERVICIOS PROFESIONALES PARA APOYAR EL DESARROLLO DE LA LIQUIDACIÓN DE CONTRATOS Y CONVENIOS Y EL CIERRE DE CONTRATOS Y CONVENIOS EN LA PLATAFORMA SECOP II,  SUSCRITOS POR EL MINISTERIO DE JUSTICIA Y DEL DERECHO, QUE DEBA ADELANTAR EL GRUPO DE GESTIÓN CONTRACTUAL DE CONFORMIDAD CON LOS PROCEDIMIENTOS INTERNOS DE LA ENTIDAD,  PARA EL MEJORAMIENTO DE LA EFICIENCIA INSTITUCIONAL DEL MJD Y EL FORTALECIMIENTO DEL ACCESO A LA JUSTICIA A NIVEL NACIONAL</t>
  </si>
  <si>
    <t>PRESTAR SERVICIOS PROFESIONALES PARA ADELANTAR LAS ACTIVIDADES ARCHIVÍSTICAS PRODUCTO DE LOS PROCESOS CONTRACTUALES ADELANTADOS POR LA ENTIDAD, ASÍ COMO APOYANDO TRANSFERENCIAS DE LA VIGENCIA 2024 Y ACTIVIDADES DE TIPO ADMINISTRATIVO, CON EL FIN DE MEJORAR  LA EFICIENCIA INSTITUCIONAL DEL MINISTERIO DE JUSTICIA Y DEL DERECHO PARA EL FORTALECIMIENTO DEL ACCESO A LA JUSTICIA A NIVEL NACIONAL</t>
  </si>
  <si>
    <t>CO1.PCCNTR.5711544</t>
  </si>
  <si>
    <t>Yeny Vannesa Ramirez Buitrago</t>
  </si>
  <si>
    <t>PRESTAR SERVICIOS PROFESIONALES AL GRUPO DE GESTIÓN FINANCIERA Y CONTABLE PARA APOYAR LAS GESTIONES ADMINISTRATIVAS, ASÍ COMO LOS TEMAS RELACIONADOS CON TESORERÍA QUE PERMITA EL MEJORAMIENTO A LA EFICIENCIA INSTITUCIONAL DE LA DINÁMICA OPERATIVA DE PAGOS Y LA IDENTIFICACIÓN Y RECLASIFICACIÓN DE INGRESOS EN EL MARCO DEL MODELO INTEGRADO DE PLANEACIÓN Y GESTIÓN.</t>
  </si>
  <si>
    <t>CO1.PCCNTR.5711340</t>
  </si>
  <si>
    <t>CORONADO SARMIENTO SARA GIMENA</t>
  </si>
  <si>
    <t>Prestar servicios profesionales en la Oficina Asesora de Planeación en los procesos de programación del presupuesto y la gestión de sus modificaciones, que permitan la ejecución de los proyectos Inversión y seguimiento a trazadores presupuestales para la gestión del Ministerio de Justicia y del Derecho y de las entidades adscritas de acuerdo con los lineamientos, metodologías y normativa aplicable en el marco del Modelo Integrado de Planeación y Gestión</t>
  </si>
  <si>
    <t>CO1.PCCNTR.5711333</t>
  </si>
  <si>
    <t>PRESTAR SERVICIOS PROFESIONALES PARA  LA REVISIÓN Y TRÁMITE DE LOS PROCESOS DE CONTRATACIÓN QUE DEBA ADELANTAR EL GRUPO DE GESTIÓN CONTRACTUAL PARA EL CUMPLIMIENTO DEL PLAN ANUAL DE ADQUISICIONES VIGENCIA 2024  PARA EL MEJORAMIENTO DE LA EFICIENCIA INSTITUCIONAL DEL MJD Y EL FORTALECIMIENTO DEL ACCESO A LA JUSTICIA A NIVEL NACIONAL</t>
  </si>
  <si>
    <t>CO1.PCCNTR.5711338</t>
  </si>
  <si>
    <t>PEDRO LENIN CAMPOS LEAL</t>
  </si>
  <si>
    <t>Prestar servicios profesionales a la Oficina Asesora de Planeación para apoyar en los temas relacionados con Direccionamiento Estratégico y gestión de proyectos y presupuesto del Sector Justicia en el marco del Plan Nacional de Desarrollo 2022-2026 alineado con el Modelo Integrado de Planeación y Gestión</t>
  </si>
  <si>
    <t>CO1.PCCNTR.5711549</t>
  </si>
  <si>
    <t>DESY MILENA CAMARGO FIGUEREDO</t>
  </si>
  <si>
    <t>Prestación de servicios profesionales en el Grupo de Gestión Financiera y Contable para realizar actividades de análisis, reconocimiento y registro que contribuyan al mejoramiento a la eficiencia institucional de la dinámica operativa del proceso de pago a contratistas y proveedores del Ministerio alineado con el Modelo Integrado de Planeación y Gestión.</t>
  </si>
  <si>
    <t>CO1.PCCNTR.5710768</t>
  </si>
  <si>
    <t>RAUL PANCHE PIRACOCA</t>
  </si>
  <si>
    <t>CO1.PCCNTR.5710932</t>
  </si>
  <si>
    <t>MARLIZ PAOLA GUTIÉRREZ ROBLES</t>
  </si>
  <si>
    <t>fabian camilo silva mosquera</t>
  </si>
  <si>
    <t>Prestar servicios profesionales a la Dirección de Política de Drogas y Actividades Relacionadas y a la Subdirección Estratégica y de Análisis del Ministerio de Justicia y del Derecho, brindando asesoría jurídica en el proceso de consolidación de iniciativas y alianzas orientadas a la implementación de la Política Nacional de Drogas, en sus diferentes ejes temáticos</t>
  </si>
  <si>
    <t>DUARTE ALFARO NELSON GUILLERMO</t>
  </si>
  <si>
    <t>Prestar servicios profesionales para apoyar jurídicamente las etapas precontractuales, contractual y poscontractual necesarias para el desarrollo y ejecución de las acciones y estrategias enfocadas al mejoramiento del acceso a la justicia local y rural y el desarrollo de los métodos de resolución de conflictos</t>
  </si>
  <si>
    <t>CARDONA COY LILIANA DEL PILAR</t>
  </si>
  <si>
    <t>Prestar servicios profesionales a la Dirección de Política de Drogas y Actividades Relacionadas y a la Subdirección Estratégica y de Análisis del Ministerio de Justicia y del Derecho, brindando asistencia jurídica en la gestión contractual que se adelante para impulsar la implementación de la Política Nacional de Drogas</t>
  </si>
  <si>
    <t>LOPEZ POSADA JOSE ORLANDO</t>
  </si>
  <si>
    <t>ALVIS CASTRO LAURA CAMILA</t>
  </si>
  <si>
    <t>Prestar servicios de apoyo a la gestión a la Dirección de Política de Drogas y Actividades Relacionadas del Ministerio de Justicia y del Derecho y a las Secretarías Técnicas del Consejo Nacional de Estupefacientes y de la Comisión Mixta de Coordinación y Seguimiento de la Política Nacional de Drogas, soportando las gestiones administrativas requeridas para la implementación de la Política y su Plan de Acción.</t>
  </si>
  <si>
    <t>Prestar servicios profesionales a la Dirección de Justicia Formal del Ministerio de Justicia y del Derecho para apoyar la estructuración, el seguimiento y evaluación de los procesos contractuales asociados a los proyectos de inversión de la dependencia, acompañando jurídicamente la atención de los requerimientos y demás actividades relacionadas con las adquisiciones programadas dentro de los mismos.</t>
  </si>
  <si>
    <t>CAICEDO RAMOS ISABELA</t>
  </si>
  <si>
    <t>Prestar servicios  de apoyo a la gestión a la Dirección de Justicia Formal del Ministerio de Justicia y el Derecho en la realización de actividades de socialización de la oferta institucional, así como la elaboración de insumos, documentos técnicos, matrices de seguimiento, consolidación de información, y demás actividades de apoyo administrativo inherentes a los asuntos propios de la dependencia.</t>
  </si>
  <si>
    <t>Prestar servicios profesionales a la Dirección de Justicia Formal del Ministerio de Justicia y del Derecho para proyectar, revisar y apoyar el  seguimiento a la respuesta a las peticiones, quejas, conceptos, informes, consultas, reclamos, requerimientos instaurados por órganos de control, comisarios y comisarías de familia, equipos interdisciplinarios de las comisarías de familia, ciudadanía en general y demás interesados; así como en la contestación de acciones de tutela, proyección de actos ad</t>
  </si>
  <si>
    <t>Prestar servicios profesionales para la ejecución de las actividades administrativas y financieras, requeridas para soportar los procesos a cargo del Grupo de Gestión Documental, así como; gestionar los requerimientos asociados a la liquidación de factores salariales, sobre la documentación bajo custodia del Grupo de Gestión Documental, para la expedición de Bono Pensional en el sistema de Certificación Electrónica de Tiempos Laborados CETIL.</t>
  </si>
  <si>
    <t>POSSOS MARTINEZ JULIO CESAR</t>
  </si>
  <si>
    <t>PRESTAR SERVICIOS PROFESIONALES PARA APOYAR AL GRUPO DE GESTIÓN CONTRACTUAL EN LA CONSOLIDACIÓN DE INFORMACIÓN PARA INFORMES, RESPUESTAS A  REQUERIMIENTOS INTERNOS Y EXTERNOS Y  A ENTES DE CONTROL, ASÍ COMO EN EL ANALISIS DE DATOS DE INFORMACIÓN CONTRACUAL Y EN LA ACTUALIZACIÓN DEL PLAN ANUAL DE ADQUICISIONES VIGENCIA 2024</t>
  </si>
  <si>
    <t>Prestar servicios profesionales a la Dirección de Justicia Formal del Ministerio de Justicia y del Derecho para apoyar el seguimiento y las actividades de acompañamiento técnico y jurídico que sean requeridas para asegurar la debida supervisión de los contratos, realizar la estructuración, apoyar el seguimiento y evaluación de los procesos contractuales asociados al proyecto de inversión y los trámites administrativos internos para el cumplimiento de los objetivos y metas asociadas a la dependen</t>
  </si>
  <si>
    <t>CO1.PCCNTR.5714034</t>
  </si>
  <si>
    <t>Marcos Andrés Barrera Castiblanco</t>
  </si>
  <si>
    <t>CO1.PCCNTR.5712855</t>
  </si>
  <si>
    <t>Maria Claudia López López</t>
  </si>
  <si>
    <t>CO1.PCCNTR.5712110</t>
  </si>
  <si>
    <t>Karen Lorena Córdoba Aranguren</t>
  </si>
  <si>
    <t>CO1.PCCNTR.5712426</t>
  </si>
  <si>
    <t>FELIX ANDRES SOLANO GOMEZ</t>
  </si>
  <si>
    <t>CO1.PCCNTR.5713051</t>
  </si>
  <si>
    <t>VICTOR MELQUIADES RAMIREZ</t>
  </si>
  <si>
    <t>Prestar servicios profesionales al Grupo de Gestión Financiera y Contable para apoyar el mejoramiento de la eficiencia institucional mediante la actualización y modernización del Manual de Políticas Contables del MJD, así como la expedición de lineamientos técnicos en materia de registros, conciliaciones y depuraciones en los EEFF, alineado con el Modelo Integrado de Planeación y Gestión.</t>
  </si>
  <si>
    <t>CO1.PCCNTR.5712465</t>
  </si>
  <si>
    <t>Delio Alexander Calderón Cuevas</t>
  </si>
  <si>
    <t>CO1.PCCNTR.5713602</t>
  </si>
  <si>
    <t>Samuel Rodriguez Mendoza</t>
  </si>
  <si>
    <t>CO1.PCCNTR.5712305</t>
  </si>
  <si>
    <t>MONICA VANESSA ZAPATA RODRIGUEZ</t>
  </si>
  <si>
    <t>Prestar servicios profesionales a la Subdirección de Control y Fiscalización de Sustancias Químicas y Estupefacientes brindando asesoría y acompañamiento en el trámite, gestión y seguimiento a los procesos contractuales programados en el Plan Anual de Adquisiciones para la vigencia 2024, en sus distintas modalidades y etapas.</t>
  </si>
  <si>
    <t>CO1.PCCNTR.5712359</t>
  </si>
  <si>
    <t>MARTINEZ RAMIREZ ELIZABETH</t>
  </si>
  <si>
    <t>CO1.PCCNTR.5712959</t>
  </si>
  <si>
    <t>MARIA ALEJANDRA ROJAS AGUIRRE</t>
  </si>
  <si>
    <t>CO1.PCCNTR.5712871</t>
  </si>
  <si>
    <t>Ana María Pérez Cárdenas</t>
  </si>
  <si>
    <t>Prestar servicios profesionales para brindar soporte jurídico al Grupo de Gestión Humana del Ministerio de Justicia y del Derecho en las actividades de orden precontractual, contractual y poscontractual del área, así como las demás requeridas para el desarrollo de la Dimensión de Talento Humano en el marco del MIPG</t>
  </si>
  <si>
    <t>CO1.PCCNTR.5712411</t>
  </si>
  <si>
    <t>PAOLA ANDREA CASAS RODRIGUEZ</t>
  </si>
  <si>
    <t>CO1.PCCNTR.5713115</t>
  </si>
  <si>
    <t>Maria Daniela Benito Gutierrez</t>
  </si>
  <si>
    <t>CO1.PCCNTR.5713224</t>
  </si>
  <si>
    <t>Luisa Fernanda Ramirez</t>
  </si>
  <si>
    <t>Prestar servicios profesionales para apoyar la Subdirección de Control y Fiscalización de Sustancias Químicas y Estupefacientes, en la gestión de planeación, control administrativo y presupuestal de los procesos de contratación de conformidad 
con lo establecido en el Plan Anual de Adquisiciones para la vigencia 2024, así como en lo relacionado con el Plan de Acción, en el marco de las funciones de la dependencia</t>
  </si>
  <si>
    <t>CO1.PCCNTR.5712302</t>
  </si>
  <si>
    <t>PAULA JULIANA GONZALEZ CUBIDES</t>
  </si>
  <si>
    <t>Prestar servicios profesionales para asesorar y apoyar jurídicamente a la Subdirección de Control y Fiscalización de Sustancias Químicas y Estupefacientes, en la revisión de actos administrativos, conceptos y proyección de respuestas a peticiones, así como en la gestión de los trámites correspondientes al proceso de control administrativo y fiscalización de sustancias químicas, de acuerdo con lo establecido en la normativa vigente y las directrices de la dependencia</t>
  </si>
  <si>
    <t>Prestar servicios profesionales para la ejecución de las actividades y procesos técnicos requeridos para la administración integral de los documentos correspondientes al fondo documental de la extinta Dirección Nacional de Estupefacientes - DNE y al fondo del antiguo Ministerio, empleando las Tablas de Valoración Documental, conforme al procedimiento establecido en el Titulo IV artículos 17, 20, 21 y 22 del Acuerdo 004 de 2019.</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</si>
  <si>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t>
  </si>
  <si>
    <t>CONSULTORÍA INDIVIDUAL</t>
  </si>
  <si>
    <t>YEHIDY AMBROSIO PINEDA</t>
  </si>
  <si>
    <t>Desarrollar los procesos y actividades de planificación, monitoreo y evaluación del Programa para la Transformación Digital de la Justicia en Colombia (CO-00007), financiado a través del Contrato de préstamo BID Núm. 5283/OC-CO-2 en el subcomponente 2.2 relativo a los servicios de justicia ofrecidos por la Rama Ejecutiva, atendiendo las políticas del Banco, así como la normatividad local y lineamientos institucionales, según corresponda, para alcanzar los objetivos propuestos del programa en el</t>
  </si>
  <si>
    <t>Prestar servicios profesionales a la Oficina Asesora de Planeación en el proceso de formulación y seguimiento de los documentos Conpes del Sector Justicia en el marco del Modelo Integrado de Planeación y Gestión; en la revisión, análisis y consolidación de los planes institucionales y sectoriales derivados de Políticas Públicas en proceso de implementación, así como la recopilación y consolidación de la información a presentar a las entidades que lo requieran</t>
  </si>
  <si>
    <t>GUTIÉRREZ GARZÓN LILIANA GUISELA</t>
  </si>
  <si>
    <t>RODRIGUEZ CACERES JENNY CONSTANZA</t>
  </si>
  <si>
    <t>Liderar integralmente, y conforme a las políticas del Banco, en forma proactiva y consensuada con las diferentes instancias involucradas, la ejecución del Programa para la Transformación Digital de Justicia en Colombia (CO-00007), financiado a través del Contrato de Préstamo BID Núm. 5283/OC-CO-2, en el subcomponente 2.2 relativo a los servicios de justicia ofrecidos por la Rama Ejecutiva, con el fin de alcanzar los objetivos propuestos en el tiempo y la forma establecidos en el mismo</t>
  </si>
  <si>
    <t>Realizar la gestión de financiera del Programa para la Transformación Digital de la Justicia en Colombia (CO00007), financiado a través del Contrato de préstamo BID Núm. 5283/OC-CO-2 en el subcomponente 2.2 relativo a los servicios de justicia ofrecidos por la Rama Ejecutiva, atendiendo las políticas del Banco Interamericano de Desarrollo, el contrato de préstamo, el Reglamento operativo del Programa, así como la normatividad local y los lineamientos institucionales, según corresponda, para alca</t>
  </si>
  <si>
    <t>Prestar servicios de apoyo a la gestión para la consolidación de información y gestión documental de la Oficina Asesora de Planeación, siendo apoyo transversal de los grupos de Calidad y Transformación Organizacional, Gestión de Proyectos y Presupuesto y Planeación Estratégica en el marco del Modelo Integrado de Planeación y Gestión</t>
  </si>
  <si>
    <t>Prestar servicios de apoyo a la gestión para brindar acompañamiento a los trámites Administrativos a cargo del GGA, así como gestionar la recepción, centralización, digitalización, distribución, seguimiento y control a la respuesta de los requerimientos y actividades requeridas por la coordinación del GGA</t>
  </si>
  <si>
    <t>Prestar servicios profesionales en la Dirección de Justicia Transicional para el fortalecimiento de la implementación de la sentencia T-025/2004 y sus autos de seguimiento, las recomendaciones del informe final de la Comisión de la Verdad y de la política pública de víctimas, dando aplicación efectiva a los enfoques diferenciales y la perspectiva interseccional.</t>
  </si>
  <si>
    <t>Realizar la gestión de las adquisiciones del Programa para la Transformación Digital de la Justicia en Colombia (CO-00007), financiado a través del Contrato de préstamo BID Núm. 5283/OC-CO-2 en el subcomponente 2.2 relativo a los servicios de justicia ofrecidos por la Rama Ejecutiva, cumpliendo con las políticas de adquisiciones del Banco y/o la normatividad local, según corresponda, de manera que se alcancen los objetivos propuestos en el tiempo y la forma establecidos en el contrato de préstam</t>
  </si>
  <si>
    <t>Prestar servicios profesionales para apoyar jurídicamente a la Dirección de Justicia Transicional en lo relacionado con la gestión contractual derivada de la planeación, ejecución, terminación, liquidación y cierre de procesos contractuales, generados en desarrollo de la la oferta institucional que permiten asegurar el cumplimiento misional de la Dirección.</t>
  </si>
  <si>
    <t>Prestar servicios profesionales para apoyar la revisión técnica, sobre las actividades y documentos expedidos por la Subdirección de Control y Fiscalización de Sustancias Químicas y Estupefacientes, en el marco del proceso de control y fiscalización
a cargo de la dependencia, de conformidad con los procedimientos internos y normatividad vigente</t>
  </si>
  <si>
    <t>Prestar servicios profesionales para apoyar a la Dirección de Política Criminal y Penitenciaria en la implementación y seguimiento del Plan Nacional de Política Criminal, así como en la formulación de lineamientos en materia de prevención del delito, lucha contra la criminalidad organizada y fortalecimiento de capacidades de articulación institucional del sector justicia penal.</t>
  </si>
  <si>
    <t>Prestar los servicios profesionales a la Oficina Asesora de Planeación para apoyar en la elaboración de conceptos para las sesiones de aprobación de documentos Conpes, así como en lo inherente a la elaboración de informes, reporte y seguimiento de compromisos del Sector Administrativo de Justicia y del Derecho, al igual que en lo que concierne a la formulación y seguimiento a los
planes sectoriales e institucionales en el marco de la dimensión de direccionamiento estratégico y planeación del Mod</t>
  </si>
  <si>
    <t>Prestar servicios profesionales en la Oficina Asesora de Planeación para apoyar el proceso de seguimiento, control y producción de informes relacionados con el cumplimiento de los compromisos del Ministerio de Justicia y del Derecho en los diferentes instrumentos y herramientas de planeación nacional y sectorial.</t>
  </si>
  <si>
    <t>Asesorar al Programa para la Transformación Digital de la Justicia en Colombia (CO-00007), financiado a través del Contrato de préstamo BID Núm. 5283/OC-CO-2 en el subcomponente 2.2 relativo a los servicios de justicia ofrecidos por la Rama Ejecutiva, en materia de gestión de tecnologías de la información y las comunicaciones - TICs, cumpliendo con las políticas del Banco y los lineamientos técnicos nacionales, de manera que se alcancen los objetivos propuestos en el tiempo y la forma establecid</t>
  </si>
  <si>
    <t>Prestar  servicios de apoyo a la gestión del  Grupo de Extinción de Dominio de la Dirección Jurídica, mediante la revisión de las notificaciones judiciales en el buzón electrónico, dispuesto en el artículo 197 de la Ley 1437 de 2011, para su adecuado direccionamiento y demás actividades de apoyo administrativo, en el marco de la Política Nacional de Drogas.</t>
  </si>
  <si>
    <t>ROBAYO VELANDIA LEONARDO ENRIQUE</t>
  </si>
  <si>
    <t>Prestar servicios profesionales para apoyar en el mejoramiento y optimización de la arquitectura de sistemas de información de acuerdo con los principios de la arquitectura empresarial de TI, con enfoque en los lineamientos del Marco de Interoperabilidad del gobierno colombiano, para el Ministerio de Justicia y del Derecho.</t>
  </si>
  <si>
    <t>Prestar servicios profesionales para realizar la documentación, actualización y socialización de los planes de Continuidad del Negocio de los procedimientos críticos del MJD y sus planes de Contingencia; así como en la implementación de las estrategias de Continuidad de Negocio y de DRP aprobadas y/o adquiridas por la entidad</t>
  </si>
  <si>
    <t>Prestar servicios profesionales en el Grupo de Gestión Financiera y Contable del MJD para apoyar a la coordinación del GGFC en temas relacionados con soporte al proceso de pagos, y al proceso de gestión de comisiones y gastos de desplazamiento de los colaboradores del Ministerio de Justicia y del derecho.</t>
  </si>
  <si>
    <t>GOMEZ CADENA JHENYFER CAROLINA</t>
  </si>
  <si>
    <t>Prestar servicios profesionales para apoyar la verificación y revisión de las actuaciones técnicas que adelanta la Subdirección de Control y Fiscalización de Sustancias Químicas y Estupefacientes en el marco del proceso de control y fiscalización a cargo de la dependencia, de acuerdo con la normativa y siguiendo los lineamientos de la dependencia</t>
  </si>
  <si>
    <t>PRESTAR SERVICIOS DE APOYO A LA GESTIÓN PARA APOYAR EL PROCESO DE CONSECUCIÓN DE INFORMACIÓN NECESARIA PARA LA REVISIÓN Y ESTRUCTURACIÓN DE LOS ESTUDIOS DE SECTOR Y COSTOS DE LOS PROCESOS DE CONTRATACIÓN PARA SATISFACER LAS NECESIDADES DEL MINISTERIO DE JUSTICIA Y DEL DERECHO PARA LA VIGENCIA 2024, PROGRAMADOS EN EL PLAN ANUAL DE ADQUISICIONES</t>
  </si>
  <si>
    <t>Prestar servicios profesionales para brindar acompañamiento en las actividades de registro del recaudo y liquidación de obligaciones de los procesos de jurisdicción coactiva que deba conocer el Ministerio,  así como en la revisión, proyección y atención de PQRS, acciones de tutela, y actos administrativos dicha competencia en la Dirección Jurídica del Ministerio de Justicia y del Derecho.</t>
  </si>
  <si>
    <t>BONILLA YACUE LUISA FERNANDA</t>
  </si>
  <si>
    <t>CO1.PCCNTR.5723728</t>
  </si>
  <si>
    <t>Prestar servicios profesionales a la Subdirección de Control y Fiscalización de Sustancias Químicas y Estupefacientes brindando apoyo en la conceptualización técnica de los trámites radicados en el marco del procesos de control y fiscalización de las sustancias y productos químicos controlados, de acuerdo con la normativa y siguiendo los lineamientos de la dependencia.</t>
  </si>
  <si>
    <t>CO1.PCCNTR.5723402</t>
  </si>
  <si>
    <t>Johan Torres</t>
  </si>
  <si>
    <t>CO1.PCCNTR.5722422</t>
  </si>
  <si>
    <t>Jeison Alfredo Soler Caro</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</si>
  <si>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</si>
  <si>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CO1.PCCNTR.5721670</t>
  </si>
  <si>
    <t>JOSE ROBERTO COGOLLO DORIA</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</si>
  <si>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t>
  </si>
  <si>
    <t>CO1.PCCNTR.5722005</t>
  </si>
  <si>
    <t>Jaime Alberto Perilla Sanclemente</t>
  </si>
  <si>
    <t>CO1.PCCNTR.5721692</t>
  </si>
  <si>
    <t>CESAR AUGUSTO CABALLERO PEREZ</t>
  </si>
  <si>
    <t>SOTELO LAITON WILLIAM ANDRES</t>
  </si>
  <si>
    <t>CO1.PCCNTR.5723736</t>
  </si>
  <si>
    <t>Prestar servicios profesionales a la Subdirección de Control y Fiscalización de Sustancias Químicas y Estupefacientes brindando apoyo en la conceptualización técnica de los trámites radicados en el marco del procesos de control y fiscalización de las sustancias y productos químicos controlados, de acuerdo con la normativa y siguiendo los lineamientos de la dependencia</t>
  </si>
  <si>
    <t>Prestar servicios profesionales a la Subdirección de Control y Fiscalización de Sustancias Químicas y Estupefacientes para realizar un acompañamiento técnico a los trámites radicados en el marco de los procesos de control y fiscalización de las sustancias y productos químicos controlados, de acuerdo con la normativa y siguiendo los lineamientos de la dependencia.</t>
  </si>
  <si>
    <t>MARTINEZ CASTILLO DANIELA</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</si>
  <si>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</si>
  <si>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CO1.PCCNTR.5721984</t>
  </si>
  <si>
    <t>Prestar servicios profesionales a la Subdirección de Control y Fiscalización de Sustancias Químicas y Estupefacientes brindando apoyo en la conceptualización técnica de los trámites radicados en el marco del proceso de control y fiscalización de las sustancias y productos químicos controlados, de acuerdo con la normativa y siguiendo los lineamientos de la dependencia.</t>
  </si>
  <si>
    <t>SALCEDO VASQUEZ CLAUDIA PAOLA</t>
  </si>
  <si>
    <t>Prestar servicios profesionales a la Dirección de Política de Drogas y Actividades Relacionadas del Ministerio de Justicia y del Derecho y a la Secretaría Técnica del Consejo Nacional de Estupefacientes y a la Secretaría Técnica de la Comisión Mixta de Coordinación y Seguimiento de la Política Nacional de Drogas, brindando  asesoría técnica en los procesos de planeación, desarrollo y seguimiento de acciones que se requiera adelantar para la implementación y evaluación de esta Política y para la</t>
  </si>
  <si>
    <t>Prestar servicios profesionales a la Dirección de Justicia Formal del Ministerio de Justicia y del Derecho para brindar acompañamiento técnico y jurídico en la implementación de iniciativas que requieran de levantamiento de información, socialización, diálogo intercultural y consulta, con enfoque de género, para el fortalecimiento de los sistemas de justicia de los pueblos indígenas de Colombia.</t>
  </si>
  <si>
    <t>Prestar servicios de apoyo a la gestión para el acompañamiento en la ejecución de actividades y procesos técnicos requeridos para la implementación del Modelo de Gestión Documental y Administración de Archivos - MGDA, Programa de Gestión Documental - PGD, Plan Institucional de Archivos - PINAR, Pan de Preservación Digital a largo plazo del Sistema Integrado de Conservación Documental -SIC y Plan de Capacitación en Gestión Documental del Ministerio de Justicia y del Derecho, en el marco del Proye</t>
  </si>
  <si>
    <t>MILENA ALBORNOZ</t>
  </si>
  <si>
    <t>Prestar servicios profesionales a la Dirección de Justicia Formal del Ministerio de Justicia y del Derecho para apoyar la estructuración, el seguimiento, evaluación y ejecución de los procesos contractuales asociados a los proyectos de inversión de la dependencia, acompañando jurídicamente la atención de los requerimientos relacionados con las adquisiciones programadas, los planes de mejoramiento de la dependencia y procesos de auditorias internas y externas.</t>
  </si>
  <si>
    <t>Prestar servicios profesionales al Grupo de Gestión Humana para brindar soporte en el análisis de datos, gestión de información y demás actividades necesarias en el proceso de administración de personal del Ministerio de Justicia y del Derecho en el marco de la Dimensión de Talento Humano en el marco del MIPG.</t>
  </si>
  <si>
    <t>LOPEZ MENDOZA MARIA ALEJANDRA</t>
  </si>
  <si>
    <t>Prestar servicios profesionales a la Dirección de Política de Drogas y Actividades Relacionadas y a la Secretaría Técnica del Consejo Nacional de Estupefacientes, brindando asistencia jurídica y técnica en las diferentes temáticas, para la implementación de la Política Nacional de Drogas, en la planeación, orientación, desarrollo y seguimiento de las acciones encaminadas a la regulación de las drogas, así como en los asuntos jurídicos que deban atender estas instancias, conforme sus competencias</t>
  </si>
  <si>
    <t>Prestar servicios profesionales para apoyar la viabilización técnica de los proyectos de cofinanciación en el marco del Programa Nacional de casas de justicia y convivencia ciudadana, presentados por los entes territoriales, así como el acompañamiento al desarrollo, recibo a satisfacción y la liquidación de convenios de cofinanciación, incluidos los procesos que sean financiados con recursos de regalías</t>
  </si>
  <si>
    <t>Prestar servicios profesionales a la Dirección de Política de Drogas y Actividades Relacionadas y a la Secretaría Técnica del Consejo Nacional de Estupefacientes, brindando asistencia técnica en los procesos de planeación, orientación, desarrollo y seguimiento de las acciones para la implementación de la Política Nacional de Drogas en los territorios, en sus diferentes ejes</t>
  </si>
  <si>
    <t>Prestar servicios profesionales al grupo de gestión administrativa, para apoyar todas las actividades jurídicas y administrativas, relacionadas con la gestión de los contratos y convenios y demás formas de asociación, así como brindar soporte en la gestión y el desarrollo de las acciones jurídicas que se requieran</t>
  </si>
  <si>
    <t>Prestar servicios profesionales al Grupo de Gestión Financiera y Contable para realizar actividades de recepción, validación, liquidación y obligación de facturas y cuentas de cobro, y comisiones, así como apoyar el análisis, reconocimiento, registro y conciliación de las cuentas contables de los EEFF de la Entidad que le sean asignadas además de realizar arqueos a cajas menores</t>
  </si>
  <si>
    <t>Prestar servicios profesionales a la Dirección de Justicia Formal del Ministerio de Justicia y del Derecho para apoyar la concertación, participación y seguimiento a los escenarios interinstitucionales orientados al cumplimiento y fortalecimiento de las competencias de las Comisarías de Familia, de conformidad con el Decreto 1710 de 2020, la ley 2126 de 2021 y demás normas concordantes.</t>
  </si>
  <si>
    <t>Prestar servicios profesionales a la Dirección de Política de Drogas y Actividades Relacionadas y a la Secretaría Técnica del Consejo Nacional de Estupefacientes, brindando asistencia técnica y jurídica en la implementación de la Política Nacional de Drogas, en especial, en lo relacionado con su regulación, así como en los asuntos jurídicos requeridos</t>
  </si>
  <si>
    <t>Prestación de servicios profesionales para brindar asesoría técnica en materia archivística, elaboración, actualización y seguimiento a la implementación de los instrumentos archivísticos y brindar capacitación en Gestión Documental, en el marco del Plan Institucional de Capacitación- PIC, en cumplimiento del Proyecto de Inversión  mejoramiento de la oferta de servicios de gestión documental del Ministerio de Justicia y del Derecho a nivel Nacional .</t>
  </si>
  <si>
    <t>CO1.PCCNTR.5725266</t>
  </si>
  <si>
    <t>Giuseppe Scoppetta Torres</t>
  </si>
  <si>
    <t>Prestar servicios profesionales a la Dirección de Política de Drogas y Actividades Relacionadas, a la Secretaría Técnica del Consejo Nacional de Estupefacientes y a la Secretaría Técnica de la Comisión Mixta de Coordinación y Seguimiento de la Política Nacional de Drogas, brindando asistencia técnica y jurídica en la implementación de la Política Nacional de Drogas en los territorios, así como en la estructuración e implementación de estrategias para el impulso de iniciativas territoriales</t>
  </si>
  <si>
    <t>CO1.PCCNTR.5725515</t>
  </si>
  <si>
    <t>Stefani Paola Garzon Jacome</t>
  </si>
  <si>
    <t>CO1.PCCNTR.5725089</t>
  </si>
  <si>
    <t>Omar José Osorio Villabón</t>
  </si>
  <si>
    <t>Prestar servicios profesionales en la Subdirección de Control y Fiscalización de Sustancias Químicas y Estupefacientes, para brindar apoyo y acompañamiento en el trámite, gestión y proyección de documentos relacionados con la expedición de los Certificados de Carencia de Informes por Tráfico de Estupefacientes - CCITE y autorizaciones extraordinarias desde el ámbito jurídico en concordancia con la norma vigente y Directrices del Ministerio</t>
  </si>
  <si>
    <t>CO1.PCCNTR.5725099</t>
  </si>
  <si>
    <t>hugo andres ardila bejarano</t>
  </si>
  <si>
    <t>Paola Fresneda</t>
  </si>
  <si>
    <t>CO1.PCCNTR.5725341</t>
  </si>
  <si>
    <t>Cristian Andres Oliveros</t>
  </si>
  <si>
    <t>Prestar servicios profesionales para apoyar la verificación y revisión de las actuaciones técnicas que adelanta la Subdirección de Control y Fiscalización de Sustancias Químicas y Estupefacientes en el marco del proceso de control y fiscalización a cargo de la 
dependencia, de acuerdo con la normativa y siguiendo los lineamientos de la dependencia</t>
  </si>
  <si>
    <t>CO1.PCCNTR.5725083</t>
  </si>
  <si>
    <t>CO1.PCCNTR.5725249</t>
  </si>
  <si>
    <t>CO1.PCCNTR.5725448</t>
  </si>
  <si>
    <t>HANS DANILO GARCIA HERRERA</t>
  </si>
  <si>
    <t>Ivan Palomino</t>
  </si>
  <si>
    <t>Prestar servicios profesionales a la Dirección de Política de Drogas y Actividades Relacionadas y a la Secretaría Técnica del Consejo Nacional de Estupefacientes, brindando asistencia técnica y jurídica en los procesos de planeación, orientación, desarrollo y seguimiento de las acciones que se adelanten para la implementación de la Política Nacional de Drogas, asociadas al cuidado ambiental de territorios afectados por la economía de las drogas ilícitas, en el marco de las competencias de la dep</t>
  </si>
  <si>
    <t>Prestar servicios profesionales a la Dirección de Política de Drogas y Actividades Relacionadas y a la Secretaría Técnica del Consejo Nacional de Estupefacientes, brindando asistencia técnica en los procesos de planeación, desarrollo y seguimiento de las acciones para la implementación de la Política Nacional de Drogas, en lo relacionado con la atención de la población vulnerable frente a mercados urbanos de drogas, así como con la afectación de los actores estratégicos y de alto valor del siste</t>
  </si>
  <si>
    <t>PRESTAR SERVICIOS PROFESIONALES PARA APOYAR A LA DIRECCIÓN DE TECNOLOGÍAS Y GESTIÓN DE LA INFORMACIÓN EN JUSTICIA Y SUS SUBDIRECCIONES EN LAS ACTIVIDADES RELACIONADAS CON LA PLANEACIÓN, GESTIÓN, SEGUIMIENTO Y CONTROL FINANCIERO AL PLAN DE ADQUISICIONES Y LOS RECURSOS ASOCIADOS AL PROYECTO DE INVERSIÓN Y FUNCIONAMIENTO.</t>
  </si>
  <si>
    <t>Prestar servicios profesionales a la Dirección de Política de Drogas y Actividades Relacionadas del Ministerio de Justicia y del Derecho, brindando asistencia técnica en el impulso de acciones definidas para la implementación de la Política Nacional de Drogas, en lo relacionado con el liderazgo internacional y cooperación internacional, en coordinación con la Dirección de Asuntos Internacionales</t>
  </si>
  <si>
    <t>Prestar servicios profesionales a la Dirección de Política de Drogas y Actividades Relacionadas y a la Secretaría Técnica del Consejo Nacional de Estupefacientes, brindando asistencia técnica y jurídica en los procesos de planeación, desarrollo y seguimiento de las acciones encaminadas a impulsar el tránsito a economías lícitas en zonas rurales y de manejo especial afectadas por el fenómeno de las drogas, en el marco de la Política Nacional de Drogas</t>
  </si>
  <si>
    <t>Prestación de servicios profesionales para apoyar jurídicamente a la Dirección de Justicia Transicional en lo relacionado con la gestión contractual derivada de la planeación, ejecución, terminación, liquidación y cierre de procesos contractuales, generados en desarrollo de la oferta institucional que permiten asegurar el cumplimiento misional de la Dirección</t>
  </si>
  <si>
    <t>Prestar servicios profesionales a la Oficina de Prensa y Comunicaciones en el apoyo en el diseño y promoción de estrategias, piezas e iniciativas de comunicación gráfica para la divulgación de información del Ministerio de Justicia y del Derecho, en especial, aquella que fortalezca el sistema de justicia de la Entidad y la Política Nacional de Drogas.</t>
  </si>
  <si>
    <t>Prestar servicios profesionales al Ministerio de Justicia y del Derecho para el desarrollo de estrategias comunicacionales y contenido multimedia orientado a la promoción de los servicios y oferta institucional en materia de acceso a la justicia, de conformidad con los lineamientos del despacho del Viceministerio de Promoción de la Justicia.</t>
  </si>
  <si>
    <t>Prestar servicios profesionales a la Dirección de Justicia Formal del Ministerio de Justicia y del Derecho para acompañar y apoyar la formulación, análisis, seguimiento y  evaluación de instrumentos presupuestales para el cumplimiento de actividades, metas, productos y ejecución de los proyectos de inversión a cargo de la dependencia.</t>
  </si>
  <si>
    <t>Prestar servicios profesionales a la Dirección de Política de Drogas y Actividades Relacionadas y a la Subdirección Estratégica y de Análisis del Ministerio de Justicia y del Derecho, brindando asistencia administrativa y financiera en el seguimiento de recursos orientados a la implementación de la Política Nacional de Drogas</t>
  </si>
  <si>
    <t>PARADA MONICA</t>
  </si>
  <si>
    <t>Prestar servicios profesionales para asesorar al despacho del Viceministerio de Promoción de la Justicia en el acompañamiento técnico para la producción normativa y regulatoria; así como en el trámite, seguimiento y gestión legislativa de las iniciativas relacionadas con el Sector Justicia y la Justicia Formal.</t>
  </si>
  <si>
    <t>Prestar servicios de apoyo a la gestión a la Dirección de Política de Drogas y Actividades Relacionadas, en su condición de Secretaría Técnica del Consejo Nacional de Estupefacientes y de la Comisión Mixta de Coordinación y Seguimiento de la Política Nacional de Drogas, brindando soporte técnico en la definición de hojas de ruta para la organización y conservación de los documentos del Consejo Nacional de Estupefacientes, generados o tramitados por esta instancia en el marco de la Política Nacio</t>
  </si>
  <si>
    <t>PRESTACIÓN DE SERVICIOS PROFESIONALES COMO WEBMASTER, PARA ATENDER EN LA ADMINISTRACIÓN, PUBLICACIÓN, DISEÑO Y SOPORTE DE LA INFRAESTRUCTURA TECNOLÓGICA QUE SOSTIENEN LOS PORTALES WEB E INTRANET DE LA ENTIDAD, REALIZANDO PROCESOS DE MANTENIMIENTO PERIÓDICO DE LOS MISMOS CON SUS RESPECTIVAS ACTUALIZACIONES, RELACIONADOS CON EL DESARROLLO DEL PROCESO DE GESTIÓN DE LAS TECNOLOGÍAS DE LA INFORMACIÓN, EN CUMPLIMIENTO A LOS PLANES, PROGRAMAS Y POLÍTICAS INSTITUCIONALES</t>
  </si>
  <si>
    <t>Prestar servicios profesionales a la Oficina Asesora de Planeación, apoyando el seguimiento de las actividades relacionadas con la estrategia de gestión del conocimiento e innovación y los componentes de comunicación relacionados con el Modelo Integrado de Planeación y Gestión del Ministerio de Justicia y del Derecho (MJD).</t>
  </si>
  <si>
    <t>Prestar servicios profesionales para adelantar las actividades encaminadas a la parametrización, implementación, soporte técnico, mantenimiento y/o actualizaciones y documentación del aplicativo para la formulación y seguimiento a la planeación institucional  SISGESTIÓN  del Ministerio de Justicia y del Derecho.</t>
  </si>
  <si>
    <t>Prestar servicios de apoyo a la gestión a la Dirección de Política de Drogas y Actividades Relacionadas, en su condición de Secretaría Técnica del Consejo Nacional de Estupefacientes y de la Comisión Mixta de Coordinación y Seguimiento de la Política Nacional de Drogas, brindando apoyo en la adecuada gestión archivística, digitalización y de custodia de los documentos emitidos por estas instancias, así como en los procesos administrativos para el trámite de comisiones que adelante la Dirección e</t>
  </si>
  <si>
    <t>CO1.PCCNTR.5741480</t>
  </si>
  <si>
    <t>JAIME SEGUNDO MENDOZA GÓMEZ</t>
  </si>
  <si>
    <t>Prestar servicios profesionales a la Subdirección Estratégica y de Análisis, brindando asistencia técnica en el impulso de las acciones que se adelanten en relación con el consumo de sustancias psicoactivas desde el cuidado integral, la salud pública y los derechos humanos, así como en el Sistema de Alertas Tempranas, en el marco de la Política Nacional de Drogas</t>
  </si>
  <si>
    <t>CO1.PCCNTR.5741270</t>
  </si>
  <si>
    <t>Diego Alberto Sánchez Robayo</t>
  </si>
  <si>
    <t>Prestar servicios profesionales a la Subdirección Estratégica y de Análisis del Ministerio de Justicia y del Derecho, brindando asistencia técnica en los procesos de planeación, orientación, desarrollo y seguimiento de las acciones asociadas al Sistema de Alertas Tempranas del Observatorio de Drogas de Colombia, especialmente, en lo relacionado con la oportuna detección de drogas emergentes y la promoción de acciones de control, prevención y reducción de riesgos asociados al consumo.</t>
  </si>
  <si>
    <t>Prestar servicios profesionales al Ministerio de Justicia y del Derecho, brindando asistencia técnica para la formulación, estudio, viabilidad y análisis de estrategias de carácter administrativo y financiero, que permitan identificar, estructurar, evaluar, gestionar y realizar seguimiento de proyectos de cooperación internacional y judicial, de acuerdo con los compromisos adquiridos, en el marco de la Política Nacional de Drogas</t>
  </si>
  <si>
    <t>Prestar servicios profesionales al Ministerio de Justicia y del Derecho, brindando asistencia jurídica en la proyección de respuestas y argumentaciones de carácter legal de requerimientos jurídicos y acciones judiciales, conforme a los compromisos adquiridos en la cooperación internacional y judicial, en el marco de la Política Nacional de Drogas.</t>
  </si>
  <si>
    <t>Prestar servicios profesionales en la Oficina de Control Interno sobre los procesos asociados a la gestión de la organización, tanto como en MECI, el seguimiento y cumplimiento del Plan Anticorrupción y de Atención al Ciudadano (PAAC) y la evaluación de riesgos de la entidad , en el marco del Plan anual de Auditoría Interna atendiendo la cultura de control con enfoque hacia la prevención.</t>
  </si>
  <si>
    <t>Prestar servicios profesionales al Ministerio de Justicia y del Derecho, brindando asistencia técnica para la planeación y formulación de estrategias y de cooperación internacional y judicial, y su seguimiento, conforme, a los programas y compromisos que son competencia de la entidad y del Sector Administrativo de Justicia y del Derecho, en el marco de la Política Nacional de Drogas.</t>
  </si>
  <si>
    <t>Prestar servicios profesionales al Ministerio de Justicia y del Derecho, brindando asistencia jurídica, en la atención, sustentación, seguimiento y elaboración de respuestas a requerimientos jurídicos de acciones constitucionales y judiciales, conforme a las actuaciones relativas a la cooperación internacional y judicial, en el marco de la Política Nacional de Drogas.</t>
  </si>
  <si>
    <t>Prestar servicios profesionales al Ministerio de Justicia y del Derecho, brindando asistencia jurídica para la atención de solicitudes de cooperación internacional y judicial, que surgen como consecuencia de acciones constitucionales, requerimientos judiciales, así como en la respectiva sustentación jurídica en la elaboración de documentos de respuesta, de acuerdo con los procedimientos legales existentes, en el marco de la Política Nacional de Drogas.</t>
  </si>
  <si>
    <t>Prestar servicios profesionales al Ministerio de Justicia y del Derecho, brindando asistencia jurídica, para la redacción y sustentación de diferentes documentos jurídicos, que viabilicen y faciliten la cooperación internacional y judicial de su competencia y a la atención y seguimiento de requerimientos al respecto, en el marco de la Política Nacional de Drogas.</t>
  </si>
  <si>
    <t>Prestar servicios profesionales a la Dirección de Justicia Formal del Ministerio de Justicia y del Derecho para apoyar la implementación de propuestas, elaboración de contenidos jurídicos en el marco de la Ley 2126 de 2021 y demás normas que modifiquen o adicionen, junto con servicios dirigidos a fortalecer las capacidades de los comisarios y comisarías de familia y sus equipos interdisciplinarios, a través del subsitio web Conexión Justicia.</t>
  </si>
  <si>
    <t>Prestar los servicios profesionales a la Oficina de Control Interno, en el desarrollo de actividades de evaluación y seguimiento de los procesos de tecnologías de la Información y las Comunicaciones (TIC), así como en el cumplimiento de las estrategias y planes relacionados, establecidos en el Plan Anual de Auditoria Interna en la OCI</t>
  </si>
  <si>
    <t>Prestar los servicios profesionales en la Oficina de Control Interno, en la atención a los requerimientos provenientes de los Organismos de Control , Plan de Mejoramiento PMI y PMP y desarrollo de las auditorias con enfoque jurídico del Ministerio de Justicia y del Derecho de conformidad con el Plan Anual de Auditoria Interna.</t>
  </si>
  <si>
    <t>Prestar servicios profesionales al Ministerio de Justicia y del Derecho, brindando apoyo, acompañamiento y asistencia en la planeación, formulación, evaluación y ejecución de estrategias de cooperación internacional y judicial, así como en el seguimiento de las acciones que se requieran  para  la participación de la entidad en los diferentes escenarios de cooperación, en el marco de la Política Nacional de Drogas.</t>
  </si>
  <si>
    <t>Prestar servicios de apoyo a la gestión al Ministerio de Justicia y del Derecho, Dirección de Asuntos Internacionales, para la organización documental, tanto física como digital y de las bases  de datos, registro  y digitalización de documentos que garanticen la correcta conservación y su fácil consulta, de los  archivos soporte de acciones de cooperación internacional y judicial.</t>
  </si>
  <si>
    <t>Prestar los servicios profesionales de manera autónoma a la Oficina de Control Interno con el fin de generar los reportes financieros, contractuales y de planeación, así como apoyar el desarrollo de auditorías financieras que correspondan al proceso de evaluación de mandato legal para asegurar el uso adecuado de los recursos públicos, en el marco del Plan Anual de Auditoría Interna</t>
  </si>
  <si>
    <t>Prestar servicios profesionales al Ministerio de Justicia y del Derecho, brindando asistencia técnica para la viabilización, caracterización, atención y elaboración de los diferentes documentos relativos a acciones de articulación de la cooperación internacional y judicial de su competencia y del Sector Administrativo de Justicia y del Derecho, en concordancia con los planes y proyectos de cooperación, en el marco de la Política Nacional de Drogas.</t>
  </si>
  <si>
    <t>CO1.PCCNTR.5748200</t>
  </si>
  <si>
    <t>LINA XIMENA GARCIA CARVAJAL</t>
  </si>
  <si>
    <t>Prestar servicios profesionales al Grupo de Comisarias de Familia adscrito a la Dirección de Justicia Formal del Ministerio de Justicia y del Derecho para el desarrollo metodológico desde la perspectiva jurídica en la realización de asistencias técnicas a nivel nacional y territorial de formación y actualización periódica del personal que labora en las comisarías de familia, así como para procesos de articulación y coordinación efectiva con entidades territoriales dirigidas a gobernadores, alcal</t>
  </si>
  <si>
    <t>CO1.PCCNTR.5747235</t>
  </si>
  <si>
    <t>LADY VIVIANA GOMEZ FORERO</t>
  </si>
  <si>
    <t>Prestar servicios profesionales a la Subdirección Estratégica y de Análisis del Ministerio de Justicia y del Derecho, brindando asistencia técnica en los procesos de planeación, orientación, desarrollo y seguimiento de las acciones relacionadas con el fortalecimiento del componente geográfico del Observatorio de Drogas de Colombia, así como mediante la generación de información geográfica requerida en los procesos misionales de la dependencia.</t>
  </si>
  <si>
    <t>GARCIA DIAZ BRYAN GUIUSEPPE</t>
  </si>
  <si>
    <t>Prestar servicios profesionales para realizar las actividades que requiera la Dirección de Justicia Transicional en el marco de la articulación interinstitucional para el fortalecimiento de los mecanismos de justicia transicional, por medio de la generación de propuestas normativas y la elaboración de documentos de lineamientos técnicos.</t>
  </si>
  <si>
    <t>Prestar servicios profesionales para brindar acompañamiento en la realización de material multimedial (impreso, digital, fotográfico y audiovisual) que contribuya al desarrollo de las estrategias de promoción y pedagogía y demás necesidades de los programas y estrategias de competencia de la Dirección de Métodos Alternativos de Solución de Conflictos (DMASC)</t>
  </si>
  <si>
    <t>ASPRILLA CAICEDO EVELIN YUSSETH</t>
  </si>
  <si>
    <t>Prestar servicios profesionales para analizar, desarrollar y proponer lineamientos para la adecuada aplicación del enfoque diferencial étnico-racial en las iniciativas estratégicas y la oferta institucional de las políticas de atención a víctimas, el cumplimiento de la T-025 y sus autos de seguimiento, y los mecanismos de justicia transicional</t>
  </si>
  <si>
    <t>Prestar servicios profesionales a la Subdirección Estratégica y de Análisis del Ministerio de Justicia y del Derecho, brindando asistencia técnica en el proceso de mantenimiento y fortalecimiento del Observatorio de Drogas de Colombia, en coordinación con la Dirección de Tecnologías y Gestión de Información en Justicia.</t>
  </si>
  <si>
    <t>MEJIA FAJARDO NELSON DARIO</t>
  </si>
  <si>
    <t>Prestar servicios profesionales para apoyar la elaboración e implementación de los Instrumentos Archivísticos, asociados al uso y aplicación del SGDEA, en cumplimiento de la normatividad archivística emitida por el Archivo General de la Nación y actualizar los documentos que se requieren para mantener una adecuada organización de la documentación y expedientes electrónicos de archivo gestionados por el MJD.</t>
  </si>
  <si>
    <t>Prestar los servicios profesionales al Grupo de Acciones Legales y Constitucionales de la Dirección de Justicia Transicional, para apoyar el tramite y realizar seguimiento de las solicitudes relacionadas con el acceso a la justicia de las víctimas en el marco de Sentencia T-025 de2004 y los mecanismos de justicia transicional</t>
  </si>
  <si>
    <t>Prestar servicios profesionales a la Dirección de Política de Drogas y Actividades Relacionadas y sus dependencias, así como a la Secretaría Técnica del Consejo Nacional de Estupefacientes para brindar apoyo en las actividades asociadas a la gestión presupuestal y financiera,  requerida para la implementación de la Política Nacional de Drogas</t>
  </si>
  <si>
    <t>Kelly Johana Rodríguez Durán</t>
  </si>
  <si>
    <t>CO1.PCCNTR.5753901</t>
  </si>
  <si>
    <t>EDGAR ALBERTO ALVAREZ RENGIFO</t>
  </si>
  <si>
    <t>CO1.PCCNTR.5753392</t>
  </si>
  <si>
    <t>MARIA CAMILA MEDINA GARCIA</t>
  </si>
  <si>
    <t>CO1.PCCNTR.5753178</t>
  </si>
  <si>
    <t>NADIA SOLEY LIZARAZO VARGAS</t>
  </si>
  <si>
    <t>Prestar servicios profesionales para asesorar a la Dirección de Política Criminal y Penitenciaria en el desarrollo de las actividades de la dependencia en el marco de las Sentencias T-388 de 2013, T-762 de 2015 y SU-122 de 2022, el Plan Nacional de Desarrollo 2022 - 2026 y en políticas públicas propias de la dependencia.</t>
  </si>
  <si>
    <t>CO1.PCCNTR.5753249</t>
  </si>
  <si>
    <t>MARIA FERNANDA CASTRO</t>
  </si>
  <si>
    <t>CO1.PCCNTR.5753297</t>
  </si>
  <si>
    <t>NICOLAS SEBASTIAN SANTAMARIA URIBE</t>
  </si>
  <si>
    <t>CO1.PCCNTR.5753386</t>
  </si>
  <si>
    <t>MARIA FERNANDA CELY VARGAS</t>
  </si>
  <si>
    <t>Prestar servicios profesionales a la Subdirección Estratégica y de Análisis del Ministerio de Justicia y del Derecho, brindando asistencia técnica en el fortalecimiento del Observatorio de Drogas de Colombia, mediante el impulso de acciones sobre consumo de sustancias psicoactivas, en especial, en lo relacionado con estudios epidemiológicos y actividades relacionadas, orientados a la generación de conocimiento, así como en lo atinente al Sistema Único de Indicadores sobre Centros de Atención...</t>
  </si>
  <si>
    <t>Prestar servicios profesionales al Ministerio de Justicia y del Derecho para elaborar, proyectar y gestionar reportes, presentar informes, elaborar y consolidar bases de datos, gestionar reparto, seguimiento y respuestas a las PQRS relacionadas con Comisarías de Familia en el marco de las competencias de la Dirección de Justicia Formal.</t>
  </si>
  <si>
    <t>Prestar servicios de apoyo a la gestión para asistir al Ministerio de Justicia y del Derecho, específicamente al Grupo Gestión Financiera y Contable, en el trámite administrativo de tiquetes aéreos y terrestres para el desplazamiento de los servidores de la Entidad, así como en la gestión de la facturación, pagos, reembolsos del contrato de suministro de tiquetes.</t>
  </si>
  <si>
    <t>SALAMANCA FONSECA LAURA VALERIA</t>
  </si>
  <si>
    <t>PRESTACIÓN DE SERVICIOS PROFESIONALES PARA APOYAR JURÍDICAMENTE AL DESPACHO DEL MINISTRO DE JUSTICIA Y DEL DERECHO EN EL EJERCICIO DE LAS COMPETENCIAS LEGALES Y CONSTITUCIONALES DEL MINISTERIO DE JUSTICIA Y DEL DERECHO, ASÍ COMO EN LA TOMA DE DECISIONES, PREPARACIÓN DE PROYECTOS NORMATIVOS Y EN LAS DEMÁS ACTIVIDADES PROPIAS DEL DESPACHO, DESDE LOS ÁMBITOS DEL DERECHO PÚBLICO, DEL DERECHO CONSTITUCIONAL Y DEL DERECHO INTERNACIONAL PÚBLICO</t>
  </si>
  <si>
    <t>Prestar servicios profesionales a la Dirección de Justicia Formal del Ministerio de Justicia y del Derecho para brindar acompañamiento técnico en la implementación de iniciativas que requieran de levantamiento de información, socialización, diálogo intercultural y consulta para el fortalecimiento de los sistemas de justicia de los pueblos indígenas de Colombia.</t>
  </si>
  <si>
    <t>CO1.PCCNTR.5763061</t>
  </si>
  <si>
    <t>DIEGO MAURICIO RODRIGUEZ CARRILLO</t>
  </si>
  <si>
    <t>CO1.PCCNTR.5762963</t>
  </si>
  <si>
    <t>Andrea Jiménez Chavez</t>
  </si>
  <si>
    <t>CO1.PCCNTR.5762669</t>
  </si>
  <si>
    <t>FANNY DEL PILAR PERALTA DIAZ</t>
  </si>
  <si>
    <t>CO1.PCCNTR.5763110</t>
  </si>
  <si>
    <t>Laura Andrea Parada Cardona</t>
  </si>
  <si>
    <t>Prestar servicios profesionales al Grupo de Comisarias de Familia adscrito a la Dirección de Justicia Formal del Ministerio de Justicia y del Derecho para apoyar el desarrollo de metodologías desde la perspectiva jurídica en la realización de asistencias técnicas de formación y actualización periódica del personal que labora en las comisarías de familia, a nivel nacional y territorial, así como para apoyar procesos de articulación y coordinación efectiva con entidades territoriales dirigidas a g</t>
  </si>
  <si>
    <t>CONDE MONTOYA JULIETH CHRISTINE</t>
  </si>
  <si>
    <t>Prestar servicios profesionales para apoyar a la Dirección de Política Criminal y Penitenciaria en el análisis, revisión o elaboración de documentos en materia de tratamiento penitenciario y promoción de los procesos productivos y de reinserción social de la población privada de la libertad y la población pospenada, para prevenir la reincidencia.</t>
  </si>
  <si>
    <t>Prestar servicios profesionales a la Dirección de Política de Drogas y Actividades Relacionadas del Ministerio de Justicia y del Derecho, brindando asistencia técnica en los procesos de planeación, orientación, desarrollo y seguimiento de las acciones para la implementación de la Política Nacional de Drogas en los territorios, en sus diferentes ejes</t>
  </si>
  <si>
    <t>Prestar servicios profesionales a la Dirección de Política de Drogas y Actividades Relacionadas del Ministerio de Justicia y del Derecho, a la Secretaría Técnica del Consejo Nacional de Estupefacientes y a la Secretaría Técnica de la Comisión Mixta de Coordinación y Seguimiento de la Política Nacional de Drogas, brindando asistencia en la planeación, desarrollo y seguimiento de la gestión jurídica a cargo de dichas instancias, en el marco de la implementación de los diferentes ejes de la Polític</t>
  </si>
  <si>
    <t>Prestar servicios profesionales a la Oficina de Prensa y Comunicaciones para apoyar el cubrimiento audiovisual y fotográfico requerido en la divulgación de los eventos en los cuales participe el Ministerio de Justicia y del Derecho, en especial, aquellos relacionadas con la Política Nacional de Drogas y el Fortalecimiento del Sistema de Justicia.</t>
  </si>
  <si>
    <t>Prestar servicios profesionales a la Dirección de Política de Drogas y Actividades Relacionadas y sus dependencias, brindando asistencia técnica en las acciones asociadas al posicionamiento de la Política Nacional de Drogas a nivel internacional, nacional, regional y local, así como en lo relacionado con la preparación y desarrollo de los escenarios que requiera adelantar la dependencia, en el marco de la implementación de la política</t>
  </si>
  <si>
    <t>Prestar servicios de apoyo a la gestión para brindar apoyo al Grupo de Gestión Documental en la ejecución de los procesos archivísticos descritos en el Numeral 3.3. Preparación física de la documentación, descritos en la Guía Lineamientos Técnicos para Transferencias Documentales Secundarias del archivo general de la nación</t>
  </si>
  <si>
    <t>Claudia Rodríguez</t>
  </si>
  <si>
    <t>Prestar servicios profesionales para apoyar el desarrollo de actividades relacionadas con la gestión de información y apoyo al seguimiento necesario para el cumplimiento de los planes estratégicos y de acción, así como las metas misionales y de planeación a cargo de la Dirección de Justicia Formal del Ministerio de Justicia y el Derecho.</t>
  </si>
  <si>
    <t>Prestar servicios profesionales a la Dirección de Política de Drogas y Actividades Relacionadas del Ministerio de Justicia y del Derecho y a la Secretaría Técnica del Consejo Nacional de Estupefacientes, brindando asistencia técnica en la planeación, orientación, desarrollo y seguimiento de los procesos de estructuración e implementación de estrategias para el impulso de iniciativas territoriales, en el marco de la Política Nacional de Drogas</t>
  </si>
  <si>
    <t>MARIN VASQUEZ LUZ ALEJANDRA</t>
  </si>
  <si>
    <t>Prestar servicios profesionales a la Dirección de Justicia Formal del Ministerio de Justicia y del Derecho para apoyar la formulación de herramientas de caracterización de la justicia propia con los pueblos indígenas de manera consensuada y participativa, así como apoyar el desarrollo de estrategias pedagógicas, ejercicios de promoción de derechos y el fortalecimiento de las justicias de los pueblos y comunidades étnicas en concordancia con la agenda y compromisos a cargo de la dependencia, incl</t>
  </si>
  <si>
    <t>CO1.PCCNTR.5785725</t>
  </si>
  <si>
    <t>ISABEL MALDONADO CEPEDA</t>
  </si>
  <si>
    <t>MARIA ALEJANDRA RUIZ TOBAR</t>
  </si>
  <si>
    <t>Prestar servicios de apoyo a la Dirección de Política de Drogas y Actividades Relacionadas del Ministerio de Justicia y del Derecho, brindando soporte operativo en las acciones necesarias para la implementación de la Política Nacional de Drogas en los territorios, en especial, en lo relacionado con tránsito a economías lícitas en zonas rurales y de manejo especial y regulación</t>
  </si>
  <si>
    <t>Prestar servicios profesionales a la Subdirección Estratégica y de Análisis del Ministerio de Justicia y del Derecho, brindando asistencia técnica en los procesos de planeación, orientación, desarrollo y seguimiento de las acciones relacionadas con el Sistema Integrado de Monitoreo de Cultivos Ilícitos - SIMCI - y la producción de drogas.</t>
  </si>
  <si>
    <t>Prestación de servicios profesionales para continuar con la implementación del Sistema Integrado de Conservación - Plan de Conservación Documental, definido en el cronograma anual; conforme los lineamientos técnicos establecidos en este ámbito por parte del Archivo General de la Nación  Jorge Palacios Preciado , así como para apoyar técnicamente la estructuración de documentos que permitan al Ministerio cumplir con las normas de conservación de archivos.</t>
  </si>
  <si>
    <t>Prestar servicios de apoyo a la gestión a la Subdirección Estratégica y de Análisis del Ministerio de Justicia y del Derecho, en el fortalecimiento Observatorio de Drogas de Colombia, en lo relacionado con sus sitios web, visualización interactiva de datos y generación y actualización de elementos gráficos, en el marco de la implementación de la Política Nacional de Drogas, en articulación con los lineamientos del Ministerio de Justicia y del Derecho en esta materia.</t>
  </si>
  <si>
    <t>Prestar servicios profesionales al Grupo de Extinción de Dominio de la Dirección Jurídica, mediante el análisis y emisión de conceptos jurídicos, viabilidad jurídica, insumos y memoriales para la representación judicial del Ministerio de Justicia y del Derecho y demás asuntos jurídicos, correspondientes al Sector Administrativo de Justicia y del Derecho, en el marco de la Política Nacional de Drogas</t>
  </si>
  <si>
    <t>Prestar servicios profesionales a la Dirección de Política de Drogas y Actividades Relacionadas del Ministerio de Justicia y del Derecho, brindando soporte técnico y jurídico en el impulso de las acciones que adelante para la implementación de la Política Nacional de Drogas en los territorios, así como en la articulación intersectorial e interinstitucional necesaria en dicho proceso</t>
  </si>
  <si>
    <t>Prestar servicios profesionales a la Dirección de Política de Drogas y Actividades Relacionadas y a la Secretaría Técnica del Consejo Nacional de Estupefacientes, brindando asistencia técnica  en las acciones relacionadas con la regulación de las diferentes temáticas de la Política Nacional de Drogas</t>
  </si>
  <si>
    <t>BARRETO ROMERO DANIEL ANDRES</t>
  </si>
  <si>
    <t>Prestar servicios profesionales a la Dirección de Política de Drogas y Actividades Relacionadas del Ministerio de Justicia y del Derecho, asistiendo operativamente en el impulso de las acciones para la implementación de la Política Nacional de Drogas en los territorios, así como en la gestión operativa a cargo de la Secretaría Técnica de la Comisión Mixta de Coordinación y Seguimiento de la Política Nacional de Drogas</t>
  </si>
  <si>
    <t>Prestar servicios profesionales a la Dirección de Política de Drogas y Actividades Relacionadas, brindando asistencia técnica en el desarrollo de acciones para la implementación de la Política Nacional de Drogas, en lo relacionado con la atención de la población vulnerable frente a mercados urbanos de drogas, así como con la afectación de los actores estratégicos y de alto valor del sistema del narcotráfico</t>
  </si>
  <si>
    <t>Prestar servicios profesionales a la Subdirección Estratégica y de Análisis del Ministerio de Justicia y del Derecho, brindando asistencia técnica en el fortalecimiento del Observatorio de Drogas de Colombia, mediante la generación de evidencia técnica, especialmente relacionada con estudios, reportes y análisis asociados al abordaje del fenómeno de las drogas con enfoque étnico, en el marco de la Política Nacional de Drogas.</t>
  </si>
  <si>
    <t>CO1.PCCNTR.5791462</t>
  </si>
  <si>
    <t>CARLOS ALFONSO ORIGUA OCHOA</t>
  </si>
  <si>
    <t>CO1.PCCNTR.5791502</t>
  </si>
  <si>
    <t>Daniel Alfonso Escobar Zamora</t>
  </si>
  <si>
    <t>Prestar servicios profesionales a la Dirección de Política Criminal y Penitenciaria para orientar técnicamente la elaboración e
implementación políticas o lineamientos en materia de justicia juvenil restaurativa, prevención del delito de adolescentes y jóvenes y
prevención de la vinculación de Adolescentes por parte de estructuras u organizaciones criminales.</t>
  </si>
  <si>
    <t>CO1.PCCNTR.5791286</t>
  </si>
  <si>
    <t>Mónica Andrea Montenegro Martín</t>
  </si>
  <si>
    <t>CO1.PCCNTR.5791396</t>
  </si>
  <si>
    <t>GUSTAVO ALONSO CAICEDO URREGO</t>
  </si>
  <si>
    <t>CO1.PCCNTR.5791081</t>
  </si>
  <si>
    <t>Daniela Villa Hernández</t>
  </si>
  <si>
    <t>Prestar servicios profesionales a la Subdirección Estratégica y de Análisis del Ministerio de Justicia y del Derecho, brindando apoyo jurídico y administrativo en la supervisión de contratos y convenios celebrados en el marco de la Política Nacional de Drogas cuya supervisión se encuentre a cargo de funcionarios de dicha dependencia.</t>
  </si>
  <si>
    <t>Prestar  servicios profesionales a la Dirección de Política de Drogas y Actividades Relacionadas del Ministerio de Justicia y del Derecho, brindando asistencia técnica en las acciones necesarias para la implementación de la Política Nacional de Drogas en los territorios, en especial, en lo relacionado con tránsito a economías lícitas en zonas rurales y de manejo especial; cuidado ambiental de territorios afectados por la economía de las drogas ilícitas y afectación a los actores estratégicos y d</t>
  </si>
  <si>
    <t>Prestar servicios profesionales para brindar apoyo en la búsqueda, investigación y análisis de información, políticas públicas, normativas nacionales y en derecho comparado, que sirvan de base para las propuestas de mejora normativa y de políticas públicas relativas a los proyectos a cargo de la Dirección de Justicia Formal.</t>
  </si>
  <si>
    <t>Prestar servicios profesionales a la Subdirección Estratégica y de Análisis, del Ministerio de Justicia y del Derecho, brindando asistencia técnica en los procesos de planeación, orientación, desarrollo y seguimiento en las acciones asociadas al cambio de narrativas sobre las drogas, así como en la identificación, reconocimiento y dignificación de las poblaciones vulnerables, desde una perspectiva de derechos humanos, en el marco de la Política Nacional de Drogas.</t>
  </si>
  <si>
    <t>Prestar servicios de apoyo a la gestión de la Subdirección Estratégica y de Análisis del Ministerio de Justicia y del Derecho, brindando asistencia técnica en la atención de requerimientos internos y externos relacionados con los asuntos a cargo de la dependencia, así como en la generación reportes, insumos y bases de datos asociados al proceso de implementación de la Política Nacional de Drogas.</t>
  </si>
  <si>
    <t>Prestar servicios profesionales a la Subdirección Estratégica y de Análisis del Ministerio de Justicia y del Derecho, brindando asistencia técnica en el desarrollo de acciones asociadas al cuidado ambiental de territorios afectados por la economía de las drogas ilícitas, en el marco de la Política Nacional de Drogas de Colombia</t>
  </si>
  <si>
    <t>ORTEGA CARMONA CRISTIAN CAMILO</t>
  </si>
  <si>
    <t>Prestar servicios profesionales a la Subdirección Estratégica y de Análisis del Ministerio de Justicia y del Derecho, brindando asistencia técnica para el fortalecimiento del Observatorio de Drogas de Colombia, mediante la generación de evidencia técnica, especialmente relacionada con estudios, reportes y análisis económicos y sociales, asociados al fenómeno de las drogas, en el marco de la Política Nacional de Drogas.</t>
  </si>
  <si>
    <t>Prestar servicios profesionales a la Dirección de Justicia Formal del Ministerio de Justicia y del Derecho para apoyar el seguimiento técnico de iniciativas indígenas relacionadas con el fortalecimiento de los sistemas de justicia propia y el ejercicio de la Jurisdicción Especial Indígena de los pueblos y comunidades indígenas; así como prestar apoyo en la formulación, desarrollo y seguimiento de las actividades derivadas del cumplimiento de órdenes judiciales, particularmente, el cumplimiento d</t>
  </si>
  <si>
    <t>MUÑOZ BARRENECHE CARLOS FELIPE</t>
  </si>
  <si>
    <t>Prestar servicios profesionales a la Subdirección Estratégica y de Análisis del Ministerio de Justicia y del Derecho, brindando asistencia técnica en los procesos de planeación, orientación, desarrollo y seguimiento de las acciones que se adelanten en relación con el consumo de sustancias psicoactivas desde el cuidado integral, la salud pública y los derechos humanos, en el marco de la Política Nacional de Drogas.</t>
  </si>
  <si>
    <t>Prestar servicios profesionales al Grupo de Comisarias de Familia adscrito a la Dirección de Justicia Formal del Ministerio de Justicia y del Derecho para apoyar el desarrollo de metodologías desde la perspectiva psicosocial dirigidas a la asistencia técnica para la formación y actualización periódica del personal que labora en las comisarías de familia, a nivel nacional y territorial, así como para apoyar procesos de articulación y coordinación efectiva con entidades territoriales dirigidas a g</t>
  </si>
  <si>
    <t>CO1.PCCNTR.5799928</t>
  </si>
  <si>
    <t>Santiago Rojas Arturo</t>
  </si>
  <si>
    <t>Prestar servicios profesionales a la Subdirección Estratégica y de Análisis del Ministerio de Justicia y del Derecho, brindando asistencia técnica y jurídica en los procesos de planeación, orientación, desarrollo y seguimiento de las acciones relacionadas con tratamiento diferencial e inclusivo para poblaciones vulnerables, en especial, en lo relacionado con alternatividad penal, en el marco de la Política Nacional de drogas</t>
  </si>
  <si>
    <t>CONCHA ORTIZ NATALIA ANDREA</t>
  </si>
  <si>
    <t>Prestar servicios profesionales a la Dirección de Justicia Formal del Ministerio de Justicia y del Derecho para apoyar ejercicios de promoción de derechos y el fortalecimiento de las justicias de los pueblos y comunidades étnicas en concordancia con la agenda y compromisos a cargo de la dependencia, realizar  el acompañamiento técnico en espacios de concertación, mesas departamentales de coordinación interjurisdiccional, género y justicia familiar, y demás espacios que se requieran.</t>
  </si>
  <si>
    <t>Prestar servicios profesionales a la Dirección de Política de Drogas y Actividades Relacionadas en la atención de los asuntos jurídicos a cargo de dichas instancias, así como en la gestión técnica y jurídica asociada a la implementación de la Política Nacional de Drogas, especialmente en lo relacionado con mercados urbanos de drogas, narcotráfico y cambio de narrativas</t>
  </si>
  <si>
    <t>Prestar servicios profesionales a la Dirección de Justicia Formal del Ministerio de Justicia y del Derecho para crear, actualizar y revisar contenidos y servicios, así como para realizar actividades de articulación institucional con entidades públicas y privadas que permitan robustecer y ampliar la oferta de contenidos de la plataforma LegalApp y aumentar el número de consultas.</t>
  </si>
  <si>
    <t>Prestar servicios profesionales para apoyar el seguimiento a la ejecución presupuestal de los recursos a cargo de la dirección, especialmente los relacionados con el proyecto de inversión denominado Fortalecimiento de la Articulación Institucional en la Aplicación de los Mecanismos de Justicia Transicional a Nivel Nacional.</t>
  </si>
  <si>
    <t>Prestar servicios profesionales a la Dirección de Justicia Formal para el desarrollo de las estrategias promoción, socialización, sensibilización y posicionamiento digital de contenidos en articulación con actores públicos y privados del territorio, que permitan aumentar el tráfico de visitas y el uso de la plataforma LegalApp.</t>
  </si>
  <si>
    <t>Prestar servicios profesionales al Ministerio de Justicia y del Derecho para apoyar las actividades de articulación institucional a nivel nacional y territorial a efectos de dar cumplimiento a los planes, programas y proyectos que permitan fortalecer temas asociados a la misionalidad a cargo de la Dirección de Justicia Formal propendiendo por la consecución de los objetivos y metas establecidas.</t>
  </si>
  <si>
    <t>CONVENIO DE ASOCIACIÓN-UTILIDAD PUBLICA</t>
  </si>
  <si>
    <t>FUNDACIÓN HANNA CORTÉS</t>
  </si>
  <si>
    <t>Aunar esfuerzos para fortalecer la prestación de servicio de utilidad pública como forma sustitutiva de cumplimiento de la sanción penal y que han de prestar las mujeres condenadas que sean cabeza de familia y cumplan con los requisitos establecidos por la Ley 2292/23, en organizaciones sin ánimo de lucro, mediante acciones afirmativas que beneficien a la comunidad y a la reconstrucción del tejido social.</t>
  </si>
  <si>
    <t>CO1.PCCNTR.5810235</t>
  </si>
  <si>
    <t>Cesar Augusto Vargas Gomez</t>
  </si>
  <si>
    <t>CO1.PCCNTR.5810324</t>
  </si>
  <si>
    <t>CARLOS FERNANDO JARAMILLO ORTIZ</t>
  </si>
  <si>
    <t>natalia pupo rojas</t>
  </si>
  <si>
    <t>Prestar sus servicios profesionales a la Dirección de Política Criminal y Penitenciaria para apoyar la socialización, seguimiento y monitoreo del programa de prevención del delito y la reincidencia desde un modelo de atención pospenitenciaria, así como realizar el acompañamiento a la difusión de estrategias de comunicación en materia de humanización de la política criminal y penitenciaria.</t>
  </si>
  <si>
    <t>BLANCO ACOSTA LAURA CAMILA</t>
  </si>
  <si>
    <t>Prestar servicios profesionales en la Dirección de Justicia Transicional para apoyar el seguimiento a la ejecución de las estrategias de la oferta institucional en materia de políticas de víctimas, el cumplimiento de la sentencia T-025/ 2004, sus autos de seguimiento y los mecanismos de justicia transicional</t>
  </si>
  <si>
    <t>Prestar servicios profesionales a la Dirección de Política de Drogas y Actividades Relacionadas del Ministerio de Justicia y del Derecho, a la Secretaría Técnica del Consejo Nacional de Estupefacientes y a la Secretaría Técnica de la Comisión Mixta de Coordinación y Seguimiento de la Política Nacional de Drogas, brindando asistencia jurídica en la atención de los asuntos a cargo de dichas instancias</t>
  </si>
  <si>
    <t>HERREÑO HERRERA GABRIEL CAMILO</t>
  </si>
  <si>
    <t>Prestar servicios profesionales para analizar, desarrollar y proponer lineamientos para la adecuada aplicación del enfoque diferencial étnico en las iniciativas estratégicas y la oferta institucional de las políticas de atención a víctimas, el cumplimiento de la T-025 y sus autos de seguimiento, y los mecanismos de justicia transicional</t>
  </si>
  <si>
    <t>Prestar servicios profesionales a la Dirección de Política de Drogas y Actividades Relacionadas, a la Secretaría Técnica del Consejo Nacional de Estupefacientes y a la Secretaría Técnica de la Comisión Mixta de Coordinación y Seguimiento, brindando asistencia técnica en las acciones  asociadas a la estructuración, seguimiento y avance del plan de acción para la implementación de la Política Nacional de Drogas, y de sus indicadores de gestión, así como en las acciones que adelante la dependencia</t>
  </si>
  <si>
    <t>Prestar servicios profesionales a la Subdirección Estratégica y de Análisis del Ministerio de Justicia y del Derecho, brindando asistencia técnica en el fortalecimiento del Observatorio de Drogas de Colombia, mediante la generación de evidencia técnica, especialmente a través de estudios, reportes y análisis asociados a producción de drogas, así como al Sistema de Monitoreo de Cultivos Ilícitos -SIMCI.</t>
  </si>
  <si>
    <t>Prestar servicios profesionales a la Subdirección Estratégica y de Análisis del Ministerio de Justicia y del Derecho, brindando asistencia técnica para el fortalecimiento del Observatorio de Drogas de Colombia, mediante la generación de evidencia técnica, especialmente relacionada con estudios, reportes y análisis de economías ilícitas y actividades relacionadas, asociadas al fenómeno de las drogas, en el marco de la Política Nacional de Drogas.</t>
  </si>
  <si>
    <t>Prestar servicios profesionales a la Dirección de Política de Drogas y Actividades Relacionadas del Ministerio de Justicia y del Derecho, brindando asistencia técnica en las acciones necesarias para la implementación de la Política Nacional de Drogas en los territorios y en los procesos de fortalecimiento de capacidades técnicas en las diferentes temáticas que ésta aborda</t>
  </si>
  <si>
    <t>Prestar servicios profesionales a la Subdirección Estratégica y de Análisis, brindando asistencia técnica en la implementación de la Política Nacional de Drogas, en lo relacionado con tratamiento diferencial e inclusivo para poblaciones vulnerables, en especial, en lo relacionado con alternatividad penal, así como en acciones asociadas al cambio de narrativas sobre las drogas.</t>
  </si>
  <si>
    <t>Prestar servicios profesionales para apoyar la implementación del sistema de seguridad y salud en el trabajo, así como en la aplicación de la batería de riesgo psicosocial para la identificación, valoración y evaluación de los factores de riesgo psicosociales de los servidores públicos del Ministerio de Justicia y del Derecho para el mejoramiento de la Dimensión de Talento Humano en el marco del MIPG</t>
  </si>
  <si>
    <t>Prestar los servicios profesionales en la Oficina Asesora de Planeación del Ministerio de Justicia y del Derecho en la gestión de la racionalización de trámites, servicios y riesgos de la entidad en el marco del Modelo Integrado de Planeación y Gestión, orientando y asesorando en las actividades encaminadas al mantenimiento de la certificación de calidad ISO9001 y a la mejora continua del Sistema de Gestión de Calidad e identificación de la Oferta institucional y sectorial de acuerdo con los req</t>
  </si>
  <si>
    <t>Prestar servicios de apoyo de las actividades administrativas relacionadas con el sistema de gestión documental,
herramientas tecnológicas de la oficina, correspondencia y demás actividades de apoyo administrativo inherentes a los asuntos propios el Grupo Interno de Trabajo del Grupo de Defensa Jurídica de la Dirección Jurídica</t>
  </si>
  <si>
    <t>Prestar servicios profesionales para asesorar jurídicamente en la revisión de los procesos de contratación en las distintas modalidades de selección programados en el plan anual de adquisiciones del ministerio de justicia y del derecho, así como para brindar asesoría en los asuntos jurídicos de competencia de la dependencia</t>
  </si>
  <si>
    <t>Prestar  servicios profesionales a la Dirección de Política de Drogas y Actividades Relacionadas del Ministerio de Justicia y del Derecho, brindando asistencia técnica en las acciones para la implementación de la Política Nacional de Drogas en los territorios, en especial, en lo relacionado con tránsito a economías lícitas en zonas rurales y de manejo especial; cuidado ambiental de territorios afectados por la economía de las drogas ilícitas, afectación a los actores estratégicos y de alto valor</t>
  </si>
  <si>
    <t>Asesorar y asistir técnicamente al Ministerio de Justicia y del Derecho en aspectos de arquitectura de infraestructura dentro de los proyectos que se adelantan en el marco del Programa de Transformación Digital de la Justicia en Colombia (Contrato de Préstamo BID 5283/OC- CO), en el subcomponente 2.2 relativo a los servicios de justicia ofrecidos por la Rama Ejecutiva.</t>
  </si>
  <si>
    <t>Prestar servicios profesionales a la Dirección de Justicia Formal del Ministerio de Justicia y del Derecho para la elaboración e implementación de iniciativas técnicas para el fortalecimiento de los consultorios jurídicos, en articulación con los actores intervinientes en los escenarios de formación de la práctica jurídica.</t>
  </si>
  <si>
    <t>Prestar servicios de apoyo a la gestión en las actividades administrativas relacionadas con el sistema de gestión documental, herramientas tecnológicas de la oficina, seguimiento a la gestión, correspondencia y demás actividades de apoyo administrativo inherentes a los asuntos propios del extinción de dominio en los que interviene el Ministerio de Justicia y del Derecho</t>
  </si>
  <si>
    <t>Prestar servicios profesionales a la Dirección de Justicia Formal del Ministerio de Justicia y del Derecho para desarrollar actividades de seguimiento financiero y tecnico de las iniciativas y acciones relacionadas con el fortalecimiento institucional de los servicios de justicia con enfoque de género, especialmente para las mujeres rurales, lideresas y defensoras de derechos humanos en el marco de la transformación cultural hacia la justicia inclusiva.</t>
  </si>
  <si>
    <t>GAMERO TORRES ILSE</t>
  </si>
  <si>
    <t>Prestar servicios profesionales a la Dirección de Justicia Formal del Ministerio de Justicia y del Derecho para apoyar el desarrollo de las actividades y cumplimento de compromisos con los pueblos y comunidades étnicas, especialmente con el pueblo Rrom, en asuntos relacionados con su fortalecimiento interno para el acceso a la justicia.</t>
  </si>
  <si>
    <t>Prestar servicios profesionales para la formulación e implementación de un modelo de articulación y coordinación entre el Sistema de Justicia y los Sistemas Locales de Justicia, en el marco de las metas trazadas en el Plan Nacional de Desarrollo 2022-2026 dentro del eje transformacional de Seguridad humana y Justicia Social</t>
  </si>
  <si>
    <t>Juan Carlos Fuquen Barreto</t>
  </si>
  <si>
    <t>Brindar la asesoría y asistencia técnica al Ministerio de Justicia y del Derecho requerida dentro de los proyectos que se adelantan en el marco del Programa de Transformación Digital de la Justicia en Colombia (Contrato de Préstamo BID 5283/OC-CO), en lo relacionado con arquitectura de aplicaciones e interoperabilidad para el expediente digital de la gestión jurisdiccional de la Rama Ejecutiva</t>
  </si>
  <si>
    <t>SERRATO TAMAYO JENNY ADRIANA</t>
  </si>
  <si>
    <t>Prestar servicios de apoyo a la gestión al Grupo de Gestión Humana del Ministerio de Justicia y del Derecho, en acompañamiento de las actividades deportivas encaminadas al mejoramiento de la condición física de los colaboradores del Ministerio de Justicia y del Derecho, en los espacios que disponga la Entidad</t>
  </si>
  <si>
    <t>Prestar servicios profesionales para apoyar la administración, operatividad y soporte de los sistemas de información, atendiendo a las necesidades presentadas por el área funcional, analizando y apoyando el seguimiento en el levantamiento de requerimientos y el desarrollo de la documentación asociada a los lineamientos de arquitectura empresarial.</t>
  </si>
  <si>
    <t>CO1.PCCNTR.5864815</t>
  </si>
  <si>
    <t>JORGE RODOLFO KURT GOMEZ GONZALEZ</t>
  </si>
  <si>
    <t>Prestar servicios profesionales para brindar asesoría jurídica especializada en derecho penal al Despacho del Ministro de Justicia y del Derecho durante los procesos de formulación de políticas, planes y proyectos en el marco de las funciones constitucionales y legales asignadas a la cartera ministerial.</t>
  </si>
  <si>
    <t>Prestar servicios de apoyo a la gestión en las actividades administrativas relacionadas con el sistema de gestión documental, herramientas tecnológicas de la oficina, seguimiento a la gestión, correspondencia y demás actividades de apoyo administrativo inherentes a los asuntos propios del Grupo Interno de Trabajo del Grupo de Actuaciones Administrativas de la Dirección Jurídica.</t>
  </si>
  <si>
    <t>Prestar los servicios de mantenimiento integral preventivo y correctivo con inclusión de repuestos, accesorios y acciones correctivas y/o las adecuaciones requeridas para garantizar el normal funcionamiento de los ascensores en las distintas sedes del Ministerio de Justicia y el Derecho - Sede Chapinero</t>
  </si>
  <si>
    <t>Prestar servicios profesionales a la Dirección de Justicia Transicional para el fortalecimiento del Observatorio de Justicia Transicional, a partir de la generación de contenidos relacionados con la justicia transicional y el fortalecimiento de la articulación entre los mecanismos de justicia transicional</t>
  </si>
  <si>
    <t>CO1.PCCNTR.5867333</t>
  </si>
  <si>
    <t>CALDERON MENDOZA MARIA EUGENIA</t>
  </si>
  <si>
    <t>Prestar servicios profesionales a la Subdirección Estratégica y de Análisis del Ministerio de Justicia y del Derecho, brindando asistencia técnica en el desarrollo de acciones asociadas al cuidado ambiental de territorios afectados por la economía de las drogas ilícitas, en el marco de la Política Nacional de Drogas, así como en el fortalecimiento del Observatorio de Drogas de Colombia, en tales materias</t>
  </si>
  <si>
    <t>Prestar servicios profesionales al Ministerio de Justicia y del Derecho para el desarrollo de estrategias comunicacionales orientadas a la promoción, difusión y posicionamiento de los servicios, contenidos y oferta institucional en materia de acceso a la justicia que lidera la Dirección de Justicia Formal.</t>
  </si>
  <si>
    <t>Prestar servicios de apoyo a la gestión a la Dirección de Justicia Transicional, para la ejecución y verificación de los procesos archivísticos y de conservación requeridos para la implementación de las Tablas de Retención de los documentos bajo custodia del Ministerio de Justicia y del Derecho relacionados con los procesos de Justicia Transicional, atendiendo las disposiciones técnicas del Archivo General de la Nación  Jorge Palacios Preciado  y demás entidades competentes en la materia (...)</t>
  </si>
  <si>
    <t>Prestar servicios de apoyo a la gestión a la Dirección de Justicia Transicional, para apoyar las actividades administrativas y la ejecución y verificación de los procesos archivísticos y de conservación requeridos para la implementación de las Tablas de Retención de los documentos bajo custodia del Ministerio de Justicia y del Derecho relacionados con los procesos de Justicia Transicional.</t>
  </si>
  <si>
    <t>MARÍA LAURA MARTÍNEZ DOMINGUEZ</t>
  </si>
  <si>
    <t>VARGAS CHAPARRO DINA CATHERIN</t>
  </si>
  <si>
    <t>Prestar servicios profesionales a la Dirección de Política de Drogas y Actividades Relacionadas del Ministerio de Justicia y del Derecho, brindando asistencia técnica en el desarrollo de acciones asociadas a impulsar el tránsito a economías lícitas en zonas rurales y de manejo especial, afectadas por el fenómeno de las drogas, en el marco de la Política Nacional de Drogas de Colombia</t>
  </si>
  <si>
    <t>CHRISTIAN VITERY DUARTE</t>
  </si>
  <si>
    <t>CO1.PCCNTR.5890648</t>
  </si>
  <si>
    <t>JORGE ENRIQUE SANTOS RODRIGUEZ</t>
  </si>
  <si>
    <t>CO1.PCCNTR.5888215</t>
  </si>
  <si>
    <t>JUAN SEBASTIAN SORA CASTRO</t>
  </si>
  <si>
    <t>GONZALEZ DUARTE JOHANNA ANDREA</t>
  </si>
  <si>
    <t>Asesorar y asistir técnicamente al Ministerio de Justicia y del Derecho en aspectos de arquitectura de informacion dentro de los proyectos que se adelantan en el marco del Programa para la Transformación Digital de la Justicia en Colombia (Contrato de Préstamo BID 5283/OC- CO), en el subcomponente 2.2 relativo a los servicios de justicia ofrecidos por la Rama Ejecutiva.</t>
  </si>
  <si>
    <t>CONTRATO DE ARRENDAMIENTO</t>
  </si>
  <si>
    <t>Prestar servicios profesionales en el grupo de gestión financiera y contable del MJD en el trámite de gestión de viáticos, 
comisiones y gastos de viaje, así como la generación de insumos para el adecuado control de las comisiones y gastos de viaje del 
personal de planta y contratistas de la entidad.</t>
  </si>
  <si>
    <t>Prestar servicios profesionales para brindar acompañamiento a la Dirección de Justicia Formal del Ministerio de Justicia y del Derecho en la formulación de lineamientos técnicos y emisión de conceptos jurídicos para la producción normativa y regulatoria así como el impulso de estrategias de acceso a la justicia de sujetos de especial protección constitucional, derechos humanos y las demás iniciativas relacionadas con la misionalidad de la Dirección</t>
  </si>
  <si>
    <t>CO1.PCCNTR.5910589</t>
  </si>
  <si>
    <t>EDWIN ENRIQUE ALBARRACIN FLOREZ</t>
  </si>
  <si>
    <t>CO1.PCCNTR.5903207</t>
  </si>
  <si>
    <t>JAIR EFREN DÍAZ SÁNCHEZ</t>
  </si>
  <si>
    <t>Prestar servicios profesionales a la Dirección de Justicia Formal del Ministerio de Justicia y del Derecho para sistematizar y analizar información con el fin de  crear, actualizar, revisar documentos técnicos, incorporando la transversalización de los enfoques diferenciales de todas las áreas de trabajo de la Dirección de Justicia Formal.</t>
  </si>
  <si>
    <t>Prestar los servicios de mantenimiento integral preventivo y correctivo con inclusión de repuestos, accesorios y acciones correctivas y/o las adecuaciones requeridas para garantizar el normal funcionamiento de los ascensores en las distintas sedes del Ministerio de Justicia y el Derecho - Sede Centro</t>
  </si>
  <si>
    <t>HORMIZDA FONSECA JEIMY CAROLINA</t>
  </si>
  <si>
    <t>Prestar servicios profesionales a la Dirección de Política de Drogas y Actividades Relacionadas del Ministerio de Justicia y del Derecho, brindando asistencia técnica en el desarrollo de acciones asociadas al cuidado ambiental de territorios afectados por la economía de las drogas ilícitas, en el marco de las competencias de la dependencia</t>
  </si>
  <si>
    <t>CO1.PCCNTR.5928209</t>
  </si>
  <si>
    <t>JAIRO ALBERTO SALZAR MORALES</t>
  </si>
  <si>
    <t>Prestar servicios profesionales en la Oficina de Prensa y Comunicaciones en la elaboración de estrategias digitales para el posicionamiento de los canales digitales del Ministerio de Justicia y del Derecho, especialmente en temas relacionados con la Política Nacional de Drogas y el Fortalecimiento del Sistema de Justicia.</t>
  </si>
  <si>
    <t>Prestar servicios profesionales para apoyar jurídicamente a la Subdirección de Control y Fiscalización de Sustancias Químicas y Estupefacientes, en la formulación y estructuración de documentos normativos, estudios jurídicos e investigaciones, en el marco de la estrategia de implementación de la Política Nacional de Drogas</t>
  </si>
  <si>
    <t>Prestar servicios profesionales para brindar acompañamiento, orientación, y apoyo en la revisión de las actuaciones administrativas, desde el ámbito jurídico, de los procesos a cargo de la Subdirección de Control y Fiscalización de Sustancias Químicas y Estupefacientes, relacionadas con el control administrativo y operativo que adelanta el Grupo de Cannabis, en el marco de la Política Nacional de Drogas</t>
  </si>
  <si>
    <t>Prestar servicios de apoyo a la gestión para adelantar los trámites administrativos de competencia de la Subdirección de Control y Fiscalización de Sustancias Químicas y Estupefacientes, a fin de cumplir con el control administrativo y operativo que adelanta el grupo de cannabis, en el marco de la implementación y evaluación de la política integral de drogas</t>
  </si>
  <si>
    <t>Prestar servicios profesionales para apoyar la implementación y seguimiento de los procedimientos relacionados con el componente financiero, así como el análisis, control, revisión y aprobación de los documentos relacionados, de conformidad con las competencias de la Subdirección de Control y Fiscalización de Sustancias Químicas y Estupefacientes, en el marco de la Política Nacional de Drogas.</t>
  </si>
  <si>
    <t>Prestar servicios profesionales a la Subdirección de Control y Fiscalización de Sustancias Químicas y Estupefacientes, para apoyar los trámites de otorgamiento y seguimiento a licencias de cannabis, en el marco de las competencias legales relacionadas con el control administrativo y operativo que adelanta el Grupo de Cannabis y la Política Nacional de Drogas</t>
  </si>
  <si>
    <t>Prestar servicios profesionales a la Subdirección de Control y Fiscalización de Sustancias Químicas y Estupefacientes para apoyar la definición, desarrollo, gestión e implementación de los sistemas de información para la gestión de los trámites de control administrativo y operativo, en el marco de la Política Nacional de Drogas</t>
  </si>
  <si>
    <t>Prestar servicios profesionales para apoyar la estructuración y seguimiento de comisiones de servicio y solicitudes de autorizaciones de desplazamientos, así como a los demás procesos financieros de la Subdirección de Control y Fiscalización de Sustancias Quimicas y Estupefacientes, en el marco de la Política Nacional de Drogas</t>
  </si>
  <si>
    <t>CO1.PCCNTR.5940365</t>
  </si>
  <si>
    <t>Estefania Acosta Bernnal</t>
  </si>
  <si>
    <t>Prestar servicios profesionales para realizar apoyo jurídico y administrativo en las actividades relacionadas con el control administrativo y operativo de los procesos a cargo de la Subdirección de Control y Fiscalización de Sustancias Químicas y Estupefacientes, en el marco de la Política Nacional de Droga</t>
  </si>
  <si>
    <t>CO1.PCCNTR.5939966</t>
  </si>
  <si>
    <t>CUELLAR SANCHEZ EFRAIN</t>
  </si>
  <si>
    <t>Prestar servicios profesionales para apoyar a la Subdirección de Control y Fiscalización de Sustancias Químicas y Estupefacientes en los procesos de reglamentación, actualización e implementación de procedimientos administrativos y operativos en materia de autorización de Cannabis y Cáñamo, en el marco de la estrategia de implementación de la Política Nacional de Drogas.</t>
  </si>
  <si>
    <t>CO1.PCCNTR.5940343</t>
  </si>
  <si>
    <t>IVAN DARIO VALBUENA ARANGO</t>
  </si>
  <si>
    <t>Prestar servicios profesionales a la Subdirección de Control y Fiscalización de Sustancias Químicas y Estupefacientes para apoyar la gestión y trámite de las diferentes etapas de los procesos contractuales programados en el PAA vigencia 2024, así como 
en el trámite de liquidaciones de contratos y convenios cuya supervisión se encuentre a cargo de la dependencia, en el marco de la Política Nacional de Drogas.</t>
  </si>
  <si>
    <t>CO1.PCCNTR.5939822</t>
  </si>
  <si>
    <t>OLIVER ANDRES PARRA CALDERON</t>
  </si>
  <si>
    <t>Prestar servicios profesionales para asesorar a la Subdirección de Control y Fiscalización de Sustancias Químicas y Estupefacientes en la creación y aplicación de estrategias para la optimización de la gestión de los procesos a cargo del grupo de cannabis, en el marco de la Política Nacional de Drogas</t>
  </si>
  <si>
    <t>BURGOS REBOLLEDO OSCAR FELIPE</t>
  </si>
  <si>
    <t>Prestar servicios profesionales para apoyar las actividades de soporte técnico de los sistemas de información a través de los cuales la subdirección de control y fiscalización de sustancias químicas y estupefacientes adelanta los trámites de control administrativo y operativo en el marco de sus competencias y funciones relacionadas con control y fiscalización, en el marco de la Política Nacional de Drogas.</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</si>
  <si>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 en el marco de la Política Nacional de Drogas.</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</si>
  <si>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administrativo y operativo y la Política Nacional de Drogas.</t>
  </si>
  <si>
    <t>Prestación de servicios profesionales a la Subdirección de Control y Fiscalización de Sustancias Químicas y Estupefacientes para apoyar actividades de planeación, organización y documentación que aporten al funcionamiento, disponibilidad y mejoramiento de los sistemas de información donde se implementan los tramites de control administrativo y operativo de esta dependencia; de acuerdo con los lineamientos definidos por la entidad, en el marco de la Política Nacional de Drogas</t>
  </si>
  <si>
    <t>CO1.PCCNTR.5942823</t>
  </si>
  <si>
    <t>Deisi Yohana Burgos Chinome</t>
  </si>
  <si>
    <t>Prestar servicios profesionales para apoyar el seguimiento e implementación del procedimiento técnico del trámite de otorgamiento de licencias de cannabis en el marco de las funciones de Subdirección de Control y Fiscalización de Sustancias Químicas y Estupefacientes, en el marco de la Política Nacional de Drogas.</t>
  </si>
  <si>
    <t>CO1.PCCNTR.5943944</t>
  </si>
  <si>
    <t>VIVIANA LORENA MONTERO VALENCIA</t>
  </si>
  <si>
    <t>CO1.PCCNTR.5942887</t>
  </si>
  <si>
    <t>Angela Rocio Vargas Olaya</t>
  </si>
  <si>
    <t>CO1.PCCNTR.5943647</t>
  </si>
  <si>
    <t>Jessica Milena Urrego</t>
  </si>
  <si>
    <t>Prestar servicios profesionales para asistir técnicamente a la Subdirección de Control y Fiscalización de Sustancias Químicas y Estupefacientes en la realización de visitas técnicas de control administrativo y operativo; así como en el proceso de otorgamiento de cupos GTC, en el marco de la Política Nacional de Drogas</t>
  </si>
  <si>
    <t>CO1.PCCNTR.5943043</t>
  </si>
  <si>
    <t>Alix Carolina Rios Peña</t>
  </si>
  <si>
    <t>CO1.PCCNTR.5943364</t>
  </si>
  <si>
    <t>Andres Felipe Perdomo Moreno</t>
  </si>
  <si>
    <t>CO1.PCCNTR.5942855</t>
  </si>
  <si>
    <t>DANIELA GONZALEZ RAMOS</t>
  </si>
  <si>
    <t>CO1.PCCNTR.5943158</t>
  </si>
  <si>
    <t>MARIA ISABEL FLOREZ MONTES</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</si>
  <si>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Nacional de Drogas</t>
  </si>
  <si>
    <t>CO1.PCCNTR.5942637</t>
  </si>
  <si>
    <t>GIMENA SOFIA SOTO PETRO</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</si>
  <si>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 en el marco de la Política Nacional de Drogas</t>
  </si>
  <si>
    <t>CO1.PCCNTR.5944309</t>
  </si>
  <si>
    <t>Wendy Tatiana Cárdenas Pira</t>
  </si>
  <si>
    <t>Prestar servicios profesionales para asistir técnicamente a la Subdirección de Control y Fiscalización de Sustancias Químicas y Estupefacientes en la realización de visitas técnicas de control administrativo y operativo; así como en el proceso de otorgamiento 
de cupos GTC, en el marco de la Política Nacional de Drogas</t>
  </si>
  <si>
    <t>CO1.PCCNTR.5942483</t>
  </si>
  <si>
    <t>JOSE ELIAS BONILLA YUDA</t>
  </si>
  <si>
    <t>Prestar servicios profesionales para apoyar el seguimiento, control y analisis financiero respecto de las cuentas por cobrar con ocasión de la expedición de licencias de cannabis emitidas por la Subdirección de Control y Fiscalización de Sustancias Quimicas y Estupefacientes, en el marco de la Política Nacional de Drogas</t>
  </si>
  <si>
    <t>CO1.PCCNTR.5942846</t>
  </si>
  <si>
    <t>ANGELA MARIA RIOS PEÑA</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</si>
  <si>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 en el marco de la Política Nacional de Drogas</t>
  </si>
  <si>
    <t>CO1.PCCNTR.5943689</t>
  </si>
  <si>
    <t>Erika Nataly Cucaita Chinome</t>
  </si>
  <si>
    <t>Prestar servicios profesionales a la Subdirección de Control y Fiscalización de Sustancias Químicas y Estupefacientes en la verificación técnica de las solicitudes de licenciamiento y autorización presentadas ante la dependencia; así como, en las visitas 
técnicas en el marco del control administrativo y operativo y la Política Nacional de Drogas.</t>
  </si>
  <si>
    <t>CO1.PCCNTR.5944135</t>
  </si>
  <si>
    <t>María Paula Espíndola Coronado</t>
  </si>
  <si>
    <t>Prestar servicios profesionales en el marco de la implementación y evaluación de la política integral de drogas apoyando la atención de las solicitudes, peticiones, quejas y/o reclamos de los procesos a cargo de la Subdirección de Control y Fiscalización de Sustancias Químicas y Estupefacientes, en el marco de la Política Nacional de Drogas.</t>
  </si>
  <si>
    <t>CO1.PCCNTR.5944222</t>
  </si>
  <si>
    <t>GARCIA TRIANA JUAN FELIPE</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</si>
  <si>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Nacional de Drogas</t>
  </si>
  <si>
    <t>Prestar servicios de apoyo a la gestión para la recepción de correspondencia, cargue, registro de la documentación y atención a usuarios, de acuerdo a los requerimientos realizados en el marco de las competencias de la Subdirección de Control y Fiscalización de Sustancias Químicas y Estupefacientes, en el marco de la Política Nacional de Drogas</t>
  </si>
  <si>
    <t>AMIN DE ZUBIRIA JUAN IGNACIO</t>
  </si>
  <si>
    <t>Prestar servicios profesionales al Ministerio de Justicia y del Derecho, brindando asistencia técnica para la definición de acciones que permitan la ejecución y monitoreo de asuntos relativos a la cooperación internacional y judicial, que facilite la planeación de actividades, para la participación en diferentes escenarios de cooperación, de acuerdo con los enfoques y objetivos de la Política Nacional de Drogas.</t>
  </si>
  <si>
    <t>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 en el marco de la Política Nacional de Drogas</t>
  </si>
  <si>
    <t>Prestar servicios profesionales para apoyar los asuntos de orden presupuestal y financiero articulando y cumpliendo las directrices y lineamientos de los procedimientos vigentes, apoyando técnicamente sobre la reformulación del proyecto de comisarías de familia para la inclusión de mecanismos de inspección vigilancia y control a nivel nacional.</t>
  </si>
  <si>
    <t>Prestar servicios profesionales a la Subdirección de Control y Fiscalización de Sustancias Químicas y Estupefacientes en la elaboración, ejecución y seguimiento de estrategias de comunicación, enfocadas en los sistemas de información, que apoyan la gestión de los trámites de control administrativo y operativo que se adelantan en el marco de sus competencias y la Política Nacional de Drogas.</t>
  </si>
  <si>
    <t>Prestar servicios de apoyo a la gestión para apoyar la recepción de correspondencia relacionada con los trámites de competencia de la Subdirección de Control y Fiscalización de Sustancias Quimicas y Estupefacientes, así como en el registro de la misma en las bases de datos y sistemas de información destinados para tal fin, en el marco de la Política Nacional de Drogas</t>
  </si>
  <si>
    <t>CO1.PCCNTR.5950629</t>
  </si>
  <si>
    <t>Valentina Marquez Restrepo</t>
  </si>
  <si>
    <t>: Prestar servicios de apoyo a la gestión para adelantar actividades de soporte técnico de los sistemas de información que soportan los trámites de control administrativo y operativo que adelanta la Subdirección de Control y Fiscalización de Sustancias Químicas y Estupefacientes, en el marco de la Política Nacional de Droga</t>
  </si>
  <si>
    <t>CO1.PCCNTR.5951566</t>
  </si>
  <si>
    <t>Sorangy Salamanca Cardona</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</si>
  <si>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integral de drogas.</t>
  </si>
  <si>
    <t>CO1.PCCNTR.5950679</t>
  </si>
  <si>
    <t>Jimmy Gioovany Ome</t>
  </si>
  <si>
    <t>MONICA LILIANA RIASCOS SARRIA</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</si>
  <si>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 en el marco de la Política Nacional de Drogas</t>
  </si>
  <si>
    <t>Elisabeth Rey Castro</t>
  </si>
  <si>
    <t>Prestar servicios profesionales para apoyar la administración y documentación de los sistemas de información que soportan la gestión de los trámites de control administrativo y operativo que se adelantan en el marco de las competencias de la Subdirección de Control y Fiscalización de Sustancias Químicas y Estupefacientes y la Política Nacional 
de Drogas.</t>
  </si>
  <si>
    <t>Prestar servicios profesionales para brindar acompañamiento en el diálogo social y participación de los actores relacionados con los trámites y procesos de la Subdirección de Control y Fiscalización de Sustancias Químicas y Estupefacientes desde el ámbito social, en el marco de la estrategia de implementación de la Política Nacional de Drogas</t>
  </si>
  <si>
    <t>Asesorar y asistir técnicamente al Ministerio de Justicia y el Derecho en aspectos de arquitectura empresarial dentro de los proyectos que se adelantan en el marco del Programa de Transformación Digital de la Justicia en Colombia (Contrato de Préstamo BID 5283/OC-CO), en el subcomponente 2.2 relativo a los servicios de justicia ofrecidos por la Rama Ejecutiva, en lo relacionado con arquitectura empresarial.</t>
  </si>
  <si>
    <t>Prestar servicios profesionales para brindar acompañamiento, orientación y apoyo en la revisión de las actuaciones 
administrativas, que tengan relación con el control administrativo y operativo que adelanta el grupo de Cannabis de la Subdirección de 
Control y Fiscalización de Sustancias Químicas y Estupefacientes desde el ámbito jurídico, en el marco de la Política Nacional de 
Drogas.</t>
  </si>
  <si>
    <t>CO1.PCCNTR.5968358</t>
  </si>
  <si>
    <t>NATALIA MARCELA SÁNCHEZ BUITRAGO</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</si>
  <si>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Nacional de Drogas.</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</si>
  <si>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Nacional de Drogas.</t>
  </si>
  <si>
    <t>VERA GUTIERREZ EDUAR LIBARDO</t>
  </si>
  <si>
    <t>Prestar servicios profesionales a la Oficina de Prensa y Comunicaciones para apoyar el cubrimiento audiovisual y fotográfico requerido en la divulgación de los eventos en los cuales participe el Ministerio de Justicia y del Derecho, en especial aquellos relacionadas con la Política Nacional de Drogas y el Fortalecimiento del Sistema de Justicia.</t>
  </si>
  <si>
    <t>Prestar servicios profesionales para apoyar en la revisión y seguimiento de los requerimientos asignados a la Subdirección de Control y Fiscalización de Sustancias Químicas y Estupefacientes, relacionadas con el control administrativo y operativo que 
adelanta el Grupo de Cannabis, en el marco de la implementación y evaluación de la Política Nacional de Drogas</t>
  </si>
  <si>
    <t>Prestar servicios profesionales para asistir en la reglamentación y procedimientos en materia de Cannabis, de conformidad con las funciones asignadas a la Subdirección de Control y Fiscalización de Sustancias Químicas y Estupefacientes con el fin de apoyar la estrategia de implementación de la Política Nacional de Drogas.</t>
  </si>
  <si>
    <t>Prestar servicios profesionales a la Dirección de Política de Drogas y Actividades Relacionadas del Ministerio de Justicia y del Derecho, brindando soporte operativo en el impulso de las acciones que se adelanten para la implementación de la Política Nacional de Drogas en los territorios, y en la articulación nación - región requerida</t>
  </si>
  <si>
    <t>CABILDO INDIGENA DE LOS PASTOS ORO VERDE</t>
  </si>
  <si>
    <t>Aunar esfuerzos para garantizar condiciones que permitan la implementación efectiva de los servicios de utilidad pública como forma sustitutiva de cumplimiento de la sanción penal y que han de prestar las mujeres condenadas que sean cabeza de familia y cumplan con los requisitos establecidos por la Ley 2292/23, en entidades públicas, mediante acciones afirmativas que beneficien a la comunidad y a la reconstrucción del tejido social.</t>
  </si>
  <si>
    <t>Prestar el servicio de publicación de los actos administrativos y documentos del Ministerio de Justicia y del Derecho que requieran ser divulgados en el Diario Oficial, en ejercicio de sus funciones</t>
  </si>
  <si>
    <t>BERTHA MORENO</t>
  </si>
  <si>
    <t>Prestar servicios profesionales para acompañar los procesos de conciliación en derecho, arbitraje, amigable composición, insolvencia de persona natural no comerciante, así como los procesos de inspección control y vigilancia a los centros de conciliación, arbitraje y amigable composición en el marco de los métodos de resolución de conflictos.</t>
  </si>
  <si>
    <t>GALEANO LEMUS JOSE REINERIO</t>
  </si>
  <si>
    <t>Prestar servicios profesionales a la Dirección de Política de Drogas y Actividades Relacionadas del Ministerio de Justicia y del Derecho y a la Secretaría Técnica del Consejo Nacional de Estupefacientes, brindando asistencia técnica en los procesos de planeación, desarrollo y seguimiento de acciones  para la implementación de la Política Nacional de Drogas, en lo relacionado con el abordaje de grupos étnicos</t>
  </si>
  <si>
    <t>RÉGIMEN ESPECIAL</t>
  </si>
  <si>
    <t>Prestar los servicios como operador logístico para la organización y ejecución de eventos y demás actividades relacionadas, requeridas por el Programa para la Transformación Digital de la Justicia en Colombia, en el subcomponente 2.2. del contrato de préstamo 5283/OC-CO a cargo del Ministerio de Justicia y del Derecho</t>
  </si>
  <si>
    <t>Adquirir los servicios de custodia, transporte y almacenamiento de copias de seguridad de la información del Ministerio de Justicia y del Derecho</t>
  </si>
  <si>
    <t>Prestar servicios profesionales para apoyar en la elaboración de informes, proyección de respuestas a requerimientos, seguimiento a los compromisos enmarcados en la Secretaría Técnica de la Mesa 8: Acceso a la Justicia, Víctimas, Protección y Memoria del Paro Cívico de Buenaventura para Vivir con Dignidad y en Paz en el Territorio, así como apoyo en la articulación desde el despacho del Ministro con relación a temas territoriales y de Mujer y Género</t>
  </si>
  <si>
    <t>Prestar servicios profesionales a la Dirección de Justicia Formal del Ministerio de Justicia y del Derecho para realizar 
acompañamiento en la formulación, implementación y seguimiento de acciones dirigidas al fortalecimiento de las formas propias de 
resolución de conflictos de las comunidades Negras, Afrocolombianas, Raizales y Palenqueras, en cumplimiento de los compromisos 
suscritos en el Plan Nacional de Desarrollo  Colombia Potencia Mundial de la Vida , el Plan Decenal del Sistema de Just</t>
  </si>
  <si>
    <t>Prestar servicios profesionales para apoyar a la Dirección de Política Criminal y Penitenciaria en la elaboración de documentos de análisis e insumos solicitados a la dependencia por diversas temáticas de Política Criminal y Penitenciaria, incluidos documentos en desarrollo de las tareas del Observatorio de Política Criminal.</t>
  </si>
  <si>
    <t>Prestar servicios profesionales para apoyar a la Dirección de Política Criminal y Penitenciaria en el análisis de información cualitativa, en seguimiento a la implementación del beneficio de utilidad pública como medida sustitutiva de la pena y la realización de actividades de acompañamiento y seguimiento a las mujeres que acceden a dicho beneficio.</t>
  </si>
  <si>
    <t>Servicio de mantenimiento preventivo y correctivo con suministro de repuestos originales, revisión técnico-mecánica, para los vehículos a cargo del ministerio de justicia y del derecho (MJD)</t>
  </si>
  <si>
    <t>Asesorar y acompañar técnicamente la implementación del Modelo y procedimientos de IVC de Comisarías de Familia en cumplimiento de la Ley 2126 de 2021, con observancia de las mejores prácticas identificadas por la OCDE en materia de cumplimiento normativo e inspecciones, así como adelantar mesas de trabajo de planeación estratégica entre la Dirección de Justicia Formal el GIT de Comisarías de Familia y las Oficinas Asesoras de Planeación y  de Control Interno y otras dependencias de la entidad,</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</si>
  <si>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</si>
  <si>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servicios profesionales para apoyar la atención de los trámites jurídicos en el marco de las competencias legales asignadas a la Subdirección de Control y Fiscalización de Sustancias Químicas y Estupefacientes, relacionadas con el control administrativo y operativo que adelanta el Grupo de Cannabis.</t>
  </si>
  <si>
    <t>Prestar servicios profesionales para brindar acompañamiento jurídico en los procesos a cargo de la Subdirección de Control y Fiscalización de Sustancias Químicas y Estupefacientes, específicamente en lo relacionado con la revisión de las actuaciones administrativas y el control operativo que adelanta el Grupo de Cannabis.</t>
  </si>
  <si>
    <t>Prestar servicios de apoyo a la gestión para apoyar en la recepción, registro, compilación y actualización de los tramites de competencia de la Subdirección de Control y Fiscalización de Sustancias Químicas y Estupefacientes, en el marco de la 
implementación y evaluación de la política integral de drogas</t>
  </si>
  <si>
    <t>Prestar servicios profesionales para apoyar a la Subdirección de Control y Fiscalización de Sustancias Químicas y Estupefacientes, en la implementación de procedimientos archivísticos y de gestión documental, así como en el seguimiento a la organización, cargue de información y entrega de series documentales al archivo genera</t>
  </si>
  <si>
    <t>Prestar  servicios profesionales para brindar acompañamiento, orientación y apoyo en la revisión de las actuaciones administrativas, que tengan relación con el control administrativo y operativo que adelanta el grupo de Cannabis de la Subdirección de Control y Fiscalización de Sustancias Químicas y Estupefacientes desde el ámbito jurídico.</t>
  </si>
  <si>
    <t>sindy ruiz</t>
  </si>
  <si>
    <t>Prestar servicios profesionales a la Subdirección de Control y Fiscalización de Sustancias Químicas y Estupefacientes, para apoyar los trámites de otorgamiento y seguimiento a licencias de cannabis, en el marco de las competencias legales relacionadas con el control administrativo y operativo que adelanta el Grupo de Cannabis</t>
  </si>
  <si>
    <t>Prestar servicios profesionales para sustanciar las actuaciones administrativas, desde el ámbito jurídico de los procesos a cargo de la Subdirección de Control y Fiscalización de Sustancias Químicas y Estupefacientes, relacionadas con el control administrativo y operativo que adelanta el Grupo de Cannabis</t>
  </si>
  <si>
    <t>Prestar servicios profesionales al Ministerio de Justicia y del Derecho para el desarrollo de estrategias comunicacionales 
orientadas a la promoción, difusión y posicionamiento de los servicios, contenidos y oferta institucional en materia de acceso a la 
justicia que lidera la Dirección de Justicia Formal.</t>
  </si>
  <si>
    <t>Prestar servicios profesionales a la Dirección de Justicia Formal del Ministerio de Justicia y del Derecho para apoyar la 
difusión, socialización, convocatoria, despliegue y seguimiento de la oferta de formación virtual dirigida a los comisarios y comisarias 
de familia, equipos interdisciplinarios, comunidad jurídica y demás actores interesados, en el marco de las competencias de la entidad 
como ente rector de las Comisarías de Familia.</t>
  </si>
  <si>
    <t>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t>
  </si>
  <si>
    <t>PRESTAR LOS SERVICIOS DE EVALUACIONES MÉDICAS LABORALES: PREOCUPACIONALES, PERIÓDICAS, POSTOCUPACIONALES Y VALORACIONES MÉDICAS COMPLEMENTARIAS PARA LOS ASPIRANTES O SERVIDORES PÚBLICOS DEL MINISTERIO DE JUSTICIA Y DEL DERECHO.</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</si>
  <si>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t>
  </si>
  <si>
    <t>Prestar servicios profesionales para brindar apoyo en la revisión gestión e impulso a los procesos de jurisdicción de cobro coactivo que adelante el grupo de actuaciones administrativas de la Dirección Jurídica del Ministerio de Justicia y del Derecho, respecto de la recuperación de cuotas dejadas de pagar por parte de los licenciatarios a la Subdirección de Control y Fiscalización de Sustancias Químicas y Estupefacientes.</t>
  </si>
  <si>
    <t>CINDY DURAN LAVERDE</t>
  </si>
  <si>
    <t>Prestar servicios de apoyo a la gestión para apoyar la recepción de correspondencia relacionada con los trámites de competencia de la Subdirección de Control y Fiscalización de Sustancias Químicas y Estupefacientes, así como en el registro de la misma en las bases de datos y sistemas de información destinados para tal fin.</t>
  </si>
  <si>
    <t>Prestar servicios profesionales a la Subdirección de Control y Fiscalización de Sustancias Químicas y Estupefacientes, brindando acompañamiento jurídico en la estrategia para la desarticulación de estructuras multicrimen, relacionada con el fenómeno de las drogas y otras economías ilegales, mediante el control de sustancias psicoactivas y los insumos para su procesamiento de competencia de la dependencia.</t>
  </si>
  <si>
    <t>Prestar servicios de apoyo a la gestión del Grupo de Extinción de Dominio de la Dirección Jurídica, mediante la revisión de las notificaciones judiciales en el buzón electrónico, dispuesto en el artículo 197 de la Ley 1437 de 2011, para su adecuado direccionamiento y demás actividades de apoyo administrativo, en el marco de la Política Nacional de Drogas.</t>
  </si>
  <si>
    <t>PROCURADURIA</t>
  </si>
  <si>
    <t>Realizar un proceso de formación en la modalidad de diplomado en Mecanismos Alternos de solución de conflictos de conformidad con las temáticas priorizadas por la Dirección de Métodos Alternativos de Solución de conflictos</t>
  </si>
  <si>
    <t>Prestar servicios profesionales para apoyar al grupo de gestión contractual en el trámite suscripción, liquidación y cierre de contratos de prestación de servicios profesionales y/o apoyo a la gestión en la plataforma SECOP II, en especial aquellos cuya 
supervisión se encuentre a cargo de la Subdirección de Control y Fiscalización De Sustancias Químicas y Estupefacientes</t>
  </si>
  <si>
    <t>Prestar servicios profesionales para apoyar al grupo de gestión contractual en el desarrollo de los procesos de contratación,liquidación y cierre de contratos y convenios, suscritos por el ministerio de justicia y del derecho en especial los que se financien con recursos de la Subdirección De Control Y Fiscalización De Sustancias Químicas Y Estupefacientes</t>
  </si>
  <si>
    <t>Prestar servicios profesionales para asistir técnicamente a la Subdirección de Control y Fiscalización de Sustancias Químicas y Estupefacientes en la recolección, interpretación, procesamiento y análisis de información geográfica para la generación de cartografía y productos geoinformáticos de las zonas objeto de las visitas técnicas de cultivos cannabis en el marco del control administrativo</t>
  </si>
  <si>
    <t>Prestar servicios profesionales para apoyar la gestión, revisión y trámite de las actividades de producción administrativa y procesos asociados a la humanización de la Política Criminal y Penitenciaria.</t>
  </si>
  <si>
    <t>SUMINISTRO</t>
  </si>
  <si>
    <t>SUMINISTRAR LA DOTACIÓN DE VESTUARIO Y CALZADO ACORDE CON LA NATURALEZA DE LA LABOR REALIZADA A LOS FUNCIONARIOS DEL MINISTERIO DE JUSTICIA Y DEL DERECHO QUE TENGAN DERECHO A ELLO, CONFORME CON LAS ESPECIFICACIONES TÉCNICAS PRESENTADAS</t>
  </si>
  <si>
    <t>PRESTAR EL SERVICIO DE MANTENIMIENTO DEL SOFTWARE  SISTEMA INTEGRADO DE INFORMACIÓN GERENCIAL OPERATIVO (SIIGO OFICIAL) , PARA EL PROYECTO  CONTRIBUIR AL ACCESO A LA JUSTICIA DE CIUDADANOS/AS DE COLOMBIA</t>
  </si>
  <si>
    <t>MARIO PAREDES</t>
  </si>
  <si>
    <t>Brindar apoyo y asesoría como analista de negocio, para analizar y modelar los procesos de negocio, el levantamiento de los requerimientos de negocio y funcionales del proceso de  Comisarías de Familia, Consultorios Jurídicos y LegalApp  de la Dirección de Justicia Formal, en el marco del Programa para la Transformación Digital de la Justicia en Colombia</t>
  </si>
  <si>
    <t>Realizar el proceso de fortalecimiento del acceso a la justicia propia, mecanismos de justicia ordinaria y transicional de las comunidades del Pueblo Eperara Siapidaara asociados en ACIESNA en cumplimiento de las órdenes del Auto 620 de 2017 derivado de la sentencia T-025</t>
  </si>
  <si>
    <t>Realizar un estudio sobre daños y afectaciones asociadas a las violencias de género y violencias sexuales
sufridas en el marco del conflicto armado por mujeres y personas Lesbianas, Gays, Bisexuales, Trans, Intersexuales, Queer (LGBTIQ+) de los pueblos étnicos de los municipios priorizados y, a partir de los daños y afectaciones identificadas, realizar, desde el enfoque étnico, antirracista, de género y de mujer, familia, generación, recomendaciones de política pública para la
construcción, desa</t>
  </si>
  <si>
    <t>Diseñar y elaborar los documentos técnicos y jurídicos necesarios para la construcción de una política pública, que contemple planes, programas, proyectos y estrategias de prevención de violencias en el contexto familiar para Colombia, en el marco de la normatividad vigente, y su socialización al Ministerio de Justicia y del Derecho</t>
  </si>
  <si>
    <t>Aseguradora Solidaria de Colombia Entidad Cooperativa</t>
  </si>
  <si>
    <t>Prestar los servicios logísticos, administrativos y operativos para la ejecución de los planes, programas y actividades que hacen parte del plan de Gestión Estratégica del Talento Humano del MJD y del Plan de Bienestar.</t>
  </si>
  <si>
    <t>CONCURSO DE MÉRITOS</t>
  </si>
  <si>
    <t>CONSULTORÍA</t>
  </si>
  <si>
    <t>Fortalecer el acceso a la justicia y generar espacios protectores para las mujeres y las personas LGBT en territorios priorizados, a través de la prevención y atención de las violencias por razones de género de acuerdo con los lineamientos establecidos por la Dirección de Justicia Formal del Ministerio de Justicia y del Derecho</t>
  </si>
  <si>
    <t>Edgar Hernando Suarez vega</t>
  </si>
  <si>
    <t>Prestar servicios profesionales para asesorar a la secretaria general en materia de derecho administrativo, 
así como en la revisión de los actos administrativos, emisión de conceptos, respuestas a tutelas y requerimientos 
de entes de control.</t>
  </si>
  <si>
    <t>Desarrollar la estructuración metodológica, jurídica, conceptual y de contexto necesarios para la consolidación del documento de Política Pública de Acceso a la Justicia y Prevención de Delitos Sexuales Contra Niños, Niñas y Adolescentes, conforme a lo establecido en la Ley 2137 de 2021.</t>
  </si>
  <si>
    <t>Prestar servicios profesionales a la Subdirección de Control y Fiscalización de Sustancias Químicas y Estupefacientes, para apoyar la verificación y aplicación de lineamientos normativos, así como en la realización de estudios y acompañamiento técnico, a fin de fortalecer la estrategia de implementación de la política integral de drogas del Gobierno Nacional.</t>
  </si>
  <si>
    <t xml:space="preserve">	Edwin Armando Díaz Gantiva</t>
  </si>
  <si>
    <t>Prestar servicios profesionales a la Oficina Asesora de Planeación para apoyar la implementación de políticas de evaluación 
de resultados, fortalecimiento organizacional y simplificación de procesos y gestión del conocimiento y la innovación del Ministerio de 
Justicia y del Derecho en el marco del MIPG.</t>
  </si>
  <si>
    <t>LICITACIÓN PÚBLICA</t>
  </si>
  <si>
    <t>PRESTAR SERVICIOS PARA LA EJECUCIÓN DE ACCIONES DE COMUNICACIÓN Y ACTIVIDADES OPERATIVAS COMPLEMENTARIAS DE COMUNICACIÓN Y LOGÍSTICA, PARA LA DIVULGACIÓN Y PROMOCIÓN DE LAS ESTRATEGIAS INSTITUCIONALES, EN CUMPLIMIENTO DE SU OBJETO MISIONAL Y DE LOS COMPROMISOS ESTABLECIDOS EN EL PLAN NACIONAL DE DESARROLLO 2022-2026  COLOMBIA POTENCIA MUNDIAL DE LA VIDA</t>
  </si>
  <si>
    <t>Prestar servicios profesionales a la Subdirección de Control y Fiscalización de Sustancias Químicas y Estupefacientes, para apoyar la elaboración de Estudios de sector, estudios de costos y análisis del sector, así como de los documentos que, desde la parte financiera, se requieran durante la estructuración de los procesos contractuales correspondientes al área, de conformidad con el Plan Anual de Adquisiciones 2024.</t>
  </si>
  <si>
    <t>Desarrollar un proceso de acompañamiento técnico institucional y comunitario para el acceso a la justicia de las mujeres, las personas LGBTIQ+ y las personas con discapacidad, en los municipios priorizados y con la metodología definida por el Ministerio de Justicia y del Derecho</t>
  </si>
  <si>
    <t>CONVENIO DE COOPERACIÓN INTERNACIONAL</t>
  </si>
  <si>
    <t>Aunar esfuerzos técnicos, administrativos y financieros para implementar la segunda fase de la estrategia  Red Justas , para fortalecer el acceso a la justicia desde un enfoque feminista e interseccional para mujeres y personas con orientaciones sexuales, identidades y expresiones de género diversas, víctimas de violencias basadas en género o violencias por prejuicio, particularmente, violencias sexuales en el marco del conflicto armado, en los territorios priorizados</t>
  </si>
  <si>
    <t>CONTRATAR SERVICIOS DE CONSULTORÍA INTEGRAL PARA DESARROLLAR ACCIONES ENCAMINADAS AL FORTALECIMIENTO DE LA ESTRATEGIA SISTEMAS LOCALES DE JUSTICIA EN MUNICIPIOS PRIORIZADOS, ATENDIENDO LAS ESPECIFICACIONES TÉCNICAS DEFINIDAS POR EL MINISTERIO DE JUSTICIA Y DEL DERECHO</t>
  </si>
  <si>
    <t>Liderar integralmente, y conforme a las políticas del Banco, en forma proactiva y consensuada con las diferentes instancias involucradas, la ejecución del Programa para la Transformación Digital de Justicia en Colombia (CO-00007), financiado a través del Contrato de Préstamo BID Núm. 5283/OC-CO-2, en el subcomponente 2.2 relativo a los servicios de justicia ofrecidos por la Rama Ejecutiva, con el fin de alcanzar los objetivos propuestos en el tiempo y la forma establecidos en el mismo.</t>
  </si>
  <si>
    <t>Contrato interadministrativo de donación entre el Ministerio de Justicia y del Derecho en calidad de donante y la Escuela de Formación del Instituto Nacional Penitenciario y Carcelario INPEC, en calidad de donatario para la entrega a título gratuito de material bibliográfico</t>
  </si>
  <si>
    <t>Prestar servicios profesionales a la Dirección de Justicia Formal del Ministerio de Justicia y del Derecho para llevar a cabo el procesamiento y análisis de datos de Comisarías de Familia, generar tableros de control, estadísticas, reportes, y demás con el fin de adelantar la adecuada gestión en la implementación de IVC de Comisarías de Familia a nivel nacional.</t>
  </si>
  <si>
    <t>Diseñar y diagramar un lineamiento técnico de consolidación del acceso a la justicia a través de las Comisarías de Familia, sobre las competencias, procedimientos, acciones y rutas referentes a la atención especializada e interdisciplinaria de violencias en el contexto de la familia conforme la normatividad vigente.</t>
  </si>
  <si>
    <t xml:space="preserve">Desarrollar acciones encaminadas a la implementación y el fortalecimiento de la conciliación en equidad, atendiendo las necesidades y especificaciones técnicas definidas por el Ministerio de Justicia y del Derecho	</t>
  </si>
  <si>
    <t>https://community.secop.gov.co/Public/Tendering/OpportunityDetail/Index?noticeUID=CO1.NTC.6184131&amp;isFromPublicArea=True&amp;isModal=False</t>
  </si>
  <si>
    <t>SELECCIÓN ABREVIADA ACUERDO MARCO DE PRECIOS</t>
  </si>
  <si>
    <t>ORDEN DE COMPRA ACUERDO MARCO COLOMBIA COMPRA EFICIENTE</t>
  </si>
  <si>
    <t>UT SOLUCIÓN FERRETERA PARA COLOMBIA</t>
  </si>
  <si>
    <t>Adquirir elementos e insumos necesarios para el mantenimiento y mejoramiento de los inmuebles y muebles del MJD.</t>
  </si>
  <si>
    <t>https://www.colombiacompra.gov.co/tienda-virtual-del-estado-colombiano/ordenes-compra/129482</t>
  </si>
  <si>
    <t>Aunar esfuerzos técnicos, administrativos y financieros para el apoyo en la elaboración de insumos de política criminal orientados a la prevención de fenómenos asociados a criminalidad organizada, delitos ambientales, Corrupción, uso y utilización de Niños Niñas y Adolescentes por parte de organizaciones criminales; así como el fortalecimiento de la investigación criminal en el marco de la implementación de las prioridades uno, tres, seis y siete del Plan Nacional de Política Criminal 2021-2025</t>
  </si>
  <si>
    <t>Aunar esfuerzos técnicos, administrativos y financieros con el fin desarrollar actividades enfocadas a prevenir y
perseguir la violencia sexual y violencias basadas en género, contra mujeres y personas con Orientación Sexual, Identidad
y Expresión de Género Diversa; en el marco de las prioridades dos y cuatro del Plan Nacional de Política Criminal 2021-
2025; así como la implementación de prácticas restaurativas en el sistema penitenciario y carcelario con enfoque de género.</t>
  </si>
  <si>
    <t>Polyflex</t>
  </si>
  <si>
    <t>Adquisición de productos derivados del papel, cartón, corrugado y elementos y útiles de oficina para el Ministerio de Justicia y del Derecho MJD</t>
  </si>
  <si>
    <t>https://www.colombiacompra.gov.co/tienda-virtual-del-estado-colombiano/ordenes-compra/129998</t>
  </si>
  <si>
    <t>TECNOPROCESOS S.A.S</t>
  </si>
  <si>
    <t>https://www.colombiacompra.gov.co/tienda-virtual-del-estado-colombiano/ordenes-compra/129997</t>
  </si>
  <si>
    <t>PANAMERICANA LIBRERÍA Y PAPELERÍA S.A.</t>
  </si>
  <si>
    <t>https://www.colombiacompra.gov.co/tienda-virtual-del-estado-colombiano/ordenes-compra/129995</t>
  </si>
  <si>
    <t>https://www.colombiacompra.gov.co/tienda-virtual-del-estado-colombiano/ordenes-compra/129994</t>
  </si>
  <si>
    <t>PRESTAR LOS SERVICIOS DE SOPORTE, MANTENIMIENTO Y ACTUALIZACION PARA EL SISTEMA DE GESTION DE DOCUMENTOS ELECTRONICOS DE ARCHIVO ECM - SGDEA EPX INSTALADO EN EL MINISTERIO DE JUSTICIA Y DEL DERECHO - MJD</t>
  </si>
  <si>
    <t xml:space="preserve">Aunar esfuerzos técnicos, administrativos y financieros para la implementación territorial de los mecanismos de justicia transicional vigentes y reparación a las víctimas, mediante acciones de asistencia técnica y educación en el marco del Programa Justicia en Territorio para la Paz Total	</t>
  </si>
  <si>
    <t>https://community.secop.gov.co/Public/Tendering/OpportunityDetail/Index?noticeUID=CO1.NTC.6297081&amp;isFromPublicArea=True&amp;isModal=False</t>
  </si>
  <si>
    <t>Realizar de manera integral la implementación y aplicación de las Tablas de Valoración Documental en los fondos documentales bajo custodia del Ministerio de Justicia y del Derecho en el marco de la ley 1444 de 2011 y según las pautas, lineamientos y directrices establecidas por el Archivo General de la Nación y demás normas vigentes</t>
  </si>
  <si>
    <t>Aunar esfuerzos técnicos, administrativos y financieros para implementar una estrategia que permita fortalecer y articular las capacidades de las instituciones responsables a nivel territorial de ejercer el control integral de productos y sustancias químicas establecidas por el Consejo Nacional de Estupefacientes</t>
  </si>
  <si>
    <t>Cooperación técnica y económica para adelantar acciones asociadas a la consolidación del Programa de Justicia Juvenil con Enfoque Terapéutico para el Tratamiento de Drogas en el Sistema de Responsabilidad Penal para Adolescentes (SRPA), a través de la asistencia técnica para la socialización, planeación y alistamiento e implementación en los territorios priorizados, conforme la etapa en que éstos se encuentren, así como para adelantar acciones de fortalecimiento de capacidades de los actores que</t>
  </si>
  <si>
    <t>Cooperación técnica y económica para la ejecución de la herramienta de Banco de Proyectos de la Dirección de Política de Drogas y Actividades Relacionadas - DPDAR - del Ministerio de Justicia y del Derecho, en el marco de la implementación de la Política Nacional de Drogas  Sembrando vida, desterramos el narcotráfico , mediante el impulso de iniciativas presentadas por los territorios, que resulten elegibles del proceso de convocatoria que se surta para tal efecto, así como para el desarrollo de</t>
  </si>
  <si>
    <t>Desarrollar las acciones para el fortalecimiento de la justicia propia, la solución de conflictos y la sana convivencia, a través de la construcción de los Mandatos del pueblo Awá asociado en la UNIPA, de acuerdo con su ley de origen, su cosmovisión y cosmología propia</t>
  </si>
  <si>
    <t>Prestar servicios de apoyo a la gestión en el desarrollo de actividades técnicas relacionadas con los sistemas de información utilizados por la Subdirección de Control y Fiscalización de Sustancias Químicas y Estupefacientes, para los trámites administrativos y operativos, en el marco de sus competencias</t>
  </si>
  <si>
    <t>Prestación de servicio de Saneamiento Ambiental y análisis de muestras microbiológicas incluyendo el suministro de insumos para toma de estas, requeridas en el proceso de gestión documental en referencia a las actividades de implementación del Sistema Integrado de Conservación del Ministerio de Justicia y del Derecho.</t>
  </si>
  <si>
    <t>Adquirir elementos de protección personal de seguridad personal y de trabajo e, insumos para el manejo de emergencias (elementos para botiquín) para garantizar el desarrollo del plan de Seguridad y Salud en el Trabajo del Ministerio de Justicia y del Derecho.</t>
  </si>
  <si>
    <t>Edgar Augusto Rubio</t>
  </si>
  <si>
    <t>PRESTAR LOS SERVICIOS DE IMPLEMENTACIÓN DE LA ESTRATEGIA DE USO Y APROPIACIÓN DE LAS TIC PARA LA PROMOCIÓN Y DIFUSIÓN DE LOS TRAMITES, SERVICIOS Y HERRAMIENTAS QUE OFRECEN LOS SISTEMAS DE INFORMACIÓN Y PORTALES DEL MINISTERIO DE JUSTICIA Y DEL DERECHO - MJD COMO FORTALECIMIENTO INSTITUCIONAL DE LA ENTIDAD Y CAPACITACIÓN Y FORMACIÓN EN TI PARA LA DIRECCIÓN DE TECNOLOGÍAS Y GESTIÓN DE INFORMACIÓN EN JUSTICIA - DTGIJ</t>
  </si>
  <si>
    <t>Cooperación técnica y económica para adelantar acciones asociadas a la generación de documentos técnicos para la formulación, implementación y seguimiento del Plan de Acción de la Política Nacional de Drogas y de los Planes Operativos Interagenciales de las Misiones Territoriales de la Política</t>
  </si>
  <si>
    <t xml:space="preserve">Formular un plan estratégico y la metodología para el fortalecimiento de la Jurisdicción especial Indígena que incluya el cubrimiento presupuestal para su ejercicio, operatividad, funcionamiento y articulación respetando la autonomía de los pueblos indígenas de Colombia, en cumplimiento del Acuerdo: IT2-19 derivado de los compromisos de la Consulta Previa con los pueblos y comunidades étnicas.	</t>
  </si>
  <si>
    <t>https://community.secop.gov.co/Public/Tendering/OpportunityDetail/Index?noticeUID=CO1.NTC.6328086&amp;isFromPublicArea=True&amp;isModal=False</t>
  </si>
  <si>
    <t>Fortalecer los sistemas de justicia propia de pueblos indígenas a través de la implementación en el territorio de proyectos e iniciativas propuestos por las comunidades y organizaciones indígenas de acuerdo con los parámetros de priorización definidos por el Ministerio de Justicia y del Derecho, y el afianzamiento a través de acciones de formación para armonizar y fortalecer la coordinación interinstitucional</t>
  </si>
  <si>
    <t xml:space="preserve">CO1.PCCNTR.6519215	</t>
  </si>
  <si>
    <t xml:space="preserve">CO1.PCCNTR.6553064	</t>
  </si>
  <si>
    <t xml:space="preserve">CO1.PCCNTR.6553934	</t>
  </si>
  <si>
    <t>William Andrés Sotelo Laitón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</si>
</sst>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3" x14ac:knownFonts="1">
    <font>
      <sz val="11"/>
      <color theme="1"/>
      <name val="Aptos Narrow"/>
      <family val="2"/>
      <scheme val="minor"/>
    </font>
    <font>
      <sz val="11"/>
      <color theme="1"/>
      <name val="Aptos Narrow"/>
      <family val="2"/>
      <scheme val="minor"/>
    </font>
    <font>
      <u/>
      <sz val="11"/>
      <color theme="10"/>
      <name val="Aptos Narrow"/>
      <family val="2"/>
      <scheme val="minor"/>
    </font>
  </fonts>
  <fills count="3">
    <fill>
      <patternFill patternType="none"/>
    </fill>
    <fill>
      <patternFill patternType="gray125"/>
    </fill>
    <fill>
      <patternFill patternType="solid">
        <fgColor theme="5" tint="0.59999389629810485"/>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6">
    <xf numFmtId="0" fontId="0" fillId="0" borderId="0" xfId="0"/>
    <xf numFmtId="0" fontId="0" fillId="2" borderId="0" xfId="0" applyFill="1"/>
    <xf numFmtId="14" fontId="0" fillId="0" borderId="0" xfId="0" applyNumberFormat="1"/>
    <xf numFmtId="0" fontId="2" fillId="0" borderId="0" xfId="3"/>
    <xf numFmtId="164" fontId="0" fillId="0" borderId="0" xfId="1" applyNumberFormat="1" applyFont="1"/>
    <xf numFmtId="9" fontId="0" fillId="0" borderId="0" xfId="2" applyFont="1"/>
  </cellXfs>
  <cellStyles count="4">
    <cellStyle name="Hipervínculo" xfId="3" builtinId="8"/>
    <cellStyle name="Moneda" xfId="1" builtinId="4"/>
    <cellStyle name="Normal" xfId="0" builtinId="0"/>
    <cellStyle name="Porcentaje" xfId="2" builtinId="5"/>
  </cellStyles>
  <dxfs count="7">
    <dxf>
      <font>
        <b val="0"/>
        <i val="0"/>
        <strike val="0"/>
        <condense val="0"/>
        <extend val="0"/>
        <outline val="0"/>
        <shadow val="0"/>
        <u val="none"/>
        <vertAlign val="baseline"/>
        <sz val="11"/>
        <color theme="1"/>
        <name val="Aptos Narrow"/>
        <family val="2"/>
        <scheme val="minor"/>
      </font>
      <numFmt numFmtId="164" formatCode="_-&quot;$&quot;\ * #,##0_-;\-&quot;$&quot;\ * #,##0_-;_-&quot;$&quot;\ * &quot;-&quot;??_-;_-@_-"/>
    </dxf>
    <dxf>
      <font>
        <b val="0"/>
        <i val="0"/>
        <strike val="0"/>
        <condense val="0"/>
        <extend val="0"/>
        <outline val="0"/>
        <shadow val="0"/>
        <u val="none"/>
        <vertAlign val="baseline"/>
        <sz val="11"/>
        <color theme="1"/>
        <name val="Aptos Narrow"/>
        <family val="2"/>
        <scheme val="minor"/>
      </font>
      <numFmt numFmtId="164" formatCode="_-&quot;$&quot;\ * #,##0_-;\-&quot;$&quot;\ * #,##0_-;_-&quot;$&quot;\ * &quot;-&quot;??_-;_-@_-"/>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numFmt numFmtId="164" formatCode="_-&quot;$&quot;\ * #,##0_-;\-&quot;$&quot;\ * #,##0_-;_-&quot;$&quot;\ * &quot;-&quot;??_-;_-@_-"/>
    </dxf>
    <dxf>
      <font>
        <b val="0"/>
        <i val="0"/>
        <strike val="0"/>
        <condense val="0"/>
        <extend val="0"/>
        <outline val="0"/>
        <shadow val="0"/>
        <u val="none"/>
        <vertAlign val="baseline"/>
        <sz val="11"/>
        <color theme="1"/>
        <name val="Aptos Narrow"/>
        <family val="2"/>
        <scheme val="minor"/>
      </font>
      <numFmt numFmtId="164" formatCode="_-&quot;$&quot;\ * #,##0_-;\-&quot;$&quot;\ * #,##0_-;_-&quot;$&quot;\ * &quot;-&quot;??_-;_-@_-"/>
    </dxf>
    <dxf>
      <numFmt numFmtId="19" formatCode="d/mm/yyyy"/>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justiciagovco.sharepoint.com/sites/PAA_2021/Documentos%20compartidos/PAA%202024/3.%20PAA-2024%20ACTUALIZADO/PAA-2024%20ACTUALIZADO.xlsx" TargetMode="External"/><Relationship Id="rId1" Type="http://schemas.openxmlformats.org/officeDocument/2006/relationships/externalLinkPath" Target="https://minjusticiagovco.sharepoint.com/sites/PAA_2021/Documentos%20compartidos/PAA%202024/3.%20PAA-2024%20ACTUALIZADO/PAA-2024%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w9ZxwVy16EqxnOk8LZ1AcuhLpJcHQtRGhuWB1QqTOMNovaJqRKn3Rb5dN1eDw1nF" itemId="017Q2GY6T6PYON6GRETVFZHIGBYE6JR3O3">
      <xxl21:absoluteUrl r:id="rId2"/>
    </xxl21:alternateUrls>
    <sheetNames>
      <sheetName val="RESUMEN EJECUCION "/>
      <sheetName val="DETALLADO METAS "/>
      <sheetName val="CONTROL PI"/>
      <sheetName val="CONTROL TRA"/>
      <sheetName val="CONTROL ABS"/>
      <sheetName val="CONTROL SGR"/>
      <sheetName val="DATOS EJECUCION "/>
      <sheetName val="SEGUIMINETO CPS"/>
      <sheetName val="PAA 2024"/>
      <sheetName val="RP"/>
      <sheetName val="RELACION RP"/>
      <sheetName val="Seguimiento PAA 2024"/>
      <sheetName val="RECURSOS"/>
      <sheetName val="EJECUCION SIIF"/>
    </sheetNames>
    <sheetDataSet>
      <sheetData sheetId="0"/>
      <sheetData sheetId="1"/>
      <sheetData sheetId="2"/>
      <sheetData sheetId="3"/>
      <sheetData sheetId="4"/>
      <sheetData sheetId="5"/>
      <sheetData sheetId="6"/>
      <sheetData sheetId="7"/>
      <sheetData sheetId="8"/>
      <sheetData sheetId="9">
        <row r="1">
          <cell r="C1" t="str">
            <v>CONTRATO</v>
          </cell>
          <cell r="S1" t="str">
            <v>Valor Actual</v>
          </cell>
        </row>
        <row r="2">
          <cell r="C2">
            <v>120011</v>
          </cell>
          <cell r="S2">
            <v>58261445</v>
          </cell>
        </row>
        <row r="3">
          <cell r="C3">
            <v>120006</v>
          </cell>
          <cell r="S3">
            <v>186436623</v>
          </cell>
        </row>
        <row r="4">
          <cell r="C4" t="str">
            <v>003-2024</v>
          </cell>
          <cell r="S4">
            <v>114000000</v>
          </cell>
        </row>
        <row r="5">
          <cell r="C5" t="str">
            <v>009-2024</v>
          </cell>
          <cell r="S5">
            <v>96000000</v>
          </cell>
        </row>
        <row r="6">
          <cell r="C6" t="str">
            <v>002-2024</v>
          </cell>
          <cell r="S6">
            <v>120000000</v>
          </cell>
        </row>
        <row r="7">
          <cell r="C7" t="str">
            <v>004-2024</v>
          </cell>
          <cell r="S7">
            <v>37200000</v>
          </cell>
        </row>
        <row r="8">
          <cell r="C8" t="str">
            <v>008-2024</v>
          </cell>
          <cell r="S8">
            <v>54571133</v>
          </cell>
        </row>
        <row r="9">
          <cell r="C9" t="str">
            <v>006-2024</v>
          </cell>
          <cell r="S9">
            <v>45093612</v>
          </cell>
        </row>
        <row r="10">
          <cell r="C10" t="str">
            <v>044-2024</v>
          </cell>
          <cell r="S10">
            <v>50493624</v>
          </cell>
        </row>
        <row r="11">
          <cell r="C11" t="str">
            <v>036-2024</v>
          </cell>
          <cell r="S11">
            <v>35397000</v>
          </cell>
        </row>
        <row r="12">
          <cell r="C12" t="str">
            <v>032-2024</v>
          </cell>
          <cell r="S12">
            <v>35397000</v>
          </cell>
        </row>
        <row r="13">
          <cell r="C13" t="str">
            <v>034-2024</v>
          </cell>
          <cell r="S13">
            <v>35397000</v>
          </cell>
        </row>
        <row r="14">
          <cell r="C14" t="str">
            <v>035-2024</v>
          </cell>
          <cell r="S14">
            <v>35397000</v>
          </cell>
        </row>
        <row r="15">
          <cell r="C15" t="str">
            <v>037-2024</v>
          </cell>
          <cell r="S15">
            <v>35397000</v>
          </cell>
        </row>
        <row r="16">
          <cell r="C16" t="str">
            <v>033-2024</v>
          </cell>
          <cell r="S16">
            <v>35397000</v>
          </cell>
        </row>
        <row r="17">
          <cell r="C17" t="str">
            <v>031-2024</v>
          </cell>
          <cell r="S17">
            <v>35397000</v>
          </cell>
        </row>
        <row r="18">
          <cell r="C18" t="str">
            <v>N/A</v>
          </cell>
          <cell r="S18">
            <v>0</v>
          </cell>
        </row>
        <row r="19">
          <cell r="C19" t="str">
            <v>001-2024</v>
          </cell>
          <cell r="S19">
            <v>107700000</v>
          </cell>
        </row>
        <row r="20">
          <cell r="C20">
            <v>123096</v>
          </cell>
          <cell r="S20">
            <v>228938547</v>
          </cell>
        </row>
        <row r="21">
          <cell r="C21">
            <v>123103</v>
          </cell>
          <cell r="S21">
            <v>12672145</v>
          </cell>
        </row>
        <row r="22">
          <cell r="C22">
            <v>123100</v>
          </cell>
          <cell r="S22">
            <v>46423854</v>
          </cell>
        </row>
        <row r="23">
          <cell r="C23">
            <v>123099</v>
          </cell>
          <cell r="S23">
            <v>38781144</v>
          </cell>
        </row>
        <row r="24">
          <cell r="C24">
            <v>0</v>
          </cell>
          <cell r="S24">
            <v>69570</v>
          </cell>
        </row>
        <row r="25">
          <cell r="C25">
            <v>123201</v>
          </cell>
          <cell r="S25">
            <v>14330842</v>
          </cell>
        </row>
        <row r="26">
          <cell r="C26">
            <v>123200</v>
          </cell>
          <cell r="S26">
            <v>17508015</v>
          </cell>
        </row>
        <row r="27">
          <cell r="C27" t="str">
            <v>685-2022</v>
          </cell>
          <cell r="S27">
            <v>399225743</v>
          </cell>
        </row>
        <row r="28">
          <cell r="C28" t="str">
            <v>022-2024</v>
          </cell>
          <cell r="S28">
            <v>26795221</v>
          </cell>
        </row>
        <row r="29">
          <cell r="C29" t="str">
            <v>1222-2023</v>
          </cell>
          <cell r="S29">
            <v>1206741930</v>
          </cell>
        </row>
        <row r="30">
          <cell r="C30" t="str">
            <v>021-2024</v>
          </cell>
          <cell r="S30">
            <v>44968352</v>
          </cell>
        </row>
        <row r="31">
          <cell r="C31" t="str">
            <v>019-2024</v>
          </cell>
          <cell r="S31">
            <v>44968352</v>
          </cell>
        </row>
        <row r="32">
          <cell r="C32" t="str">
            <v>057-2024</v>
          </cell>
          <cell r="S32">
            <v>59055500</v>
          </cell>
        </row>
        <row r="33">
          <cell r="C33" t="str">
            <v>020-2024</v>
          </cell>
          <cell r="S33">
            <v>44968352</v>
          </cell>
        </row>
        <row r="34">
          <cell r="C34" t="str">
            <v>017-2024</v>
          </cell>
          <cell r="S34">
            <v>59833333</v>
          </cell>
        </row>
        <row r="35">
          <cell r="C35" t="str">
            <v>013-2024</v>
          </cell>
          <cell r="S35">
            <v>59833333</v>
          </cell>
        </row>
        <row r="36">
          <cell r="C36" t="str">
            <v>058-2024</v>
          </cell>
          <cell r="S36">
            <v>59387328</v>
          </cell>
        </row>
        <row r="37">
          <cell r="C37" t="str">
            <v>018-2024</v>
          </cell>
          <cell r="S37">
            <v>14882400</v>
          </cell>
        </row>
        <row r="38">
          <cell r="C38" t="str">
            <v>014-2024</v>
          </cell>
          <cell r="S38">
            <v>59833333</v>
          </cell>
        </row>
        <row r="39">
          <cell r="C39" t="str">
            <v>016-2024</v>
          </cell>
          <cell r="S39">
            <v>59833333</v>
          </cell>
        </row>
        <row r="40">
          <cell r="C40" t="str">
            <v>069-2024</v>
          </cell>
          <cell r="S40">
            <v>86404766</v>
          </cell>
        </row>
        <row r="41">
          <cell r="C41" t="str">
            <v>012-2024</v>
          </cell>
          <cell r="S41">
            <v>71800000</v>
          </cell>
        </row>
        <row r="42">
          <cell r="C42" t="str">
            <v>045-2024</v>
          </cell>
          <cell r="S42">
            <v>92388100</v>
          </cell>
        </row>
        <row r="43">
          <cell r="C43" t="str">
            <v>011-2024</v>
          </cell>
          <cell r="S43">
            <v>89750000</v>
          </cell>
        </row>
        <row r="44">
          <cell r="C44" t="str">
            <v>054-2024</v>
          </cell>
          <cell r="S44">
            <v>54966667</v>
          </cell>
        </row>
        <row r="45">
          <cell r="C45" t="str">
            <v>N/A</v>
          </cell>
          <cell r="S45">
            <v>0</v>
          </cell>
        </row>
        <row r="46">
          <cell r="C46" t="str">
            <v>015-2024</v>
          </cell>
          <cell r="S46">
            <v>44968364</v>
          </cell>
        </row>
        <row r="47">
          <cell r="C47" t="str">
            <v>053-2024</v>
          </cell>
          <cell r="S47">
            <v>113683333</v>
          </cell>
        </row>
        <row r="48">
          <cell r="C48" t="str">
            <v>056-2024</v>
          </cell>
          <cell r="S48">
            <v>87356667</v>
          </cell>
        </row>
        <row r="49">
          <cell r="C49" t="str">
            <v>023-2024</v>
          </cell>
          <cell r="S49">
            <v>87710000</v>
          </cell>
        </row>
        <row r="50">
          <cell r="C50">
            <v>0</v>
          </cell>
          <cell r="S50">
            <v>280518</v>
          </cell>
        </row>
        <row r="51">
          <cell r="C51">
            <v>0</v>
          </cell>
          <cell r="S51">
            <v>236061</v>
          </cell>
        </row>
        <row r="52">
          <cell r="C52">
            <v>0</v>
          </cell>
          <cell r="S52">
            <v>319539</v>
          </cell>
        </row>
        <row r="53">
          <cell r="C53">
            <v>0</v>
          </cell>
          <cell r="S53">
            <v>0</v>
          </cell>
        </row>
        <row r="54">
          <cell r="C54">
            <v>0</v>
          </cell>
          <cell r="S54">
            <v>73200</v>
          </cell>
        </row>
        <row r="55">
          <cell r="C55">
            <v>0</v>
          </cell>
          <cell r="S55">
            <v>599231</v>
          </cell>
        </row>
        <row r="56">
          <cell r="C56">
            <v>0</v>
          </cell>
          <cell r="S56">
            <v>24400</v>
          </cell>
        </row>
        <row r="57">
          <cell r="C57">
            <v>0</v>
          </cell>
          <cell r="S57">
            <v>599231</v>
          </cell>
        </row>
        <row r="58">
          <cell r="C58">
            <v>0</v>
          </cell>
          <cell r="S58">
            <v>12200</v>
          </cell>
        </row>
        <row r="59">
          <cell r="C59">
            <v>0</v>
          </cell>
          <cell r="S59">
            <v>599231</v>
          </cell>
        </row>
        <row r="60">
          <cell r="C60" t="str">
            <v>048-2024</v>
          </cell>
          <cell r="S60">
            <v>116946667</v>
          </cell>
        </row>
        <row r="61">
          <cell r="C61" t="str">
            <v>059-2024</v>
          </cell>
          <cell r="S61">
            <v>44843092</v>
          </cell>
        </row>
        <row r="62">
          <cell r="C62" t="str">
            <v>049-2024</v>
          </cell>
          <cell r="S62">
            <v>116946667</v>
          </cell>
        </row>
        <row r="63">
          <cell r="C63" t="str">
            <v>1079-2023</v>
          </cell>
          <cell r="S63">
            <v>598726560</v>
          </cell>
        </row>
        <row r="64">
          <cell r="C64" t="str">
            <v>1079-2023</v>
          </cell>
          <cell r="S64">
            <v>1796179680</v>
          </cell>
        </row>
        <row r="65">
          <cell r="C65">
            <v>0</v>
          </cell>
          <cell r="S65">
            <v>48000</v>
          </cell>
        </row>
        <row r="66">
          <cell r="C66" t="str">
            <v>061-2024</v>
          </cell>
          <cell r="S66">
            <v>83533333</v>
          </cell>
        </row>
        <row r="67">
          <cell r="C67" t="str">
            <v>050-2024</v>
          </cell>
          <cell r="S67">
            <v>101433333</v>
          </cell>
        </row>
        <row r="68">
          <cell r="C68" t="str">
            <v>043-2024</v>
          </cell>
          <cell r="S68">
            <v>28839888</v>
          </cell>
        </row>
        <row r="69">
          <cell r="C69" t="str">
            <v>042-2024</v>
          </cell>
          <cell r="S69">
            <v>63000000</v>
          </cell>
        </row>
        <row r="70">
          <cell r="C70" t="str">
            <v>038-2024</v>
          </cell>
          <cell r="S70">
            <v>45698700</v>
          </cell>
        </row>
        <row r="71">
          <cell r="C71" t="str">
            <v>046-2024</v>
          </cell>
          <cell r="S71">
            <v>53700000</v>
          </cell>
        </row>
        <row r="72">
          <cell r="C72" t="str">
            <v>047-2024</v>
          </cell>
          <cell r="S72">
            <v>137233333</v>
          </cell>
        </row>
        <row r="73">
          <cell r="C73" t="str">
            <v>068-2024</v>
          </cell>
          <cell r="S73">
            <v>42707705</v>
          </cell>
        </row>
        <row r="74">
          <cell r="C74" t="str">
            <v>080-2024</v>
          </cell>
          <cell r="S74">
            <v>48222133</v>
          </cell>
        </row>
        <row r="75">
          <cell r="C75" t="str">
            <v>039-2024</v>
          </cell>
          <cell r="S75">
            <v>83837652</v>
          </cell>
        </row>
        <row r="76">
          <cell r="C76" t="str">
            <v>070-2024</v>
          </cell>
          <cell r="S76">
            <v>50213104</v>
          </cell>
        </row>
        <row r="77">
          <cell r="C77" t="str">
            <v>088-2024</v>
          </cell>
          <cell r="S77">
            <v>107400000</v>
          </cell>
        </row>
        <row r="78">
          <cell r="C78" t="str">
            <v>060-2024</v>
          </cell>
          <cell r="S78">
            <v>26720583</v>
          </cell>
        </row>
        <row r="79">
          <cell r="C79" t="str">
            <v>067-2024</v>
          </cell>
          <cell r="S79">
            <v>18789010</v>
          </cell>
        </row>
        <row r="80">
          <cell r="C80" t="str">
            <v>071-2024</v>
          </cell>
          <cell r="S80">
            <v>62650000</v>
          </cell>
        </row>
        <row r="81">
          <cell r="C81" t="str">
            <v>087-2024</v>
          </cell>
          <cell r="S81">
            <v>36040000</v>
          </cell>
        </row>
        <row r="82">
          <cell r="C82">
            <v>122048</v>
          </cell>
          <cell r="S82">
            <v>73863836.010000005</v>
          </cell>
        </row>
        <row r="83">
          <cell r="C83">
            <v>122048</v>
          </cell>
          <cell r="S83">
            <v>630770229.41999996</v>
          </cell>
        </row>
        <row r="84">
          <cell r="C84" t="str">
            <v>1217-2023</v>
          </cell>
          <cell r="S84">
            <v>2315544752.04</v>
          </cell>
        </row>
        <row r="85">
          <cell r="C85">
            <v>0</v>
          </cell>
          <cell r="S85">
            <v>87290</v>
          </cell>
        </row>
        <row r="86">
          <cell r="C86">
            <v>0</v>
          </cell>
          <cell r="S86">
            <v>182177</v>
          </cell>
        </row>
        <row r="87">
          <cell r="C87">
            <v>0</v>
          </cell>
          <cell r="S87">
            <v>21500000</v>
          </cell>
        </row>
        <row r="88">
          <cell r="C88">
            <v>0</v>
          </cell>
          <cell r="S88">
            <v>4300000</v>
          </cell>
        </row>
        <row r="89">
          <cell r="C89" t="str">
            <v>081-2024</v>
          </cell>
          <cell r="S89">
            <v>35333333</v>
          </cell>
        </row>
        <row r="90">
          <cell r="C90">
            <v>0</v>
          </cell>
          <cell r="S90">
            <v>610470</v>
          </cell>
        </row>
        <row r="91">
          <cell r="C91">
            <v>0</v>
          </cell>
          <cell r="S91">
            <v>4220</v>
          </cell>
        </row>
        <row r="92">
          <cell r="C92">
            <v>0</v>
          </cell>
          <cell r="S92">
            <v>256740</v>
          </cell>
        </row>
        <row r="93">
          <cell r="C93">
            <v>0</v>
          </cell>
          <cell r="S93">
            <v>5529990</v>
          </cell>
        </row>
        <row r="94">
          <cell r="C94" t="str">
            <v>1216-2023</v>
          </cell>
          <cell r="S94">
            <v>27159132</v>
          </cell>
        </row>
        <row r="95">
          <cell r="C95" t="str">
            <v>1220-2023</v>
          </cell>
          <cell r="S95">
            <v>447434071</v>
          </cell>
        </row>
        <row r="96">
          <cell r="C96">
            <v>0</v>
          </cell>
          <cell r="S96">
            <v>25000</v>
          </cell>
        </row>
        <row r="97">
          <cell r="C97" t="str">
            <v>025-2024</v>
          </cell>
          <cell r="S97">
            <v>44216792</v>
          </cell>
        </row>
        <row r="98">
          <cell r="C98" t="str">
            <v>024-2024</v>
          </cell>
          <cell r="S98">
            <v>44216804</v>
          </cell>
        </row>
        <row r="99">
          <cell r="C99" t="str">
            <v>120-2024</v>
          </cell>
          <cell r="S99">
            <v>25084514</v>
          </cell>
        </row>
        <row r="100">
          <cell r="C100" t="str">
            <v>121-2024</v>
          </cell>
          <cell r="S100">
            <v>76483333</v>
          </cell>
        </row>
        <row r="101">
          <cell r="C101" t="str">
            <v>119-2024</v>
          </cell>
          <cell r="S101">
            <v>8658066</v>
          </cell>
        </row>
        <row r="102">
          <cell r="C102" t="str">
            <v>156-2024</v>
          </cell>
          <cell r="S102">
            <v>88357068</v>
          </cell>
        </row>
        <row r="103">
          <cell r="C103" t="str">
            <v>109-2024</v>
          </cell>
          <cell r="S103">
            <v>105900000</v>
          </cell>
        </row>
        <row r="104">
          <cell r="C104" t="str">
            <v>162-2024</v>
          </cell>
          <cell r="S104">
            <v>109430000</v>
          </cell>
        </row>
        <row r="105">
          <cell r="C105" t="str">
            <v>143-2024</v>
          </cell>
          <cell r="S105">
            <v>22171031</v>
          </cell>
        </row>
        <row r="106">
          <cell r="C106" t="str">
            <v>106-2024</v>
          </cell>
          <cell r="S106">
            <v>111783333</v>
          </cell>
        </row>
        <row r="107">
          <cell r="C107" t="str">
            <v>108-2024</v>
          </cell>
          <cell r="S107">
            <v>36476667</v>
          </cell>
        </row>
        <row r="108">
          <cell r="C108" t="str">
            <v>122-2024</v>
          </cell>
          <cell r="S108">
            <v>102350000</v>
          </cell>
        </row>
        <row r="109">
          <cell r="C109" t="str">
            <v>126-2024</v>
          </cell>
          <cell r="S109">
            <v>62100000</v>
          </cell>
        </row>
        <row r="110">
          <cell r="C110" t="str">
            <v>148-2024</v>
          </cell>
          <cell r="S110">
            <v>103250000</v>
          </cell>
        </row>
        <row r="111">
          <cell r="C111" t="str">
            <v>158-2024</v>
          </cell>
          <cell r="S111">
            <v>1700000</v>
          </cell>
        </row>
        <row r="112">
          <cell r="C112" t="str">
            <v>125-2024</v>
          </cell>
          <cell r="S112">
            <v>62100000</v>
          </cell>
        </row>
        <row r="113">
          <cell r="C113" t="str">
            <v>107-2024</v>
          </cell>
          <cell r="S113">
            <v>129433333</v>
          </cell>
        </row>
        <row r="114">
          <cell r="C114" t="str">
            <v>105-2024</v>
          </cell>
          <cell r="S114">
            <v>125108401</v>
          </cell>
        </row>
        <row r="115">
          <cell r="C115" t="str">
            <v>128-2024</v>
          </cell>
          <cell r="S115">
            <v>112700000</v>
          </cell>
        </row>
        <row r="116">
          <cell r="C116" t="str">
            <v>123-2024</v>
          </cell>
          <cell r="S116">
            <v>50600000</v>
          </cell>
        </row>
        <row r="117">
          <cell r="C117" t="str">
            <v>115-2024</v>
          </cell>
          <cell r="S117">
            <v>126626277</v>
          </cell>
        </row>
        <row r="118">
          <cell r="C118" t="str">
            <v>160-2024</v>
          </cell>
          <cell r="S118">
            <v>98840000</v>
          </cell>
        </row>
        <row r="119">
          <cell r="C119" t="str">
            <v>124-2024</v>
          </cell>
          <cell r="S119">
            <v>43125000</v>
          </cell>
        </row>
        <row r="120">
          <cell r="C120" t="str">
            <v>139-2024</v>
          </cell>
          <cell r="S120">
            <v>64948697</v>
          </cell>
        </row>
        <row r="121">
          <cell r="C121" t="str">
            <v>131-2024</v>
          </cell>
          <cell r="S121">
            <v>44216804</v>
          </cell>
        </row>
        <row r="122">
          <cell r="C122" t="str">
            <v>089-2024</v>
          </cell>
          <cell r="S122">
            <v>99519054</v>
          </cell>
        </row>
        <row r="123">
          <cell r="C123" t="str">
            <v>157-2024</v>
          </cell>
          <cell r="S123">
            <v>41962122</v>
          </cell>
        </row>
        <row r="124">
          <cell r="C124" t="str">
            <v>007-2024</v>
          </cell>
          <cell r="S124">
            <v>44216792</v>
          </cell>
        </row>
        <row r="125">
          <cell r="C125" t="str">
            <v>116-2024</v>
          </cell>
          <cell r="S125">
            <v>73071000</v>
          </cell>
        </row>
        <row r="126">
          <cell r="C126" t="str">
            <v>129-2024</v>
          </cell>
          <cell r="S126">
            <v>69000000</v>
          </cell>
        </row>
        <row r="127">
          <cell r="C127" t="str">
            <v>114-2024</v>
          </cell>
          <cell r="S127">
            <v>124726667</v>
          </cell>
        </row>
        <row r="128">
          <cell r="C128" t="str">
            <v>117-2024</v>
          </cell>
          <cell r="S128">
            <v>35190000</v>
          </cell>
        </row>
        <row r="129">
          <cell r="C129" t="str">
            <v>130-2024</v>
          </cell>
          <cell r="S129">
            <v>44216804</v>
          </cell>
        </row>
        <row r="130">
          <cell r="C130" t="str">
            <v>127-2024</v>
          </cell>
          <cell r="S130">
            <v>73600000</v>
          </cell>
        </row>
        <row r="131">
          <cell r="C131" t="str">
            <v>144-2024</v>
          </cell>
          <cell r="S131">
            <v>80756760</v>
          </cell>
        </row>
        <row r="132">
          <cell r="C132" t="str">
            <v>159-2024</v>
          </cell>
          <cell r="S132">
            <v>88250000</v>
          </cell>
        </row>
        <row r="133">
          <cell r="C133" t="str">
            <v>155-2024</v>
          </cell>
          <cell r="S133">
            <v>5129696</v>
          </cell>
        </row>
        <row r="134">
          <cell r="C134" t="str">
            <v>161-2024</v>
          </cell>
          <cell r="S134">
            <v>14133333</v>
          </cell>
        </row>
        <row r="135">
          <cell r="C135">
            <v>0</v>
          </cell>
          <cell r="S135">
            <v>1250737.6000000001</v>
          </cell>
        </row>
        <row r="136">
          <cell r="C136" t="str">
            <v>027-2024</v>
          </cell>
          <cell r="S136">
            <v>44091543</v>
          </cell>
        </row>
        <row r="137">
          <cell r="C137" t="str">
            <v>195-2024</v>
          </cell>
          <cell r="S137">
            <v>58666667</v>
          </cell>
        </row>
        <row r="138">
          <cell r="C138" t="str">
            <v>026-2024</v>
          </cell>
          <cell r="S138">
            <v>98673274</v>
          </cell>
        </row>
        <row r="139">
          <cell r="C139" t="str">
            <v>184-2024</v>
          </cell>
          <cell r="S139">
            <v>31315017</v>
          </cell>
        </row>
        <row r="140">
          <cell r="C140" t="str">
            <v>118-2024</v>
          </cell>
          <cell r="S140">
            <v>18499763</v>
          </cell>
        </row>
        <row r="141">
          <cell r="C141" t="str">
            <v>196-2024</v>
          </cell>
          <cell r="S141">
            <v>48517333</v>
          </cell>
        </row>
        <row r="142">
          <cell r="C142" t="str">
            <v>193-2024</v>
          </cell>
          <cell r="S142">
            <v>124373333</v>
          </cell>
        </row>
        <row r="143">
          <cell r="C143" t="str">
            <v>197-2024</v>
          </cell>
          <cell r="S143">
            <v>124045152</v>
          </cell>
        </row>
        <row r="144">
          <cell r="C144" t="str">
            <v>198-2024</v>
          </cell>
          <cell r="S144">
            <v>84719994</v>
          </cell>
        </row>
        <row r="145">
          <cell r="C145" t="str">
            <v>191-2024</v>
          </cell>
          <cell r="S145">
            <v>130991450</v>
          </cell>
        </row>
        <row r="146">
          <cell r="C146" t="str">
            <v>167-2024</v>
          </cell>
          <cell r="S146">
            <v>41991934</v>
          </cell>
        </row>
        <row r="147">
          <cell r="C147" t="str">
            <v>154-2024</v>
          </cell>
          <cell r="S147">
            <v>42908675</v>
          </cell>
        </row>
        <row r="148">
          <cell r="C148" t="str">
            <v>154-2024</v>
          </cell>
          <cell r="S148">
            <v>27730385</v>
          </cell>
        </row>
        <row r="149">
          <cell r="C149" t="str">
            <v>113-2024</v>
          </cell>
          <cell r="S149">
            <v>124373333</v>
          </cell>
        </row>
        <row r="150">
          <cell r="C150" t="str">
            <v>201-2024</v>
          </cell>
          <cell r="S150">
            <v>32936667</v>
          </cell>
        </row>
        <row r="151">
          <cell r="C151" t="str">
            <v>203-2024</v>
          </cell>
          <cell r="S151">
            <v>98955207</v>
          </cell>
        </row>
        <row r="152">
          <cell r="C152" t="str">
            <v>145-2024</v>
          </cell>
          <cell r="S152">
            <v>80295293</v>
          </cell>
        </row>
        <row r="153">
          <cell r="C153" t="str">
            <v>200-2024</v>
          </cell>
          <cell r="S153">
            <v>20786250</v>
          </cell>
        </row>
        <row r="154">
          <cell r="C154" t="str">
            <v>192-2024</v>
          </cell>
          <cell r="S154">
            <v>124020000</v>
          </cell>
        </row>
        <row r="155">
          <cell r="C155" t="str">
            <v>202-2024</v>
          </cell>
          <cell r="S155">
            <v>3820432</v>
          </cell>
        </row>
        <row r="156">
          <cell r="C156" t="str">
            <v>202-2024</v>
          </cell>
          <cell r="S156">
            <v>3820432</v>
          </cell>
        </row>
        <row r="157">
          <cell r="C157" t="str">
            <v>010-2024</v>
          </cell>
          <cell r="S157">
            <v>37096667</v>
          </cell>
        </row>
        <row r="158">
          <cell r="C158" t="str">
            <v>207-2024</v>
          </cell>
          <cell r="S158">
            <v>87733333</v>
          </cell>
        </row>
        <row r="159">
          <cell r="C159">
            <v>0</v>
          </cell>
          <cell r="S159">
            <v>2407061</v>
          </cell>
        </row>
        <row r="160">
          <cell r="C160">
            <v>0</v>
          </cell>
          <cell r="S160">
            <v>1215513</v>
          </cell>
        </row>
        <row r="161">
          <cell r="C161">
            <v>0</v>
          </cell>
          <cell r="S161">
            <v>2826690</v>
          </cell>
        </row>
        <row r="162">
          <cell r="C162">
            <v>0</v>
          </cell>
          <cell r="S162">
            <v>2088229</v>
          </cell>
        </row>
        <row r="163">
          <cell r="C163">
            <v>0</v>
          </cell>
          <cell r="S163">
            <v>1106096</v>
          </cell>
        </row>
        <row r="164">
          <cell r="C164" t="str">
            <v>005-2024</v>
          </cell>
          <cell r="S164">
            <v>95733333</v>
          </cell>
        </row>
        <row r="165">
          <cell r="C165">
            <v>0</v>
          </cell>
          <cell r="S165">
            <v>1402590</v>
          </cell>
        </row>
        <row r="166">
          <cell r="C166">
            <v>0</v>
          </cell>
          <cell r="S166">
            <v>1402590</v>
          </cell>
        </row>
        <row r="167">
          <cell r="C167">
            <v>0</v>
          </cell>
          <cell r="S167">
            <v>3975800</v>
          </cell>
        </row>
        <row r="168">
          <cell r="C168">
            <v>0</v>
          </cell>
          <cell r="S168">
            <v>2856817</v>
          </cell>
        </row>
        <row r="169">
          <cell r="C169">
            <v>0</v>
          </cell>
          <cell r="S169">
            <v>2197503</v>
          </cell>
        </row>
        <row r="170">
          <cell r="C170" t="str">
            <v>028-2024</v>
          </cell>
          <cell r="S170">
            <v>34934237</v>
          </cell>
        </row>
        <row r="171">
          <cell r="C171" t="str">
            <v>218-2024</v>
          </cell>
          <cell r="S171">
            <v>43465243</v>
          </cell>
        </row>
        <row r="172">
          <cell r="C172" t="str">
            <v>236-2024</v>
          </cell>
          <cell r="S172">
            <v>71902353</v>
          </cell>
        </row>
        <row r="173">
          <cell r="C173" t="str">
            <v>215-2024</v>
          </cell>
          <cell r="S173">
            <v>26636588</v>
          </cell>
        </row>
        <row r="174">
          <cell r="C174" t="str">
            <v>237-2024</v>
          </cell>
          <cell r="S174">
            <v>63625175</v>
          </cell>
        </row>
        <row r="175">
          <cell r="C175" t="str">
            <v>241-2024</v>
          </cell>
          <cell r="S175">
            <v>71902353</v>
          </cell>
        </row>
        <row r="176">
          <cell r="C176" t="str">
            <v>239-2024</v>
          </cell>
          <cell r="S176">
            <v>66932906</v>
          </cell>
        </row>
        <row r="177">
          <cell r="C177" t="str">
            <v>242-2024</v>
          </cell>
          <cell r="S177">
            <v>99179695</v>
          </cell>
        </row>
        <row r="178">
          <cell r="C178" t="str">
            <v>N/A</v>
          </cell>
          <cell r="S178">
            <v>0</v>
          </cell>
        </row>
        <row r="179">
          <cell r="C179" t="str">
            <v>244-2024</v>
          </cell>
          <cell r="S179">
            <v>71902353</v>
          </cell>
        </row>
        <row r="180">
          <cell r="C180" t="str">
            <v>238-2024</v>
          </cell>
          <cell r="S180">
            <v>52880053</v>
          </cell>
        </row>
        <row r="181">
          <cell r="C181" t="str">
            <v>243-2024</v>
          </cell>
          <cell r="S181">
            <v>66932906</v>
          </cell>
        </row>
        <row r="182">
          <cell r="C182" t="str">
            <v>221-2024</v>
          </cell>
          <cell r="S182">
            <v>97160000</v>
          </cell>
        </row>
        <row r="183">
          <cell r="C183" t="str">
            <v>240-2024</v>
          </cell>
          <cell r="S183">
            <v>66932906</v>
          </cell>
        </row>
        <row r="184">
          <cell r="C184" t="str">
            <v>142-2024</v>
          </cell>
          <cell r="S184">
            <v>56576000</v>
          </cell>
        </row>
        <row r="185">
          <cell r="C185">
            <v>0</v>
          </cell>
          <cell r="S185">
            <v>441756</v>
          </cell>
        </row>
        <row r="186">
          <cell r="C186">
            <v>0</v>
          </cell>
          <cell r="S186">
            <v>323675</v>
          </cell>
        </row>
        <row r="187">
          <cell r="C187" t="str">
            <v>256-2024</v>
          </cell>
          <cell r="S187">
            <v>48817348</v>
          </cell>
        </row>
        <row r="188">
          <cell r="C188" t="str">
            <v>214-2024</v>
          </cell>
          <cell r="S188">
            <v>18423000</v>
          </cell>
        </row>
        <row r="189">
          <cell r="C189" t="str">
            <v>254-2024</v>
          </cell>
          <cell r="S189">
            <v>54943000</v>
          </cell>
        </row>
        <row r="190">
          <cell r="C190" t="str">
            <v>257-2024</v>
          </cell>
          <cell r="S190">
            <v>41210562</v>
          </cell>
        </row>
        <row r="191">
          <cell r="C191" t="str">
            <v>252-2024</v>
          </cell>
          <cell r="S191">
            <v>65010840</v>
          </cell>
        </row>
        <row r="192">
          <cell r="C192" t="str">
            <v>278-2024</v>
          </cell>
          <cell r="S192">
            <v>20779790</v>
          </cell>
        </row>
        <row r="193">
          <cell r="C193" t="str">
            <v>250-2024</v>
          </cell>
          <cell r="S193">
            <v>49529900</v>
          </cell>
        </row>
        <row r="194">
          <cell r="C194" t="str">
            <v>277-2024</v>
          </cell>
          <cell r="S194">
            <v>43214723</v>
          </cell>
        </row>
        <row r="195">
          <cell r="C195" t="str">
            <v>251-2024</v>
          </cell>
          <cell r="S195">
            <v>56420490</v>
          </cell>
        </row>
        <row r="196">
          <cell r="C196" t="str">
            <v>253-2024</v>
          </cell>
          <cell r="S196">
            <v>44807000</v>
          </cell>
        </row>
        <row r="197">
          <cell r="C197" t="str">
            <v>216-2024</v>
          </cell>
          <cell r="S197">
            <v>44166900</v>
          </cell>
        </row>
        <row r="198">
          <cell r="C198" t="str">
            <v>255-2024</v>
          </cell>
          <cell r="S198">
            <v>91113287</v>
          </cell>
        </row>
        <row r="199">
          <cell r="C199" t="str">
            <v>272-2024</v>
          </cell>
          <cell r="S199">
            <v>41871317</v>
          </cell>
        </row>
        <row r="200">
          <cell r="C200" t="str">
            <v>273-2024</v>
          </cell>
          <cell r="S200">
            <v>161466667</v>
          </cell>
        </row>
        <row r="201">
          <cell r="C201">
            <v>100953</v>
          </cell>
          <cell r="S201">
            <v>1253764.96</v>
          </cell>
        </row>
        <row r="202">
          <cell r="C202" t="str">
            <v>282-2024</v>
          </cell>
          <cell r="S202">
            <v>138000000</v>
          </cell>
        </row>
        <row r="203">
          <cell r="C203" t="str">
            <v>280-2024</v>
          </cell>
          <cell r="S203">
            <v>115000000</v>
          </cell>
        </row>
        <row r="204">
          <cell r="C204" t="str">
            <v>263-2024</v>
          </cell>
          <cell r="S204">
            <v>47150000</v>
          </cell>
        </row>
        <row r="205">
          <cell r="C205" t="str">
            <v>262-2024</v>
          </cell>
          <cell r="S205">
            <v>115000000</v>
          </cell>
        </row>
        <row r="206">
          <cell r="C206" t="str">
            <v>249-2024</v>
          </cell>
          <cell r="S206">
            <v>51000000</v>
          </cell>
        </row>
        <row r="207">
          <cell r="C207" t="str">
            <v>261-2024</v>
          </cell>
          <cell r="S207">
            <v>115000000</v>
          </cell>
        </row>
        <row r="208">
          <cell r="C208" t="str">
            <v>260-2024</v>
          </cell>
          <cell r="S208">
            <v>121900000</v>
          </cell>
        </row>
        <row r="209">
          <cell r="C209" t="str">
            <v>279-2024</v>
          </cell>
          <cell r="S209">
            <v>115000000</v>
          </cell>
        </row>
        <row r="210">
          <cell r="C210" t="str">
            <v>295-2024</v>
          </cell>
          <cell r="S210">
            <v>41641600</v>
          </cell>
        </row>
        <row r="211">
          <cell r="C211" t="str">
            <v>297-2024</v>
          </cell>
          <cell r="S211">
            <v>36608000</v>
          </cell>
        </row>
        <row r="212">
          <cell r="C212" t="str">
            <v>288-2024</v>
          </cell>
          <cell r="S212">
            <v>62100000</v>
          </cell>
        </row>
        <row r="213">
          <cell r="C213" t="str">
            <v>281-2024</v>
          </cell>
          <cell r="S213">
            <v>57500000</v>
          </cell>
        </row>
        <row r="214">
          <cell r="C214" t="str">
            <v>296-2024</v>
          </cell>
          <cell r="S214">
            <v>38244960</v>
          </cell>
        </row>
        <row r="215">
          <cell r="C215" t="str">
            <v>217-2024</v>
          </cell>
          <cell r="S215">
            <v>69000000</v>
          </cell>
        </row>
        <row r="216">
          <cell r="C216" t="str">
            <v>286-2024</v>
          </cell>
          <cell r="S216">
            <v>57500000</v>
          </cell>
        </row>
        <row r="217">
          <cell r="C217" t="str">
            <v>284-2024</v>
          </cell>
          <cell r="S217">
            <v>105800000</v>
          </cell>
        </row>
        <row r="218">
          <cell r="C218" t="str">
            <v>283-2024</v>
          </cell>
          <cell r="S218">
            <v>26250000</v>
          </cell>
        </row>
        <row r="219">
          <cell r="C219" t="str">
            <v>283-2024</v>
          </cell>
          <cell r="S219">
            <v>7500000</v>
          </cell>
        </row>
        <row r="220">
          <cell r="C220" t="str">
            <v>289-2024</v>
          </cell>
          <cell r="S220">
            <v>57500000</v>
          </cell>
        </row>
        <row r="221">
          <cell r="C221" t="str">
            <v>290-2024</v>
          </cell>
          <cell r="S221">
            <v>55545000</v>
          </cell>
        </row>
        <row r="222">
          <cell r="C222" t="str">
            <v>293-2024</v>
          </cell>
          <cell r="S222">
            <v>6655387</v>
          </cell>
        </row>
        <row r="223">
          <cell r="C223" t="str">
            <v>293-2024</v>
          </cell>
          <cell r="S223">
            <v>13310774</v>
          </cell>
        </row>
        <row r="224">
          <cell r="C224">
            <v>0</v>
          </cell>
          <cell r="S224">
            <v>150000</v>
          </cell>
        </row>
        <row r="225">
          <cell r="C225">
            <v>0</v>
          </cell>
          <cell r="S225">
            <v>860297</v>
          </cell>
        </row>
        <row r="226">
          <cell r="C226">
            <v>0</v>
          </cell>
          <cell r="S226">
            <v>880000</v>
          </cell>
        </row>
        <row r="227">
          <cell r="C227">
            <v>0</v>
          </cell>
          <cell r="S227">
            <v>762190</v>
          </cell>
        </row>
        <row r="228">
          <cell r="C228">
            <v>0</v>
          </cell>
          <cell r="S228">
            <v>0</v>
          </cell>
        </row>
        <row r="229">
          <cell r="C229">
            <v>0</v>
          </cell>
          <cell r="S229">
            <v>1481020</v>
          </cell>
        </row>
        <row r="230">
          <cell r="C230">
            <v>0</v>
          </cell>
          <cell r="S230">
            <v>916660</v>
          </cell>
        </row>
        <row r="231">
          <cell r="C231">
            <v>0</v>
          </cell>
          <cell r="S231">
            <v>14355550</v>
          </cell>
        </row>
        <row r="232">
          <cell r="C232">
            <v>0</v>
          </cell>
          <cell r="S232">
            <v>457710</v>
          </cell>
        </row>
        <row r="233">
          <cell r="C233">
            <v>0</v>
          </cell>
          <cell r="S233">
            <v>52000</v>
          </cell>
        </row>
        <row r="234">
          <cell r="C234">
            <v>0</v>
          </cell>
          <cell r="S234">
            <v>860297</v>
          </cell>
        </row>
        <row r="235">
          <cell r="C235">
            <v>0</v>
          </cell>
          <cell r="S235">
            <v>116000</v>
          </cell>
        </row>
        <row r="236">
          <cell r="C236">
            <v>0</v>
          </cell>
          <cell r="S236">
            <v>1067066</v>
          </cell>
        </row>
        <row r="237">
          <cell r="C237">
            <v>0</v>
          </cell>
          <cell r="S237">
            <v>555476</v>
          </cell>
        </row>
        <row r="238">
          <cell r="C238" t="str">
            <v>298-2024</v>
          </cell>
          <cell r="S238">
            <v>120066667</v>
          </cell>
        </row>
        <row r="239">
          <cell r="C239" t="str">
            <v>300-2024</v>
          </cell>
          <cell r="S239">
            <v>43089463</v>
          </cell>
        </row>
        <row r="240">
          <cell r="C240" t="str">
            <v>307-2024</v>
          </cell>
          <cell r="S240">
            <v>100906667</v>
          </cell>
        </row>
        <row r="241">
          <cell r="C241" t="str">
            <v>301-2024</v>
          </cell>
          <cell r="S241">
            <v>45866667</v>
          </cell>
        </row>
        <row r="242">
          <cell r="C242" t="str">
            <v>311-2024</v>
          </cell>
          <cell r="S242">
            <v>55937393</v>
          </cell>
        </row>
        <row r="243">
          <cell r="C243" t="str">
            <v>308-2024</v>
          </cell>
          <cell r="S243">
            <v>52746667</v>
          </cell>
        </row>
        <row r="244">
          <cell r="C244" t="str">
            <v>291-2024</v>
          </cell>
          <cell r="S244">
            <v>43573333</v>
          </cell>
        </row>
        <row r="245">
          <cell r="C245" t="str">
            <v>312-2024</v>
          </cell>
          <cell r="S245">
            <v>25315000</v>
          </cell>
        </row>
        <row r="246">
          <cell r="C246" t="str">
            <v>302-2024</v>
          </cell>
          <cell r="S246">
            <v>100906667</v>
          </cell>
        </row>
        <row r="247">
          <cell r="C247" t="str">
            <v>299-2024</v>
          </cell>
          <cell r="S247">
            <v>34285333</v>
          </cell>
        </row>
        <row r="248">
          <cell r="C248" t="str">
            <v>313-2024</v>
          </cell>
          <cell r="S248">
            <v>40804409</v>
          </cell>
        </row>
        <row r="249">
          <cell r="C249" t="str">
            <v>232-2024</v>
          </cell>
          <cell r="S249">
            <v>3202972</v>
          </cell>
        </row>
        <row r="250">
          <cell r="C250" t="str">
            <v>232-2024</v>
          </cell>
          <cell r="S250">
            <v>3202972</v>
          </cell>
        </row>
        <row r="251">
          <cell r="C251" t="str">
            <v>310-2024</v>
          </cell>
          <cell r="S251">
            <v>99760000</v>
          </cell>
        </row>
        <row r="252">
          <cell r="C252" t="str">
            <v>309-2024</v>
          </cell>
          <cell r="S252">
            <v>52746667</v>
          </cell>
        </row>
        <row r="253">
          <cell r="C253" t="str">
            <v>314-2024</v>
          </cell>
          <cell r="S253">
            <v>123397845</v>
          </cell>
        </row>
        <row r="254">
          <cell r="C254" t="str">
            <v>287-2024</v>
          </cell>
          <cell r="S254">
            <v>61920000</v>
          </cell>
        </row>
        <row r="255">
          <cell r="C255">
            <v>0</v>
          </cell>
          <cell r="S255">
            <v>1269652</v>
          </cell>
        </row>
        <row r="256">
          <cell r="C256">
            <v>0</v>
          </cell>
          <cell r="S256">
            <v>1997436</v>
          </cell>
        </row>
        <row r="257">
          <cell r="C257">
            <v>0</v>
          </cell>
          <cell r="S257">
            <v>1997436</v>
          </cell>
        </row>
        <row r="258">
          <cell r="C258">
            <v>0</v>
          </cell>
          <cell r="S258">
            <v>52000</v>
          </cell>
        </row>
        <row r="259">
          <cell r="C259">
            <v>0</v>
          </cell>
          <cell r="S259">
            <v>762190</v>
          </cell>
        </row>
        <row r="260">
          <cell r="C260">
            <v>0</v>
          </cell>
          <cell r="S260">
            <v>914628</v>
          </cell>
        </row>
        <row r="261">
          <cell r="C261">
            <v>0</v>
          </cell>
          <cell r="S261">
            <v>40000</v>
          </cell>
        </row>
        <row r="262">
          <cell r="C262">
            <v>0</v>
          </cell>
          <cell r="S262">
            <v>122900</v>
          </cell>
        </row>
        <row r="263">
          <cell r="C263">
            <v>0</v>
          </cell>
          <cell r="S263">
            <v>142800</v>
          </cell>
        </row>
        <row r="264">
          <cell r="C264">
            <v>0</v>
          </cell>
          <cell r="S264">
            <v>90000</v>
          </cell>
        </row>
        <row r="265">
          <cell r="C265">
            <v>0</v>
          </cell>
          <cell r="S265">
            <v>1587065</v>
          </cell>
        </row>
        <row r="266">
          <cell r="C266">
            <v>0</v>
          </cell>
          <cell r="S266">
            <v>737398</v>
          </cell>
        </row>
        <row r="267">
          <cell r="C267">
            <v>0</v>
          </cell>
          <cell r="S267">
            <v>440000</v>
          </cell>
        </row>
        <row r="268">
          <cell r="C268" t="str">
            <v>030-2024</v>
          </cell>
          <cell r="S268">
            <v>35933421</v>
          </cell>
        </row>
        <row r="269">
          <cell r="C269" t="str">
            <v>029-2024</v>
          </cell>
          <cell r="S269">
            <v>37406667</v>
          </cell>
        </row>
        <row r="270">
          <cell r="C270" t="str">
            <v>327-2024</v>
          </cell>
          <cell r="S270">
            <v>58933333</v>
          </cell>
        </row>
        <row r="271">
          <cell r="C271" t="str">
            <v>318-2024</v>
          </cell>
          <cell r="S271">
            <v>62150000</v>
          </cell>
        </row>
        <row r="272">
          <cell r="C272" t="str">
            <v>328-2024</v>
          </cell>
          <cell r="S272">
            <v>12410000</v>
          </cell>
        </row>
        <row r="273">
          <cell r="C273" t="str">
            <v>225-2024</v>
          </cell>
          <cell r="S273">
            <v>56886666</v>
          </cell>
        </row>
        <row r="274">
          <cell r="C274" t="str">
            <v>350-2024</v>
          </cell>
          <cell r="S274">
            <v>75427719</v>
          </cell>
        </row>
        <row r="275">
          <cell r="C275" t="str">
            <v>224-2024</v>
          </cell>
          <cell r="S275">
            <v>67400000</v>
          </cell>
        </row>
        <row r="276">
          <cell r="C276" t="str">
            <v>349-2024</v>
          </cell>
          <cell r="S276">
            <v>113333333</v>
          </cell>
        </row>
        <row r="277">
          <cell r="C277" t="str">
            <v>366-2024</v>
          </cell>
          <cell r="S277">
            <v>73450000</v>
          </cell>
        </row>
        <row r="278">
          <cell r="C278" t="str">
            <v>361-2024</v>
          </cell>
          <cell r="S278">
            <v>79100000</v>
          </cell>
        </row>
        <row r="279">
          <cell r="C279" t="str">
            <v>360-2024</v>
          </cell>
          <cell r="S279">
            <v>113000000</v>
          </cell>
        </row>
        <row r="280">
          <cell r="C280">
            <v>0</v>
          </cell>
          <cell r="S280">
            <v>107892</v>
          </cell>
        </row>
        <row r="281">
          <cell r="C281" t="str">
            <v>371-2024</v>
          </cell>
          <cell r="S281">
            <v>79100000</v>
          </cell>
        </row>
        <row r="282">
          <cell r="C282">
            <v>0</v>
          </cell>
          <cell r="S282">
            <v>135057</v>
          </cell>
        </row>
        <row r="283">
          <cell r="C283">
            <v>0</v>
          </cell>
          <cell r="S283">
            <v>152438</v>
          </cell>
        </row>
        <row r="284">
          <cell r="C284">
            <v>0</v>
          </cell>
          <cell r="S284">
            <v>30000</v>
          </cell>
        </row>
        <row r="285">
          <cell r="C285">
            <v>0</v>
          </cell>
          <cell r="S285">
            <v>317413</v>
          </cell>
        </row>
        <row r="286">
          <cell r="C286">
            <v>0</v>
          </cell>
          <cell r="S286">
            <v>441756</v>
          </cell>
        </row>
        <row r="287">
          <cell r="C287" t="str">
            <v>367-2024</v>
          </cell>
          <cell r="S287">
            <v>56500000</v>
          </cell>
        </row>
        <row r="288">
          <cell r="C288" t="str">
            <v>359-2024</v>
          </cell>
          <cell r="S288">
            <v>96050000</v>
          </cell>
        </row>
        <row r="289">
          <cell r="C289">
            <v>0</v>
          </cell>
          <cell r="S289">
            <v>0</v>
          </cell>
        </row>
        <row r="290">
          <cell r="C290" t="str">
            <v>362-2024</v>
          </cell>
          <cell r="S290">
            <v>79100000</v>
          </cell>
        </row>
        <row r="291">
          <cell r="C291" t="str">
            <v>375-2024</v>
          </cell>
          <cell r="S291">
            <v>47645100</v>
          </cell>
        </row>
        <row r="292">
          <cell r="C292" t="str">
            <v>381-2024</v>
          </cell>
          <cell r="S292">
            <v>56700000</v>
          </cell>
        </row>
        <row r="293">
          <cell r="C293" t="str">
            <v>400-2024</v>
          </cell>
          <cell r="S293">
            <v>42813333</v>
          </cell>
        </row>
        <row r="294">
          <cell r="C294" t="str">
            <v>398-2024</v>
          </cell>
          <cell r="S294">
            <v>5700000</v>
          </cell>
        </row>
        <row r="295">
          <cell r="C295" t="str">
            <v>399-2024</v>
          </cell>
          <cell r="S295">
            <v>40096467</v>
          </cell>
        </row>
        <row r="296">
          <cell r="C296">
            <v>120693</v>
          </cell>
          <cell r="S296">
            <v>558908842.66999996</v>
          </cell>
        </row>
        <row r="297">
          <cell r="C297" t="str">
            <v>402-2024</v>
          </cell>
          <cell r="S297">
            <v>78633333</v>
          </cell>
        </row>
        <row r="298">
          <cell r="C298" t="str">
            <v>405-2024</v>
          </cell>
          <cell r="S298">
            <v>11466667</v>
          </cell>
        </row>
        <row r="299">
          <cell r="C299" t="str">
            <v>404-2024</v>
          </cell>
          <cell r="S299">
            <v>101100000</v>
          </cell>
        </row>
        <row r="300">
          <cell r="C300" t="str">
            <v>259-2024</v>
          </cell>
          <cell r="S300">
            <v>25153175</v>
          </cell>
        </row>
        <row r="301">
          <cell r="C301" t="str">
            <v>401-2024</v>
          </cell>
          <cell r="S301">
            <v>67400000</v>
          </cell>
        </row>
        <row r="302">
          <cell r="C302" t="str">
            <v>294-2024</v>
          </cell>
          <cell r="S302">
            <v>95008276</v>
          </cell>
        </row>
        <row r="303">
          <cell r="C303" t="str">
            <v>158-2024</v>
          </cell>
          <cell r="S303">
            <v>33600000</v>
          </cell>
        </row>
        <row r="304">
          <cell r="C304">
            <v>0</v>
          </cell>
          <cell r="S304">
            <v>3289321</v>
          </cell>
        </row>
        <row r="305">
          <cell r="C305">
            <v>0</v>
          </cell>
          <cell r="S305">
            <v>1084567</v>
          </cell>
        </row>
        <row r="306">
          <cell r="C306">
            <v>0</v>
          </cell>
          <cell r="S306">
            <v>736965</v>
          </cell>
        </row>
        <row r="307">
          <cell r="C307">
            <v>0</v>
          </cell>
          <cell r="S307">
            <v>1612500</v>
          </cell>
        </row>
        <row r="308">
          <cell r="C308">
            <v>0</v>
          </cell>
          <cell r="S308">
            <v>1767488</v>
          </cell>
        </row>
        <row r="309">
          <cell r="C309">
            <v>0</v>
          </cell>
          <cell r="S309">
            <v>736965</v>
          </cell>
        </row>
        <row r="310">
          <cell r="C310">
            <v>0</v>
          </cell>
          <cell r="S310">
            <v>2150000</v>
          </cell>
        </row>
        <row r="311">
          <cell r="C311">
            <v>0</v>
          </cell>
          <cell r="S311">
            <v>1612500</v>
          </cell>
        </row>
        <row r="312">
          <cell r="C312">
            <v>0</v>
          </cell>
          <cell r="S312">
            <v>1075000</v>
          </cell>
        </row>
        <row r="313">
          <cell r="C313">
            <v>0</v>
          </cell>
          <cell r="S313">
            <v>818850</v>
          </cell>
        </row>
        <row r="314">
          <cell r="C314">
            <v>0</v>
          </cell>
          <cell r="S314">
            <v>925793</v>
          </cell>
        </row>
        <row r="315">
          <cell r="C315">
            <v>0</v>
          </cell>
          <cell r="S315">
            <v>1587065</v>
          </cell>
        </row>
        <row r="316">
          <cell r="C316">
            <v>0</v>
          </cell>
          <cell r="S316">
            <v>0</v>
          </cell>
        </row>
        <row r="317">
          <cell r="C317">
            <v>0</v>
          </cell>
          <cell r="S317">
            <v>317413</v>
          </cell>
        </row>
        <row r="318">
          <cell r="C318">
            <v>0</v>
          </cell>
          <cell r="S318">
            <v>1220835</v>
          </cell>
        </row>
        <row r="319">
          <cell r="C319">
            <v>0</v>
          </cell>
          <cell r="S319">
            <v>317413</v>
          </cell>
        </row>
        <row r="320">
          <cell r="C320">
            <v>0</v>
          </cell>
          <cell r="S320">
            <v>185159</v>
          </cell>
        </row>
        <row r="321">
          <cell r="C321">
            <v>0</v>
          </cell>
          <cell r="S321">
            <v>22000</v>
          </cell>
        </row>
        <row r="322">
          <cell r="C322">
            <v>0</v>
          </cell>
          <cell r="S322">
            <v>0</v>
          </cell>
        </row>
        <row r="323">
          <cell r="C323" t="str">
            <v>412-2024</v>
          </cell>
          <cell r="S323">
            <v>11310000</v>
          </cell>
        </row>
        <row r="324">
          <cell r="C324" t="str">
            <v>411-2024</v>
          </cell>
          <cell r="S324">
            <v>93880581</v>
          </cell>
        </row>
        <row r="325">
          <cell r="C325">
            <v>0</v>
          </cell>
          <cell r="S325">
            <v>185159</v>
          </cell>
        </row>
        <row r="326">
          <cell r="C326">
            <v>0</v>
          </cell>
          <cell r="S326">
            <v>22000</v>
          </cell>
        </row>
        <row r="327">
          <cell r="C327" t="str">
            <v>418-2024</v>
          </cell>
          <cell r="S327">
            <v>110666667</v>
          </cell>
        </row>
        <row r="328">
          <cell r="C328" t="str">
            <v>417-2024</v>
          </cell>
          <cell r="S328">
            <v>16534329</v>
          </cell>
        </row>
        <row r="329">
          <cell r="C329">
            <v>0</v>
          </cell>
          <cell r="S329">
            <v>40000</v>
          </cell>
        </row>
        <row r="330">
          <cell r="C330">
            <v>0</v>
          </cell>
          <cell r="S330">
            <v>634826</v>
          </cell>
        </row>
        <row r="331">
          <cell r="C331">
            <v>0</v>
          </cell>
          <cell r="S331">
            <v>107892</v>
          </cell>
        </row>
        <row r="332">
          <cell r="C332">
            <v>0</v>
          </cell>
          <cell r="S332">
            <v>38000</v>
          </cell>
        </row>
        <row r="333">
          <cell r="C333">
            <v>0</v>
          </cell>
          <cell r="S333">
            <v>100000</v>
          </cell>
        </row>
        <row r="334">
          <cell r="C334">
            <v>0</v>
          </cell>
          <cell r="S334">
            <v>185159</v>
          </cell>
        </row>
        <row r="335">
          <cell r="C335">
            <v>0</v>
          </cell>
          <cell r="S335">
            <v>0</v>
          </cell>
        </row>
        <row r="336">
          <cell r="C336">
            <v>0</v>
          </cell>
          <cell r="S336">
            <v>1999577</v>
          </cell>
        </row>
        <row r="337">
          <cell r="C337" t="str">
            <v>141-2024</v>
          </cell>
          <cell r="S337">
            <v>50309064</v>
          </cell>
        </row>
        <row r="338">
          <cell r="C338">
            <v>0</v>
          </cell>
          <cell r="S338">
            <v>732501</v>
          </cell>
        </row>
        <row r="339">
          <cell r="C339">
            <v>0</v>
          </cell>
          <cell r="S339">
            <v>116000</v>
          </cell>
        </row>
        <row r="340">
          <cell r="C340">
            <v>0</v>
          </cell>
          <cell r="S340">
            <v>614498</v>
          </cell>
        </row>
        <row r="341">
          <cell r="C341" t="str">
            <v>403-2024</v>
          </cell>
          <cell r="S341">
            <v>56131534</v>
          </cell>
        </row>
        <row r="342">
          <cell r="C342" t="str">
            <v>462-2024</v>
          </cell>
          <cell r="S342">
            <v>3200000</v>
          </cell>
        </row>
        <row r="343">
          <cell r="C343" t="str">
            <v>463-2024</v>
          </cell>
          <cell r="S343">
            <v>63000000</v>
          </cell>
        </row>
        <row r="344">
          <cell r="C344" t="str">
            <v>460-2024</v>
          </cell>
          <cell r="S344">
            <v>60225155</v>
          </cell>
        </row>
        <row r="345">
          <cell r="C345" t="str">
            <v>458-2024</v>
          </cell>
          <cell r="S345">
            <v>32563487</v>
          </cell>
        </row>
        <row r="346">
          <cell r="C346" t="str">
            <v>448-2024</v>
          </cell>
          <cell r="S346">
            <v>164000000</v>
          </cell>
        </row>
        <row r="347">
          <cell r="C347" t="str">
            <v>459-2024</v>
          </cell>
          <cell r="S347">
            <v>32563487</v>
          </cell>
        </row>
        <row r="348">
          <cell r="C348" t="str">
            <v>461-2024</v>
          </cell>
          <cell r="S348">
            <v>43799342</v>
          </cell>
        </row>
        <row r="349">
          <cell r="C349" t="str">
            <v>464-2024</v>
          </cell>
          <cell r="S349">
            <v>110000000</v>
          </cell>
        </row>
        <row r="350">
          <cell r="C350" t="str">
            <v>447-2024</v>
          </cell>
          <cell r="S350">
            <v>44000000</v>
          </cell>
        </row>
        <row r="351">
          <cell r="C351" t="str">
            <v>468-2024</v>
          </cell>
          <cell r="S351">
            <v>36800000</v>
          </cell>
        </row>
        <row r="352">
          <cell r="C352" t="str">
            <v>435-2024</v>
          </cell>
          <cell r="S352">
            <v>39206401</v>
          </cell>
        </row>
        <row r="353">
          <cell r="C353" t="str">
            <v>437-2024</v>
          </cell>
          <cell r="S353">
            <v>57326686</v>
          </cell>
        </row>
        <row r="354">
          <cell r="C354" t="str">
            <v>440-2024</v>
          </cell>
          <cell r="S354">
            <v>63625175</v>
          </cell>
        </row>
        <row r="355">
          <cell r="C355" t="str">
            <v>439-2024</v>
          </cell>
          <cell r="S355">
            <v>94278373</v>
          </cell>
        </row>
        <row r="356">
          <cell r="C356" t="str">
            <v>450-2024</v>
          </cell>
          <cell r="S356">
            <v>40000000</v>
          </cell>
        </row>
        <row r="357">
          <cell r="C357" t="str">
            <v>442-2024</v>
          </cell>
          <cell r="S357">
            <v>98905139</v>
          </cell>
        </row>
        <row r="358">
          <cell r="C358" t="str">
            <v>451-2024</v>
          </cell>
          <cell r="S358">
            <v>142133333</v>
          </cell>
        </row>
        <row r="359">
          <cell r="C359" t="str">
            <v>456-2024</v>
          </cell>
          <cell r="S359">
            <v>41335822</v>
          </cell>
        </row>
        <row r="360">
          <cell r="C360" t="str">
            <v>455-2024</v>
          </cell>
          <cell r="S360">
            <v>99000000</v>
          </cell>
        </row>
        <row r="361">
          <cell r="C361" t="str">
            <v>443-2024</v>
          </cell>
          <cell r="S361">
            <v>68349039</v>
          </cell>
        </row>
        <row r="362">
          <cell r="C362" t="str">
            <v>453-2024</v>
          </cell>
          <cell r="S362">
            <v>84800000</v>
          </cell>
        </row>
        <row r="363">
          <cell r="C363" t="str">
            <v>454-2024</v>
          </cell>
          <cell r="S363">
            <v>77000000</v>
          </cell>
        </row>
        <row r="364">
          <cell r="C364" t="str">
            <v>446-2024</v>
          </cell>
          <cell r="S364">
            <v>77000000</v>
          </cell>
        </row>
        <row r="365">
          <cell r="C365" t="str">
            <v>436-2024</v>
          </cell>
          <cell r="S365">
            <v>5296379</v>
          </cell>
        </row>
        <row r="366">
          <cell r="C366" t="str">
            <v>436-2024</v>
          </cell>
          <cell r="S366">
            <v>81893713</v>
          </cell>
        </row>
        <row r="367">
          <cell r="C367" t="str">
            <v>441-2024</v>
          </cell>
          <cell r="S367">
            <v>40208481</v>
          </cell>
        </row>
        <row r="368">
          <cell r="C368">
            <v>0</v>
          </cell>
          <cell r="S368">
            <v>257560</v>
          </cell>
        </row>
        <row r="369">
          <cell r="C369">
            <v>0</v>
          </cell>
          <cell r="S369">
            <v>22000</v>
          </cell>
        </row>
        <row r="370">
          <cell r="C370">
            <v>0</v>
          </cell>
          <cell r="S370">
            <v>952239</v>
          </cell>
        </row>
        <row r="371">
          <cell r="C371">
            <v>0</v>
          </cell>
          <cell r="S371">
            <v>0</v>
          </cell>
        </row>
        <row r="372">
          <cell r="C372">
            <v>0</v>
          </cell>
          <cell r="S372">
            <v>0</v>
          </cell>
        </row>
        <row r="373">
          <cell r="C373" t="str">
            <v>452-2024</v>
          </cell>
          <cell r="S373">
            <v>115893333</v>
          </cell>
        </row>
        <row r="374">
          <cell r="C374">
            <v>0</v>
          </cell>
          <cell r="S374">
            <v>419171</v>
          </cell>
        </row>
        <row r="375">
          <cell r="C375">
            <v>0</v>
          </cell>
          <cell r="S375">
            <v>419171</v>
          </cell>
        </row>
        <row r="376">
          <cell r="C376">
            <v>0</v>
          </cell>
          <cell r="S376">
            <v>331413</v>
          </cell>
        </row>
        <row r="377">
          <cell r="C377" t="str">
            <v>457-2024</v>
          </cell>
          <cell r="S377">
            <v>32563487</v>
          </cell>
        </row>
        <row r="378">
          <cell r="C378" t="str">
            <v>445-2024</v>
          </cell>
          <cell r="S378">
            <v>12760000</v>
          </cell>
        </row>
        <row r="379">
          <cell r="C379">
            <v>0</v>
          </cell>
          <cell r="S379">
            <v>952239</v>
          </cell>
        </row>
        <row r="380">
          <cell r="C380">
            <v>0</v>
          </cell>
          <cell r="S380">
            <v>457314</v>
          </cell>
        </row>
        <row r="381">
          <cell r="C381">
            <v>0</v>
          </cell>
          <cell r="S381">
            <v>52722051.899999999</v>
          </cell>
        </row>
        <row r="382">
          <cell r="C382" t="str">
            <v>334-2024</v>
          </cell>
          <cell r="S382">
            <v>86666667</v>
          </cell>
        </row>
        <row r="383">
          <cell r="C383">
            <v>0</v>
          </cell>
          <cell r="S383">
            <v>457314</v>
          </cell>
        </row>
        <row r="384">
          <cell r="C384">
            <v>0</v>
          </cell>
          <cell r="S384">
            <v>952239</v>
          </cell>
        </row>
        <row r="385">
          <cell r="C385">
            <v>0</v>
          </cell>
          <cell r="S385">
            <v>5479560</v>
          </cell>
        </row>
        <row r="386">
          <cell r="C386">
            <v>0</v>
          </cell>
          <cell r="S386">
            <v>182165</v>
          </cell>
        </row>
        <row r="387">
          <cell r="C387">
            <v>0</v>
          </cell>
          <cell r="S387">
            <v>87570</v>
          </cell>
        </row>
        <row r="388">
          <cell r="C388" t="str">
            <v>336-2024</v>
          </cell>
          <cell r="S388">
            <v>38500000</v>
          </cell>
        </row>
        <row r="389">
          <cell r="C389" t="str">
            <v>354-2024</v>
          </cell>
          <cell r="S389">
            <v>24257513</v>
          </cell>
        </row>
        <row r="390">
          <cell r="C390" t="str">
            <v>365-2024</v>
          </cell>
          <cell r="S390">
            <v>36400000</v>
          </cell>
        </row>
        <row r="391">
          <cell r="C391" t="str">
            <v>335-2024</v>
          </cell>
          <cell r="S391">
            <v>72000000</v>
          </cell>
        </row>
        <row r="392">
          <cell r="C392" t="str">
            <v>353-2024</v>
          </cell>
          <cell r="S392">
            <v>24257513</v>
          </cell>
        </row>
        <row r="393">
          <cell r="C393">
            <v>0</v>
          </cell>
          <cell r="S393">
            <v>441756</v>
          </cell>
        </row>
        <row r="394">
          <cell r="C394">
            <v>0</v>
          </cell>
          <cell r="S394">
            <v>317413</v>
          </cell>
        </row>
        <row r="395">
          <cell r="C395">
            <v>0</v>
          </cell>
          <cell r="S395">
            <v>90793</v>
          </cell>
        </row>
        <row r="396">
          <cell r="C396">
            <v>0</v>
          </cell>
          <cell r="S396">
            <v>860297</v>
          </cell>
        </row>
        <row r="397">
          <cell r="C397">
            <v>0</v>
          </cell>
          <cell r="S397">
            <v>30000</v>
          </cell>
        </row>
        <row r="398">
          <cell r="C398">
            <v>0</v>
          </cell>
          <cell r="S398">
            <v>860297</v>
          </cell>
        </row>
        <row r="399">
          <cell r="C399">
            <v>0</v>
          </cell>
          <cell r="S399">
            <v>135057</v>
          </cell>
        </row>
        <row r="400">
          <cell r="C400">
            <v>0</v>
          </cell>
          <cell r="S400">
            <v>610470</v>
          </cell>
        </row>
        <row r="401">
          <cell r="C401" t="str">
            <v>472-2024</v>
          </cell>
          <cell r="S401">
            <v>30400000</v>
          </cell>
        </row>
        <row r="402">
          <cell r="C402" t="str">
            <v>471-2024</v>
          </cell>
          <cell r="S402">
            <v>59500000</v>
          </cell>
        </row>
        <row r="403">
          <cell r="C403">
            <v>0</v>
          </cell>
          <cell r="S403">
            <v>58000</v>
          </cell>
        </row>
        <row r="404">
          <cell r="C404">
            <v>0</v>
          </cell>
          <cell r="S404">
            <v>860297</v>
          </cell>
        </row>
        <row r="405">
          <cell r="C405">
            <v>0</v>
          </cell>
          <cell r="S405">
            <v>58000</v>
          </cell>
        </row>
        <row r="406">
          <cell r="C406">
            <v>0</v>
          </cell>
          <cell r="S406">
            <v>860297</v>
          </cell>
        </row>
        <row r="407">
          <cell r="C407">
            <v>0</v>
          </cell>
          <cell r="S407">
            <v>180000</v>
          </cell>
        </row>
        <row r="408">
          <cell r="C408">
            <v>0</v>
          </cell>
          <cell r="S408">
            <v>1067066</v>
          </cell>
        </row>
        <row r="409">
          <cell r="C409">
            <v>0</v>
          </cell>
          <cell r="S409">
            <v>30000</v>
          </cell>
        </row>
        <row r="410">
          <cell r="C410">
            <v>0</v>
          </cell>
          <cell r="S410">
            <v>185159</v>
          </cell>
        </row>
        <row r="411">
          <cell r="C411">
            <v>0</v>
          </cell>
          <cell r="S411">
            <v>150000</v>
          </cell>
        </row>
        <row r="412">
          <cell r="C412">
            <v>0</v>
          </cell>
          <cell r="S412">
            <v>1067066</v>
          </cell>
        </row>
        <row r="413">
          <cell r="C413">
            <v>0</v>
          </cell>
          <cell r="S413">
            <v>52000</v>
          </cell>
        </row>
        <row r="414">
          <cell r="C414">
            <v>0</v>
          </cell>
          <cell r="S414">
            <v>860297</v>
          </cell>
        </row>
        <row r="415">
          <cell r="C415">
            <v>0</v>
          </cell>
          <cell r="S415">
            <v>457314</v>
          </cell>
        </row>
        <row r="416">
          <cell r="C416">
            <v>0</v>
          </cell>
          <cell r="S416">
            <v>100000</v>
          </cell>
        </row>
        <row r="417">
          <cell r="C417">
            <v>0</v>
          </cell>
          <cell r="S417">
            <v>860297</v>
          </cell>
        </row>
        <row r="418">
          <cell r="C418">
            <v>0</v>
          </cell>
          <cell r="S418">
            <v>78000</v>
          </cell>
        </row>
        <row r="419">
          <cell r="C419">
            <v>0</v>
          </cell>
          <cell r="S419">
            <v>317413</v>
          </cell>
        </row>
        <row r="420">
          <cell r="C420" t="str">
            <v>473-2024</v>
          </cell>
          <cell r="S420">
            <v>31758975</v>
          </cell>
        </row>
        <row r="421">
          <cell r="C421">
            <v>0</v>
          </cell>
          <cell r="S421">
            <v>755241</v>
          </cell>
        </row>
        <row r="422">
          <cell r="C422">
            <v>0</v>
          </cell>
          <cell r="S422">
            <v>0</v>
          </cell>
        </row>
        <row r="423">
          <cell r="C423">
            <v>0</v>
          </cell>
          <cell r="S423">
            <v>122900</v>
          </cell>
        </row>
        <row r="424">
          <cell r="C424">
            <v>0</v>
          </cell>
          <cell r="S424">
            <v>0</v>
          </cell>
        </row>
        <row r="425">
          <cell r="C425">
            <v>0</v>
          </cell>
          <cell r="S425">
            <v>0</v>
          </cell>
        </row>
        <row r="426">
          <cell r="C426">
            <v>0</v>
          </cell>
          <cell r="S426">
            <v>441756</v>
          </cell>
        </row>
        <row r="427">
          <cell r="C427">
            <v>0</v>
          </cell>
          <cell r="S427">
            <v>317413</v>
          </cell>
        </row>
        <row r="428">
          <cell r="C428">
            <v>0</v>
          </cell>
          <cell r="S428">
            <v>107892</v>
          </cell>
        </row>
        <row r="429">
          <cell r="C429">
            <v>0</v>
          </cell>
          <cell r="S429">
            <v>0</v>
          </cell>
        </row>
        <row r="430">
          <cell r="C430">
            <v>0</v>
          </cell>
          <cell r="S430">
            <v>614498</v>
          </cell>
        </row>
        <row r="431">
          <cell r="C431" t="str">
            <v>475-2024</v>
          </cell>
          <cell r="S431">
            <v>25600000</v>
          </cell>
        </row>
        <row r="432">
          <cell r="C432" t="str">
            <v>N/A</v>
          </cell>
          <cell r="S432">
            <v>0</v>
          </cell>
        </row>
        <row r="433">
          <cell r="C433">
            <v>0</v>
          </cell>
          <cell r="S433">
            <v>0</v>
          </cell>
        </row>
        <row r="434">
          <cell r="C434">
            <v>0</v>
          </cell>
          <cell r="S434">
            <v>152438</v>
          </cell>
        </row>
        <row r="435">
          <cell r="C435">
            <v>0</v>
          </cell>
          <cell r="S435">
            <v>1250737.6000000001</v>
          </cell>
        </row>
        <row r="436">
          <cell r="C436">
            <v>0</v>
          </cell>
          <cell r="S436">
            <v>4230</v>
          </cell>
        </row>
        <row r="437">
          <cell r="C437">
            <v>0</v>
          </cell>
          <cell r="S437">
            <v>477314</v>
          </cell>
        </row>
        <row r="438">
          <cell r="C438" t="str">
            <v>477-2024</v>
          </cell>
          <cell r="S438">
            <v>139533333</v>
          </cell>
        </row>
        <row r="439">
          <cell r="C439" t="str">
            <v>476-2024</v>
          </cell>
          <cell r="S439">
            <v>72000000</v>
          </cell>
        </row>
        <row r="440">
          <cell r="C440" t="str">
            <v>478-2024</v>
          </cell>
          <cell r="S440">
            <v>74459516</v>
          </cell>
        </row>
        <row r="441">
          <cell r="C441">
            <v>0</v>
          </cell>
          <cell r="S441">
            <v>90793</v>
          </cell>
        </row>
        <row r="442">
          <cell r="C442">
            <v>0</v>
          </cell>
          <cell r="S442">
            <v>860297</v>
          </cell>
        </row>
        <row r="443">
          <cell r="C443">
            <v>0</v>
          </cell>
          <cell r="S443">
            <v>90793</v>
          </cell>
        </row>
        <row r="444">
          <cell r="C444" t="str">
            <v>474-2024</v>
          </cell>
          <cell r="S444">
            <v>66583333</v>
          </cell>
        </row>
        <row r="445">
          <cell r="C445">
            <v>0</v>
          </cell>
          <cell r="S445">
            <v>457314</v>
          </cell>
        </row>
        <row r="446">
          <cell r="C446">
            <v>0</v>
          </cell>
          <cell r="S446">
            <v>185159</v>
          </cell>
        </row>
        <row r="447">
          <cell r="C447">
            <v>0</v>
          </cell>
          <cell r="S447">
            <v>0</v>
          </cell>
        </row>
        <row r="448">
          <cell r="C448">
            <v>0</v>
          </cell>
          <cell r="S448">
            <v>635548</v>
          </cell>
        </row>
        <row r="449">
          <cell r="C449">
            <v>0</v>
          </cell>
          <cell r="S449">
            <v>635548</v>
          </cell>
        </row>
        <row r="450">
          <cell r="C450">
            <v>0</v>
          </cell>
          <cell r="S450">
            <v>317413</v>
          </cell>
        </row>
        <row r="451">
          <cell r="C451">
            <v>0</v>
          </cell>
          <cell r="S451">
            <v>0</v>
          </cell>
        </row>
        <row r="452">
          <cell r="C452">
            <v>0</v>
          </cell>
          <cell r="S452">
            <v>0</v>
          </cell>
        </row>
        <row r="453">
          <cell r="C453">
            <v>0</v>
          </cell>
          <cell r="S453">
            <v>1656200</v>
          </cell>
        </row>
        <row r="454">
          <cell r="C454">
            <v>0</v>
          </cell>
          <cell r="S454">
            <v>1587065</v>
          </cell>
        </row>
        <row r="455">
          <cell r="C455" t="str">
            <v>398-2024</v>
          </cell>
          <cell r="S455">
            <v>95700000</v>
          </cell>
        </row>
        <row r="456">
          <cell r="C456" t="str">
            <v>444-2024</v>
          </cell>
          <cell r="S456">
            <v>66467872</v>
          </cell>
        </row>
        <row r="457">
          <cell r="C457">
            <v>0</v>
          </cell>
          <cell r="S457">
            <v>925793</v>
          </cell>
        </row>
        <row r="458">
          <cell r="C458" t="str">
            <v>438-2024</v>
          </cell>
          <cell r="S458">
            <v>39206401</v>
          </cell>
        </row>
        <row r="459">
          <cell r="C459">
            <v>0</v>
          </cell>
          <cell r="S459">
            <v>1587065</v>
          </cell>
        </row>
        <row r="460">
          <cell r="C460">
            <v>0</v>
          </cell>
          <cell r="S460">
            <v>922516</v>
          </cell>
        </row>
        <row r="461">
          <cell r="C461">
            <v>0</v>
          </cell>
          <cell r="S461">
            <v>0</v>
          </cell>
        </row>
        <row r="462">
          <cell r="C462">
            <v>0</v>
          </cell>
          <cell r="S462">
            <v>0</v>
          </cell>
        </row>
        <row r="463">
          <cell r="C463">
            <v>0</v>
          </cell>
          <cell r="S463">
            <v>0</v>
          </cell>
        </row>
        <row r="464">
          <cell r="C464">
            <v>0</v>
          </cell>
          <cell r="S464">
            <v>0</v>
          </cell>
        </row>
        <row r="465">
          <cell r="C465">
            <v>0</v>
          </cell>
          <cell r="S465">
            <v>244167</v>
          </cell>
        </row>
        <row r="466">
          <cell r="C466">
            <v>0</v>
          </cell>
          <cell r="S466">
            <v>0</v>
          </cell>
        </row>
        <row r="467">
          <cell r="C467" t="str">
            <v>524-2024</v>
          </cell>
          <cell r="S467">
            <v>47452866</v>
          </cell>
        </row>
        <row r="468">
          <cell r="C468" t="str">
            <v>523-2024</v>
          </cell>
          <cell r="S468">
            <v>38204320</v>
          </cell>
        </row>
        <row r="469">
          <cell r="C469" t="str">
            <v>525-2024</v>
          </cell>
          <cell r="S469">
            <v>57863385</v>
          </cell>
        </row>
        <row r="470">
          <cell r="C470">
            <v>0</v>
          </cell>
          <cell r="S470">
            <v>1220835</v>
          </cell>
        </row>
        <row r="471">
          <cell r="C471">
            <v>0</v>
          </cell>
          <cell r="S471">
            <v>1220835</v>
          </cell>
        </row>
        <row r="472">
          <cell r="C472">
            <v>0</v>
          </cell>
          <cell r="S472">
            <v>76318.62</v>
          </cell>
        </row>
        <row r="473">
          <cell r="C473">
            <v>0</v>
          </cell>
          <cell r="S473">
            <v>14629750</v>
          </cell>
        </row>
        <row r="474">
          <cell r="C474">
            <v>0</v>
          </cell>
          <cell r="S474">
            <v>486730</v>
          </cell>
        </row>
        <row r="475">
          <cell r="C475">
            <v>0</v>
          </cell>
          <cell r="S475">
            <v>0</v>
          </cell>
        </row>
        <row r="476">
          <cell r="C476">
            <v>0</v>
          </cell>
          <cell r="S476">
            <v>0</v>
          </cell>
        </row>
        <row r="477">
          <cell r="C477">
            <v>0</v>
          </cell>
          <cell r="S477">
            <v>0</v>
          </cell>
        </row>
        <row r="478">
          <cell r="C478">
            <v>0</v>
          </cell>
          <cell r="S478">
            <v>244167</v>
          </cell>
        </row>
        <row r="479">
          <cell r="C479">
            <v>0</v>
          </cell>
          <cell r="S479">
            <v>1215513</v>
          </cell>
        </row>
        <row r="480">
          <cell r="C480">
            <v>0</v>
          </cell>
          <cell r="S480">
            <v>89000</v>
          </cell>
        </row>
        <row r="481">
          <cell r="C481">
            <v>0</v>
          </cell>
          <cell r="S481">
            <v>317413</v>
          </cell>
        </row>
        <row r="482">
          <cell r="C482">
            <v>0</v>
          </cell>
          <cell r="S482">
            <v>0</v>
          </cell>
        </row>
        <row r="483">
          <cell r="C483">
            <v>0</v>
          </cell>
          <cell r="S483">
            <v>0</v>
          </cell>
        </row>
        <row r="484">
          <cell r="C484">
            <v>0</v>
          </cell>
          <cell r="S484">
            <v>185159</v>
          </cell>
        </row>
        <row r="485">
          <cell r="C485">
            <v>0</v>
          </cell>
          <cell r="S485">
            <v>769110</v>
          </cell>
        </row>
        <row r="486">
          <cell r="C486">
            <v>0</v>
          </cell>
          <cell r="S486">
            <v>4995246</v>
          </cell>
        </row>
        <row r="487">
          <cell r="C487">
            <v>0</v>
          </cell>
          <cell r="S487">
            <v>920091</v>
          </cell>
        </row>
        <row r="488">
          <cell r="C488">
            <v>0</v>
          </cell>
          <cell r="S488">
            <v>925793</v>
          </cell>
        </row>
        <row r="489">
          <cell r="C489">
            <v>0</v>
          </cell>
          <cell r="S489">
            <v>101200</v>
          </cell>
        </row>
        <row r="490">
          <cell r="C490">
            <v>0</v>
          </cell>
          <cell r="S490">
            <v>457314</v>
          </cell>
        </row>
        <row r="491">
          <cell r="C491">
            <v>0</v>
          </cell>
          <cell r="S491">
            <v>0</v>
          </cell>
        </row>
        <row r="492">
          <cell r="C492">
            <v>0</v>
          </cell>
          <cell r="S492">
            <v>0</v>
          </cell>
        </row>
        <row r="493">
          <cell r="C493">
            <v>0</v>
          </cell>
          <cell r="S493">
            <v>317413</v>
          </cell>
        </row>
        <row r="494">
          <cell r="C494">
            <v>0</v>
          </cell>
          <cell r="S494">
            <v>2151492</v>
          </cell>
        </row>
        <row r="495">
          <cell r="C495">
            <v>0</v>
          </cell>
          <cell r="S495">
            <v>1351360</v>
          </cell>
        </row>
        <row r="496">
          <cell r="C496">
            <v>0</v>
          </cell>
          <cell r="S496">
            <v>457314</v>
          </cell>
        </row>
        <row r="497">
          <cell r="C497">
            <v>0</v>
          </cell>
          <cell r="S497">
            <v>76600</v>
          </cell>
        </row>
        <row r="498">
          <cell r="C498">
            <v>0</v>
          </cell>
          <cell r="S498">
            <v>952239</v>
          </cell>
        </row>
        <row r="499">
          <cell r="C499">
            <v>0</v>
          </cell>
          <cell r="S499">
            <v>555476</v>
          </cell>
        </row>
        <row r="500">
          <cell r="C500">
            <v>0</v>
          </cell>
          <cell r="S500">
            <v>55600</v>
          </cell>
        </row>
        <row r="501">
          <cell r="C501">
            <v>0</v>
          </cell>
          <cell r="S501">
            <v>317413</v>
          </cell>
        </row>
        <row r="502">
          <cell r="C502" t="str">
            <v>549-2024</v>
          </cell>
          <cell r="S502">
            <v>56480360</v>
          </cell>
        </row>
        <row r="503">
          <cell r="C503">
            <v>0</v>
          </cell>
          <cell r="S503">
            <v>0</v>
          </cell>
        </row>
        <row r="504">
          <cell r="C504">
            <v>0</v>
          </cell>
          <cell r="S504">
            <v>0</v>
          </cell>
        </row>
        <row r="505">
          <cell r="C505">
            <v>0</v>
          </cell>
          <cell r="S505">
            <v>925793</v>
          </cell>
        </row>
        <row r="506">
          <cell r="C506">
            <v>0</v>
          </cell>
          <cell r="S506">
            <v>100000</v>
          </cell>
        </row>
        <row r="507">
          <cell r="C507">
            <v>0</v>
          </cell>
          <cell r="S507">
            <v>762190</v>
          </cell>
        </row>
        <row r="508">
          <cell r="C508">
            <v>0</v>
          </cell>
          <cell r="S508">
            <v>100000</v>
          </cell>
        </row>
        <row r="509">
          <cell r="C509">
            <v>0</v>
          </cell>
          <cell r="S509">
            <v>0</v>
          </cell>
        </row>
        <row r="510">
          <cell r="C510">
            <v>0</v>
          </cell>
          <cell r="S510">
            <v>0</v>
          </cell>
        </row>
        <row r="511">
          <cell r="C511">
            <v>0</v>
          </cell>
          <cell r="S511">
            <v>0</v>
          </cell>
        </row>
        <row r="512">
          <cell r="C512">
            <v>0</v>
          </cell>
          <cell r="S512">
            <v>0</v>
          </cell>
        </row>
        <row r="513">
          <cell r="C513">
            <v>0</v>
          </cell>
          <cell r="S513">
            <v>0</v>
          </cell>
        </row>
        <row r="514">
          <cell r="C514">
            <v>0</v>
          </cell>
          <cell r="S514">
            <v>0</v>
          </cell>
        </row>
        <row r="515">
          <cell r="C515">
            <v>0</v>
          </cell>
          <cell r="S515">
            <v>0</v>
          </cell>
        </row>
        <row r="516">
          <cell r="C516">
            <v>0</v>
          </cell>
          <cell r="S516">
            <v>0</v>
          </cell>
        </row>
        <row r="517">
          <cell r="C517" t="str">
            <v>155-2024</v>
          </cell>
          <cell r="S517">
            <v>36981533</v>
          </cell>
        </row>
        <row r="518">
          <cell r="C518">
            <v>0</v>
          </cell>
          <cell r="S518">
            <v>952239</v>
          </cell>
        </row>
        <row r="519">
          <cell r="C519">
            <v>0</v>
          </cell>
          <cell r="S519">
            <v>0</v>
          </cell>
        </row>
        <row r="520">
          <cell r="C520">
            <v>0</v>
          </cell>
          <cell r="S520">
            <v>0</v>
          </cell>
        </row>
        <row r="521">
          <cell r="C521" t="str">
            <v>465-2024</v>
          </cell>
          <cell r="S521">
            <v>30000000</v>
          </cell>
        </row>
        <row r="522">
          <cell r="C522" t="str">
            <v>541-2024</v>
          </cell>
          <cell r="S522">
            <v>62309181</v>
          </cell>
        </row>
        <row r="523">
          <cell r="C523">
            <v>0</v>
          </cell>
          <cell r="S523">
            <v>107892</v>
          </cell>
        </row>
        <row r="524">
          <cell r="C524">
            <v>0</v>
          </cell>
          <cell r="S524">
            <v>185159</v>
          </cell>
        </row>
        <row r="525">
          <cell r="C525" t="str">
            <v>553-2024</v>
          </cell>
          <cell r="S525">
            <v>60500000</v>
          </cell>
        </row>
        <row r="526">
          <cell r="C526">
            <v>0</v>
          </cell>
          <cell r="S526">
            <v>152438</v>
          </cell>
        </row>
        <row r="527">
          <cell r="C527">
            <v>0</v>
          </cell>
          <cell r="S527">
            <v>86000</v>
          </cell>
        </row>
        <row r="528">
          <cell r="C528">
            <v>0</v>
          </cell>
          <cell r="S528">
            <v>555476</v>
          </cell>
        </row>
        <row r="529">
          <cell r="C529">
            <v>0</v>
          </cell>
          <cell r="S529">
            <v>37000</v>
          </cell>
        </row>
        <row r="530">
          <cell r="C530">
            <v>0</v>
          </cell>
          <cell r="S530">
            <v>860297</v>
          </cell>
        </row>
        <row r="531">
          <cell r="C531">
            <v>0</v>
          </cell>
          <cell r="S531">
            <v>188159</v>
          </cell>
        </row>
        <row r="532">
          <cell r="C532">
            <v>0</v>
          </cell>
          <cell r="S532">
            <v>120000</v>
          </cell>
        </row>
        <row r="533">
          <cell r="C533">
            <v>0</v>
          </cell>
          <cell r="S533">
            <v>185159</v>
          </cell>
        </row>
        <row r="534">
          <cell r="C534">
            <v>0</v>
          </cell>
          <cell r="S534">
            <v>120000</v>
          </cell>
        </row>
        <row r="535">
          <cell r="C535">
            <v>0</v>
          </cell>
          <cell r="S535">
            <v>185159</v>
          </cell>
        </row>
        <row r="536">
          <cell r="C536">
            <v>0</v>
          </cell>
          <cell r="S536">
            <v>614498</v>
          </cell>
        </row>
        <row r="537">
          <cell r="C537">
            <v>0</v>
          </cell>
          <cell r="S537">
            <v>42000</v>
          </cell>
        </row>
        <row r="538">
          <cell r="C538">
            <v>0</v>
          </cell>
          <cell r="S538">
            <v>555476</v>
          </cell>
        </row>
        <row r="539">
          <cell r="C539">
            <v>0</v>
          </cell>
          <cell r="S539">
            <v>60000</v>
          </cell>
        </row>
        <row r="540">
          <cell r="C540">
            <v>0</v>
          </cell>
          <cell r="S540">
            <v>152438</v>
          </cell>
        </row>
        <row r="541">
          <cell r="C541">
            <v>0</v>
          </cell>
          <cell r="S541">
            <v>9000</v>
          </cell>
        </row>
        <row r="542">
          <cell r="C542">
            <v>0</v>
          </cell>
          <cell r="S542">
            <v>1215513</v>
          </cell>
        </row>
        <row r="543">
          <cell r="C543">
            <v>0</v>
          </cell>
          <cell r="S543">
            <v>340000</v>
          </cell>
        </row>
        <row r="544">
          <cell r="C544">
            <v>0</v>
          </cell>
          <cell r="S544">
            <v>152438</v>
          </cell>
        </row>
        <row r="545">
          <cell r="C545">
            <v>0</v>
          </cell>
          <cell r="S545">
            <v>457314</v>
          </cell>
        </row>
        <row r="546">
          <cell r="C546">
            <v>0</v>
          </cell>
          <cell r="S546">
            <v>0</v>
          </cell>
        </row>
        <row r="547">
          <cell r="C547">
            <v>0</v>
          </cell>
          <cell r="S547">
            <v>0</v>
          </cell>
        </row>
        <row r="548">
          <cell r="C548">
            <v>0</v>
          </cell>
          <cell r="S548">
            <v>244167</v>
          </cell>
        </row>
        <row r="549">
          <cell r="C549">
            <v>0</v>
          </cell>
          <cell r="S549">
            <v>120000</v>
          </cell>
        </row>
        <row r="550">
          <cell r="C550">
            <v>0</v>
          </cell>
          <cell r="S550">
            <v>317413</v>
          </cell>
        </row>
        <row r="551">
          <cell r="C551">
            <v>0</v>
          </cell>
          <cell r="S551">
            <v>190000</v>
          </cell>
        </row>
        <row r="552">
          <cell r="C552">
            <v>0</v>
          </cell>
          <cell r="S552">
            <v>925793</v>
          </cell>
        </row>
        <row r="553">
          <cell r="C553">
            <v>0</v>
          </cell>
          <cell r="S553">
            <v>555476</v>
          </cell>
        </row>
        <row r="554">
          <cell r="C554">
            <v>0</v>
          </cell>
          <cell r="S554">
            <v>0</v>
          </cell>
        </row>
        <row r="555">
          <cell r="C555" t="str">
            <v>555-2024</v>
          </cell>
          <cell r="S555">
            <v>10310643</v>
          </cell>
        </row>
        <row r="556">
          <cell r="C556">
            <v>0</v>
          </cell>
          <cell r="S556">
            <v>4601136</v>
          </cell>
        </row>
        <row r="557">
          <cell r="C557">
            <v>0</v>
          </cell>
          <cell r="S557">
            <v>190000</v>
          </cell>
        </row>
        <row r="558">
          <cell r="C558">
            <v>0</v>
          </cell>
          <cell r="S558">
            <v>614498</v>
          </cell>
        </row>
        <row r="559">
          <cell r="C559">
            <v>0</v>
          </cell>
          <cell r="S559">
            <v>0</v>
          </cell>
        </row>
        <row r="560">
          <cell r="C560">
            <v>0</v>
          </cell>
          <cell r="S560">
            <v>755242</v>
          </cell>
        </row>
        <row r="561">
          <cell r="C561">
            <v>0</v>
          </cell>
          <cell r="S561">
            <v>139000</v>
          </cell>
        </row>
        <row r="562">
          <cell r="C562">
            <v>0</v>
          </cell>
          <cell r="S562">
            <v>181057</v>
          </cell>
        </row>
        <row r="563">
          <cell r="C563">
            <v>0</v>
          </cell>
          <cell r="S563">
            <v>925793</v>
          </cell>
        </row>
        <row r="564">
          <cell r="C564">
            <v>0</v>
          </cell>
          <cell r="S564">
            <v>224500</v>
          </cell>
        </row>
        <row r="565">
          <cell r="C565">
            <v>0</v>
          </cell>
          <cell r="S565">
            <v>762190</v>
          </cell>
        </row>
        <row r="566">
          <cell r="C566">
            <v>0</v>
          </cell>
          <cell r="S566">
            <v>678398</v>
          </cell>
        </row>
        <row r="567">
          <cell r="C567">
            <v>0</v>
          </cell>
          <cell r="S567">
            <v>762190</v>
          </cell>
        </row>
        <row r="568">
          <cell r="C568">
            <v>0</v>
          </cell>
          <cell r="S568">
            <v>452171</v>
          </cell>
        </row>
        <row r="569">
          <cell r="C569">
            <v>0</v>
          </cell>
          <cell r="S569">
            <v>457314</v>
          </cell>
        </row>
        <row r="570">
          <cell r="C570">
            <v>0</v>
          </cell>
          <cell r="S570">
            <v>122900</v>
          </cell>
        </row>
        <row r="571">
          <cell r="C571">
            <v>0</v>
          </cell>
          <cell r="S571">
            <v>317413</v>
          </cell>
        </row>
        <row r="572">
          <cell r="C572">
            <v>0</v>
          </cell>
          <cell r="S572">
            <v>185159</v>
          </cell>
        </row>
        <row r="573">
          <cell r="C573">
            <v>0</v>
          </cell>
          <cell r="S573">
            <v>22000</v>
          </cell>
        </row>
        <row r="574">
          <cell r="C574">
            <v>0</v>
          </cell>
          <cell r="S574">
            <v>317413</v>
          </cell>
        </row>
        <row r="575">
          <cell r="C575">
            <v>0</v>
          </cell>
          <cell r="S575">
            <v>110600</v>
          </cell>
        </row>
        <row r="576">
          <cell r="C576">
            <v>0</v>
          </cell>
          <cell r="S576">
            <v>945399</v>
          </cell>
        </row>
        <row r="577">
          <cell r="C577">
            <v>0</v>
          </cell>
          <cell r="S577">
            <v>368699</v>
          </cell>
        </row>
        <row r="578">
          <cell r="C578">
            <v>0</v>
          </cell>
          <cell r="S578">
            <v>78000</v>
          </cell>
        </row>
        <row r="579">
          <cell r="C579">
            <v>0</v>
          </cell>
          <cell r="S579">
            <v>952239</v>
          </cell>
        </row>
        <row r="580">
          <cell r="C580">
            <v>0</v>
          </cell>
          <cell r="S580">
            <v>1325267</v>
          </cell>
        </row>
        <row r="581">
          <cell r="C581">
            <v>0</v>
          </cell>
          <cell r="S581">
            <v>317413</v>
          </cell>
        </row>
        <row r="582">
          <cell r="C582" t="str">
            <v>550-2024</v>
          </cell>
          <cell r="S582">
            <v>64260000</v>
          </cell>
        </row>
        <row r="583">
          <cell r="C583">
            <v>0</v>
          </cell>
          <cell r="S583">
            <v>555476</v>
          </cell>
        </row>
        <row r="584">
          <cell r="C584">
            <v>0</v>
          </cell>
          <cell r="S584">
            <v>457314</v>
          </cell>
        </row>
        <row r="585">
          <cell r="C585">
            <v>0</v>
          </cell>
          <cell r="S585">
            <v>152438</v>
          </cell>
        </row>
        <row r="586">
          <cell r="C586" t="str">
            <v>462-2024</v>
          </cell>
          <cell r="S586">
            <v>8533333</v>
          </cell>
        </row>
        <row r="587">
          <cell r="C587" t="str">
            <v>161-2024</v>
          </cell>
          <cell r="S587">
            <v>80000000</v>
          </cell>
        </row>
        <row r="588">
          <cell r="C588">
            <v>0</v>
          </cell>
          <cell r="S588">
            <v>0</v>
          </cell>
        </row>
        <row r="589">
          <cell r="C589">
            <v>0</v>
          </cell>
          <cell r="S589">
            <v>244167</v>
          </cell>
        </row>
        <row r="590">
          <cell r="C590" t="str">
            <v>559-2024</v>
          </cell>
          <cell r="S590">
            <v>25042199</v>
          </cell>
        </row>
        <row r="591">
          <cell r="C591">
            <v>0</v>
          </cell>
          <cell r="S591">
            <v>1837880</v>
          </cell>
        </row>
        <row r="592">
          <cell r="C592">
            <v>0</v>
          </cell>
          <cell r="S592">
            <v>76090</v>
          </cell>
        </row>
        <row r="593">
          <cell r="C593">
            <v>0</v>
          </cell>
          <cell r="S593">
            <v>264900</v>
          </cell>
        </row>
        <row r="594">
          <cell r="C594">
            <v>0</v>
          </cell>
          <cell r="S594">
            <v>817133</v>
          </cell>
        </row>
        <row r="595">
          <cell r="C595">
            <v>0</v>
          </cell>
          <cell r="S595">
            <v>405171</v>
          </cell>
        </row>
        <row r="596">
          <cell r="C596">
            <v>0</v>
          </cell>
          <cell r="S596">
            <v>971024</v>
          </cell>
        </row>
        <row r="597">
          <cell r="C597">
            <v>0</v>
          </cell>
          <cell r="S597">
            <v>971024</v>
          </cell>
        </row>
        <row r="598">
          <cell r="C598">
            <v>0</v>
          </cell>
          <cell r="S598">
            <v>3191740</v>
          </cell>
        </row>
        <row r="599">
          <cell r="C599">
            <v>0</v>
          </cell>
          <cell r="S599">
            <v>285600</v>
          </cell>
        </row>
        <row r="600">
          <cell r="C600">
            <v>0</v>
          </cell>
          <cell r="S600">
            <v>272378</v>
          </cell>
        </row>
        <row r="601">
          <cell r="C601">
            <v>122048</v>
          </cell>
          <cell r="S601">
            <v>8915365.0099999998</v>
          </cell>
        </row>
        <row r="602">
          <cell r="C602">
            <v>122048</v>
          </cell>
          <cell r="S602">
            <v>76099880.650000006</v>
          </cell>
        </row>
        <row r="603">
          <cell r="C603">
            <v>0</v>
          </cell>
          <cell r="S603">
            <v>610470</v>
          </cell>
        </row>
        <row r="604">
          <cell r="C604">
            <v>0</v>
          </cell>
          <cell r="S604">
            <v>182165.47</v>
          </cell>
        </row>
        <row r="605">
          <cell r="C605">
            <v>0</v>
          </cell>
          <cell r="S605">
            <v>1250737.6000000001</v>
          </cell>
        </row>
        <row r="606">
          <cell r="C606" t="str">
            <v>556-2024</v>
          </cell>
          <cell r="S606">
            <v>24708208</v>
          </cell>
        </row>
        <row r="607">
          <cell r="C607" t="str">
            <v>558-2024</v>
          </cell>
          <cell r="S607">
            <v>5165244</v>
          </cell>
        </row>
        <row r="608">
          <cell r="C608">
            <v>0</v>
          </cell>
          <cell r="S608">
            <v>58000</v>
          </cell>
        </row>
        <row r="609">
          <cell r="C609">
            <v>0</v>
          </cell>
          <cell r="S609">
            <v>152438</v>
          </cell>
        </row>
        <row r="610">
          <cell r="C610">
            <v>0</v>
          </cell>
          <cell r="S610">
            <v>37000</v>
          </cell>
        </row>
        <row r="611">
          <cell r="C611">
            <v>0</v>
          </cell>
          <cell r="S611">
            <v>30000</v>
          </cell>
        </row>
        <row r="612">
          <cell r="C612">
            <v>0</v>
          </cell>
          <cell r="S612">
            <v>457314</v>
          </cell>
        </row>
        <row r="613">
          <cell r="C613">
            <v>0</v>
          </cell>
          <cell r="S613">
            <v>14000</v>
          </cell>
        </row>
        <row r="614">
          <cell r="C614">
            <v>0</v>
          </cell>
          <cell r="S614">
            <v>457314</v>
          </cell>
        </row>
        <row r="615">
          <cell r="C615">
            <v>0</v>
          </cell>
          <cell r="S615">
            <v>24000</v>
          </cell>
        </row>
        <row r="616">
          <cell r="C616">
            <v>0</v>
          </cell>
          <cell r="S616">
            <v>101500</v>
          </cell>
        </row>
        <row r="617">
          <cell r="C617">
            <v>0</v>
          </cell>
          <cell r="S617">
            <v>762190</v>
          </cell>
        </row>
        <row r="618">
          <cell r="C618">
            <v>0</v>
          </cell>
          <cell r="S618">
            <v>40000</v>
          </cell>
        </row>
        <row r="619">
          <cell r="C619">
            <v>0</v>
          </cell>
          <cell r="S619">
            <v>9493379</v>
          </cell>
        </row>
        <row r="620">
          <cell r="C620">
            <v>0</v>
          </cell>
          <cell r="S620">
            <v>1844900</v>
          </cell>
        </row>
        <row r="621">
          <cell r="C621">
            <v>0</v>
          </cell>
          <cell r="S621">
            <v>152438</v>
          </cell>
        </row>
        <row r="622">
          <cell r="C622">
            <v>0</v>
          </cell>
          <cell r="S622">
            <v>10000</v>
          </cell>
        </row>
        <row r="623">
          <cell r="C623">
            <v>0</v>
          </cell>
          <cell r="S623">
            <v>368699</v>
          </cell>
        </row>
        <row r="624">
          <cell r="C624">
            <v>0</v>
          </cell>
          <cell r="S624">
            <v>0</v>
          </cell>
        </row>
        <row r="625">
          <cell r="C625">
            <v>0</v>
          </cell>
          <cell r="S625">
            <v>952239</v>
          </cell>
        </row>
        <row r="626">
          <cell r="C626">
            <v>0</v>
          </cell>
          <cell r="S626">
            <v>317413</v>
          </cell>
        </row>
        <row r="627">
          <cell r="C627">
            <v>0</v>
          </cell>
          <cell r="S627">
            <v>152438</v>
          </cell>
        </row>
        <row r="628">
          <cell r="C628">
            <v>0</v>
          </cell>
          <cell r="S628">
            <v>14000</v>
          </cell>
        </row>
        <row r="629">
          <cell r="C629">
            <v>0</v>
          </cell>
          <cell r="S629">
            <v>40000</v>
          </cell>
        </row>
        <row r="630">
          <cell r="C630">
            <v>0</v>
          </cell>
          <cell r="S630">
            <v>317413</v>
          </cell>
        </row>
        <row r="631">
          <cell r="C631">
            <v>0</v>
          </cell>
          <cell r="S631">
            <v>724498</v>
          </cell>
        </row>
        <row r="632">
          <cell r="C632">
            <v>0</v>
          </cell>
          <cell r="S632">
            <v>9000</v>
          </cell>
        </row>
        <row r="633">
          <cell r="C633">
            <v>0</v>
          </cell>
          <cell r="S633">
            <v>925793</v>
          </cell>
        </row>
        <row r="634">
          <cell r="C634">
            <v>0</v>
          </cell>
          <cell r="S634">
            <v>152438</v>
          </cell>
        </row>
        <row r="635">
          <cell r="C635">
            <v>0</v>
          </cell>
          <cell r="S635">
            <v>317413</v>
          </cell>
        </row>
        <row r="636">
          <cell r="C636">
            <v>0</v>
          </cell>
          <cell r="S636">
            <v>185159</v>
          </cell>
        </row>
        <row r="637">
          <cell r="C637">
            <v>0</v>
          </cell>
          <cell r="S637">
            <v>16000</v>
          </cell>
        </row>
        <row r="638">
          <cell r="C638">
            <v>0</v>
          </cell>
          <cell r="S638">
            <v>185159</v>
          </cell>
        </row>
        <row r="639">
          <cell r="C639">
            <v>0</v>
          </cell>
          <cell r="S639">
            <v>0</v>
          </cell>
        </row>
        <row r="640">
          <cell r="C640">
            <v>0</v>
          </cell>
          <cell r="S640">
            <v>135057</v>
          </cell>
        </row>
        <row r="641">
          <cell r="C641">
            <v>0</v>
          </cell>
          <cell r="S641">
            <v>60000</v>
          </cell>
        </row>
        <row r="642">
          <cell r="C642">
            <v>0</v>
          </cell>
          <cell r="S642">
            <v>152438</v>
          </cell>
        </row>
        <row r="643">
          <cell r="C643">
            <v>0</v>
          </cell>
          <cell r="S643">
            <v>50000</v>
          </cell>
        </row>
        <row r="644">
          <cell r="C644">
            <v>0</v>
          </cell>
          <cell r="S644">
            <v>32000</v>
          </cell>
        </row>
        <row r="645">
          <cell r="C645">
            <v>0</v>
          </cell>
          <cell r="S645">
            <v>457314</v>
          </cell>
        </row>
        <row r="646">
          <cell r="C646" t="str">
            <v>405-2024</v>
          </cell>
          <cell r="S646">
            <v>78400000</v>
          </cell>
        </row>
        <row r="647">
          <cell r="C647">
            <v>0</v>
          </cell>
          <cell r="S647">
            <v>22000</v>
          </cell>
        </row>
        <row r="648">
          <cell r="C648">
            <v>0</v>
          </cell>
          <cell r="S648">
            <v>952239</v>
          </cell>
        </row>
        <row r="649">
          <cell r="C649">
            <v>0</v>
          </cell>
          <cell r="S649">
            <v>544204</v>
          </cell>
        </row>
        <row r="650">
          <cell r="C650" t="str">
            <v>565-2024</v>
          </cell>
          <cell r="S650">
            <v>29005875</v>
          </cell>
        </row>
        <row r="651">
          <cell r="C651" t="str">
            <v>564-2024</v>
          </cell>
          <cell r="S651">
            <v>16808556</v>
          </cell>
        </row>
        <row r="652">
          <cell r="C652">
            <v>0</v>
          </cell>
          <cell r="S652">
            <v>0</v>
          </cell>
        </row>
        <row r="653">
          <cell r="C653">
            <v>0</v>
          </cell>
          <cell r="S653">
            <v>0</v>
          </cell>
        </row>
        <row r="654">
          <cell r="C654">
            <v>0</v>
          </cell>
          <cell r="S654">
            <v>60000</v>
          </cell>
        </row>
        <row r="655">
          <cell r="C655">
            <v>0</v>
          </cell>
          <cell r="S655">
            <v>952239</v>
          </cell>
        </row>
        <row r="656">
          <cell r="C656">
            <v>0</v>
          </cell>
          <cell r="S656">
            <v>675285</v>
          </cell>
        </row>
        <row r="657">
          <cell r="C657">
            <v>0</v>
          </cell>
          <cell r="S657">
            <v>55000</v>
          </cell>
        </row>
        <row r="658">
          <cell r="C658">
            <v>0</v>
          </cell>
          <cell r="S658">
            <v>1485627</v>
          </cell>
        </row>
        <row r="659">
          <cell r="C659">
            <v>0</v>
          </cell>
          <cell r="S659">
            <v>467000</v>
          </cell>
        </row>
        <row r="660">
          <cell r="C660">
            <v>0</v>
          </cell>
          <cell r="S660">
            <v>762190</v>
          </cell>
        </row>
        <row r="661">
          <cell r="C661">
            <v>0</v>
          </cell>
          <cell r="S661">
            <v>10000</v>
          </cell>
        </row>
        <row r="662">
          <cell r="C662">
            <v>0</v>
          </cell>
          <cell r="S662">
            <v>185159</v>
          </cell>
        </row>
        <row r="663">
          <cell r="C663">
            <v>0</v>
          </cell>
          <cell r="S663">
            <v>925793</v>
          </cell>
        </row>
        <row r="664">
          <cell r="C664">
            <v>0</v>
          </cell>
          <cell r="S664">
            <v>38000</v>
          </cell>
        </row>
        <row r="665">
          <cell r="C665">
            <v>0</v>
          </cell>
          <cell r="S665">
            <v>457314</v>
          </cell>
        </row>
        <row r="666">
          <cell r="C666">
            <v>0</v>
          </cell>
          <cell r="S666">
            <v>32000</v>
          </cell>
        </row>
        <row r="667">
          <cell r="C667">
            <v>0</v>
          </cell>
          <cell r="S667">
            <v>0</v>
          </cell>
        </row>
        <row r="668">
          <cell r="C668">
            <v>0</v>
          </cell>
          <cell r="S668">
            <v>925793</v>
          </cell>
        </row>
        <row r="669">
          <cell r="C669">
            <v>0</v>
          </cell>
          <cell r="S669">
            <v>60000</v>
          </cell>
        </row>
        <row r="670">
          <cell r="C670">
            <v>0</v>
          </cell>
          <cell r="S670">
            <v>0</v>
          </cell>
        </row>
        <row r="671">
          <cell r="C671">
            <v>0</v>
          </cell>
          <cell r="S671">
            <v>0</v>
          </cell>
        </row>
        <row r="672">
          <cell r="C672">
            <v>0</v>
          </cell>
          <cell r="S672">
            <v>185159</v>
          </cell>
        </row>
        <row r="673">
          <cell r="C673">
            <v>0</v>
          </cell>
          <cell r="S673">
            <v>107892</v>
          </cell>
        </row>
        <row r="674">
          <cell r="C674">
            <v>0</v>
          </cell>
          <cell r="S674">
            <v>317413</v>
          </cell>
        </row>
        <row r="675">
          <cell r="C675">
            <v>0</v>
          </cell>
          <cell r="S675">
            <v>441756</v>
          </cell>
        </row>
        <row r="676">
          <cell r="C676">
            <v>0</v>
          </cell>
          <cell r="S676">
            <v>10600</v>
          </cell>
        </row>
        <row r="677">
          <cell r="C677">
            <v>0</v>
          </cell>
          <cell r="S677">
            <v>0</v>
          </cell>
        </row>
        <row r="678">
          <cell r="C678">
            <v>0</v>
          </cell>
          <cell r="S678">
            <v>0</v>
          </cell>
        </row>
        <row r="679">
          <cell r="C679" t="str">
            <v>571-2024</v>
          </cell>
          <cell r="S679">
            <v>96333334</v>
          </cell>
        </row>
        <row r="680">
          <cell r="C680" t="str">
            <v>232-2024</v>
          </cell>
          <cell r="S680">
            <v>1779429</v>
          </cell>
        </row>
        <row r="681">
          <cell r="C681" t="str">
            <v>232-2024</v>
          </cell>
          <cell r="S681">
            <v>1779429</v>
          </cell>
        </row>
        <row r="682">
          <cell r="C682" t="str">
            <v>202-2024</v>
          </cell>
          <cell r="S682">
            <v>18162709</v>
          </cell>
        </row>
        <row r="683">
          <cell r="C683" t="str">
            <v>202-2024</v>
          </cell>
          <cell r="S683">
            <v>18162710</v>
          </cell>
        </row>
        <row r="684">
          <cell r="C684">
            <v>0</v>
          </cell>
          <cell r="S684">
            <v>135057</v>
          </cell>
        </row>
        <row r="685">
          <cell r="C685">
            <v>0</v>
          </cell>
          <cell r="S685">
            <v>614498</v>
          </cell>
        </row>
        <row r="686">
          <cell r="C686">
            <v>0</v>
          </cell>
          <cell r="S686">
            <v>4250</v>
          </cell>
        </row>
        <row r="687">
          <cell r="C687">
            <v>0</v>
          </cell>
          <cell r="S687">
            <v>888885</v>
          </cell>
        </row>
        <row r="688">
          <cell r="C688">
            <v>0</v>
          </cell>
          <cell r="S688">
            <v>888885</v>
          </cell>
        </row>
        <row r="689">
          <cell r="C689">
            <v>0</v>
          </cell>
          <cell r="S689">
            <v>0</v>
          </cell>
        </row>
        <row r="690">
          <cell r="C690">
            <v>0</v>
          </cell>
          <cell r="S690">
            <v>0</v>
          </cell>
        </row>
        <row r="691">
          <cell r="C691">
            <v>0</v>
          </cell>
          <cell r="S691">
            <v>107892</v>
          </cell>
        </row>
        <row r="692">
          <cell r="C692">
            <v>0</v>
          </cell>
          <cell r="S692">
            <v>1906643</v>
          </cell>
        </row>
        <row r="693">
          <cell r="C693">
            <v>0</v>
          </cell>
          <cell r="S693">
            <v>317413</v>
          </cell>
        </row>
        <row r="694">
          <cell r="C694">
            <v>0</v>
          </cell>
          <cell r="S694">
            <v>92000</v>
          </cell>
        </row>
        <row r="695">
          <cell r="C695">
            <v>0</v>
          </cell>
          <cell r="S695">
            <v>457314</v>
          </cell>
        </row>
        <row r="696">
          <cell r="C696">
            <v>0</v>
          </cell>
          <cell r="S696">
            <v>1220835</v>
          </cell>
        </row>
        <row r="697">
          <cell r="C697">
            <v>0</v>
          </cell>
          <cell r="S697">
            <v>457314</v>
          </cell>
        </row>
        <row r="698">
          <cell r="C698">
            <v>0</v>
          </cell>
          <cell r="S698">
            <v>614498</v>
          </cell>
        </row>
        <row r="699">
          <cell r="C699">
            <v>0</v>
          </cell>
          <cell r="S699">
            <v>925793</v>
          </cell>
        </row>
        <row r="700">
          <cell r="C700">
            <v>0</v>
          </cell>
          <cell r="S700">
            <v>32000</v>
          </cell>
        </row>
        <row r="701">
          <cell r="C701">
            <v>0</v>
          </cell>
          <cell r="S701">
            <v>555476</v>
          </cell>
        </row>
        <row r="702">
          <cell r="C702">
            <v>0</v>
          </cell>
          <cell r="S702">
            <v>92000</v>
          </cell>
        </row>
        <row r="703">
          <cell r="C703">
            <v>0</v>
          </cell>
          <cell r="S703">
            <v>2335091</v>
          </cell>
        </row>
        <row r="704">
          <cell r="C704">
            <v>0</v>
          </cell>
          <cell r="S704">
            <v>244167</v>
          </cell>
        </row>
        <row r="705">
          <cell r="C705">
            <v>0</v>
          </cell>
          <cell r="S705">
            <v>6049290</v>
          </cell>
        </row>
        <row r="706">
          <cell r="C706">
            <v>0</v>
          </cell>
          <cell r="S706">
            <v>1543474</v>
          </cell>
        </row>
        <row r="707">
          <cell r="C707">
            <v>0</v>
          </cell>
          <cell r="S707">
            <v>8676900</v>
          </cell>
        </row>
        <row r="708">
          <cell r="C708">
            <v>0</v>
          </cell>
          <cell r="S708">
            <v>20871000</v>
          </cell>
        </row>
        <row r="709">
          <cell r="C709">
            <v>0</v>
          </cell>
          <cell r="S709">
            <v>1833300</v>
          </cell>
        </row>
        <row r="710">
          <cell r="C710">
            <v>0</v>
          </cell>
          <cell r="S710">
            <v>3843598</v>
          </cell>
        </row>
        <row r="711">
          <cell r="C711">
            <v>0</v>
          </cell>
          <cell r="S711">
            <v>290540</v>
          </cell>
        </row>
        <row r="712">
          <cell r="C712">
            <v>0</v>
          </cell>
          <cell r="S712">
            <v>1543474</v>
          </cell>
        </row>
        <row r="713">
          <cell r="C713">
            <v>0</v>
          </cell>
          <cell r="S713">
            <v>185159</v>
          </cell>
        </row>
        <row r="714">
          <cell r="C714">
            <v>0</v>
          </cell>
          <cell r="S714">
            <v>80000</v>
          </cell>
        </row>
        <row r="715">
          <cell r="C715">
            <v>0</v>
          </cell>
          <cell r="S715">
            <v>0</v>
          </cell>
        </row>
        <row r="716">
          <cell r="C716">
            <v>0</v>
          </cell>
          <cell r="S716">
            <v>0</v>
          </cell>
        </row>
        <row r="717">
          <cell r="C717">
            <v>0</v>
          </cell>
          <cell r="S717">
            <v>457314</v>
          </cell>
        </row>
        <row r="718">
          <cell r="C718">
            <v>0</v>
          </cell>
          <cell r="S718">
            <v>34000</v>
          </cell>
        </row>
        <row r="719">
          <cell r="C719">
            <v>0</v>
          </cell>
          <cell r="S719">
            <v>0</v>
          </cell>
        </row>
        <row r="720">
          <cell r="C720">
            <v>0</v>
          </cell>
          <cell r="S720">
            <v>0</v>
          </cell>
        </row>
        <row r="721">
          <cell r="C721">
            <v>0</v>
          </cell>
          <cell r="S721">
            <v>0</v>
          </cell>
        </row>
        <row r="722">
          <cell r="C722">
            <v>0</v>
          </cell>
          <cell r="S722">
            <v>14000</v>
          </cell>
        </row>
        <row r="723">
          <cell r="C723">
            <v>0</v>
          </cell>
          <cell r="S723">
            <v>185159</v>
          </cell>
        </row>
        <row r="724">
          <cell r="C724" t="str">
            <v>572-2024</v>
          </cell>
          <cell r="S724">
            <v>6831150</v>
          </cell>
        </row>
        <row r="725">
          <cell r="C725">
            <v>0</v>
          </cell>
          <cell r="S725">
            <v>1361888</v>
          </cell>
        </row>
        <row r="726">
          <cell r="C726">
            <v>0</v>
          </cell>
          <cell r="S726">
            <v>1597694</v>
          </cell>
        </row>
        <row r="727">
          <cell r="C727">
            <v>0</v>
          </cell>
          <cell r="S727">
            <v>152438</v>
          </cell>
        </row>
        <row r="728">
          <cell r="C728">
            <v>0</v>
          </cell>
          <cell r="S728">
            <v>14000</v>
          </cell>
        </row>
        <row r="729">
          <cell r="C729">
            <v>0</v>
          </cell>
          <cell r="S729">
            <v>457314</v>
          </cell>
        </row>
        <row r="730">
          <cell r="C730">
            <v>0</v>
          </cell>
          <cell r="S730">
            <v>103000</v>
          </cell>
        </row>
        <row r="731">
          <cell r="C731">
            <v>0</v>
          </cell>
          <cell r="S731">
            <v>762190</v>
          </cell>
        </row>
        <row r="732">
          <cell r="C732">
            <v>0</v>
          </cell>
          <cell r="S732">
            <v>60000</v>
          </cell>
        </row>
        <row r="733">
          <cell r="C733">
            <v>0</v>
          </cell>
          <cell r="S733">
            <v>1067066</v>
          </cell>
        </row>
        <row r="734">
          <cell r="C734">
            <v>0</v>
          </cell>
          <cell r="S734">
            <v>157000</v>
          </cell>
        </row>
        <row r="735">
          <cell r="C735">
            <v>0</v>
          </cell>
          <cell r="S735">
            <v>0</v>
          </cell>
        </row>
        <row r="736">
          <cell r="C736">
            <v>0</v>
          </cell>
          <cell r="S736">
            <v>0</v>
          </cell>
        </row>
        <row r="737">
          <cell r="C737">
            <v>0</v>
          </cell>
          <cell r="S737">
            <v>0</v>
          </cell>
        </row>
        <row r="738">
          <cell r="C738">
            <v>0</v>
          </cell>
          <cell r="S738">
            <v>0</v>
          </cell>
        </row>
        <row r="739">
          <cell r="C739">
            <v>0</v>
          </cell>
          <cell r="S739">
            <v>0</v>
          </cell>
        </row>
        <row r="740">
          <cell r="C740">
            <v>0</v>
          </cell>
          <cell r="S740">
            <v>317413</v>
          </cell>
        </row>
        <row r="741">
          <cell r="C741">
            <v>0</v>
          </cell>
          <cell r="S741">
            <v>317413</v>
          </cell>
        </row>
        <row r="742">
          <cell r="C742">
            <v>0</v>
          </cell>
          <cell r="S742">
            <v>709290</v>
          </cell>
        </row>
        <row r="743">
          <cell r="C743">
            <v>0</v>
          </cell>
          <cell r="S743">
            <v>14519070</v>
          </cell>
        </row>
        <row r="744">
          <cell r="C744">
            <v>0</v>
          </cell>
          <cell r="S744">
            <v>525540</v>
          </cell>
        </row>
        <row r="745">
          <cell r="C745">
            <v>0</v>
          </cell>
          <cell r="S745">
            <v>368699</v>
          </cell>
        </row>
        <row r="746">
          <cell r="C746">
            <v>0</v>
          </cell>
          <cell r="S746">
            <v>3092289</v>
          </cell>
        </row>
        <row r="747">
          <cell r="C747">
            <v>0</v>
          </cell>
          <cell r="S747">
            <v>457314</v>
          </cell>
        </row>
        <row r="748">
          <cell r="C748">
            <v>0</v>
          </cell>
          <cell r="S748">
            <v>9200</v>
          </cell>
        </row>
        <row r="749">
          <cell r="C749">
            <v>0</v>
          </cell>
          <cell r="S749">
            <v>755241</v>
          </cell>
        </row>
        <row r="750">
          <cell r="C750">
            <v>0</v>
          </cell>
          <cell r="S750">
            <v>945399</v>
          </cell>
        </row>
        <row r="751">
          <cell r="C751">
            <v>0</v>
          </cell>
          <cell r="S751">
            <v>317413</v>
          </cell>
        </row>
        <row r="752">
          <cell r="C752">
            <v>0</v>
          </cell>
          <cell r="S752">
            <v>0</v>
          </cell>
        </row>
        <row r="753">
          <cell r="C753">
            <v>0</v>
          </cell>
          <cell r="S753">
            <v>0</v>
          </cell>
        </row>
        <row r="754">
          <cell r="C754">
            <v>0</v>
          </cell>
          <cell r="S754">
            <v>182900</v>
          </cell>
        </row>
        <row r="755">
          <cell r="C755">
            <v>0</v>
          </cell>
          <cell r="S755">
            <v>925793</v>
          </cell>
        </row>
        <row r="756">
          <cell r="C756">
            <v>0</v>
          </cell>
          <cell r="S756">
            <v>762190</v>
          </cell>
        </row>
        <row r="757">
          <cell r="C757">
            <v>0</v>
          </cell>
          <cell r="S757">
            <v>762190</v>
          </cell>
        </row>
        <row r="758">
          <cell r="C758">
            <v>0</v>
          </cell>
          <cell r="S758">
            <v>56100</v>
          </cell>
        </row>
        <row r="759">
          <cell r="C759" t="str">
            <v>574-2024</v>
          </cell>
          <cell r="S759">
            <v>44023333</v>
          </cell>
        </row>
        <row r="760">
          <cell r="C760">
            <v>0</v>
          </cell>
          <cell r="S760">
            <v>0</v>
          </cell>
        </row>
        <row r="761">
          <cell r="C761">
            <v>0</v>
          </cell>
          <cell r="S761">
            <v>0</v>
          </cell>
        </row>
        <row r="762">
          <cell r="C762">
            <v>0</v>
          </cell>
          <cell r="S762">
            <v>0</v>
          </cell>
        </row>
        <row r="763">
          <cell r="C763">
            <v>0</v>
          </cell>
          <cell r="S763">
            <v>0</v>
          </cell>
        </row>
        <row r="764">
          <cell r="C764">
            <v>0</v>
          </cell>
          <cell r="S764">
            <v>780816</v>
          </cell>
        </row>
        <row r="765">
          <cell r="C765">
            <v>0</v>
          </cell>
          <cell r="S765">
            <v>780816</v>
          </cell>
        </row>
        <row r="766">
          <cell r="C766">
            <v>0</v>
          </cell>
          <cell r="S766">
            <v>780816</v>
          </cell>
        </row>
        <row r="767">
          <cell r="C767">
            <v>0</v>
          </cell>
          <cell r="S767">
            <v>317413</v>
          </cell>
        </row>
        <row r="768">
          <cell r="C768">
            <v>0</v>
          </cell>
          <cell r="S768">
            <v>0</v>
          </cell>
        </row>
        <row r="769">
          <cell r="C769">
            <v>0</v>
          </cell>
          <cell r="S769">
            <v>0</v>
          </cell>
        </row>
        <row r="770">
          <cell r="C770">
            <v>0</v>
          </cell>
          <cell r="S770">
            <v>0</v>
          </cell>
        </row>
        <row r="771">
          <cell r="C771">
            <v>0</v>
          </cell>
          <cell r="S771">
            <v>107892</v>
          </cell>
        </row>
        <row r="772">
          <cell r="C772">
            <v>0</v>
          </cell>
          <cell r="S772">
            <v>21050</v>
          </cell>
        </row>
        <row r="773">
          <cell r="C773">
            <v>0</v>
          </cell>
          <cell r="S773">
            <v>762190</v>
          </cell>
        </row>
        <row r="774">
          <cell r="C774">
            <v>0</v>
          </cell>
          <cell r="S774">
            <v>0</v>
          </cell>
        </row>
        <row r="775">
          <cell r="C775">
            <v>0</v>
          </cell>
          <cell r="S775">
            <v>457314</v>
          </cell>
        </row>
        <row r="776">
          <cell r="C776">
            <v>0</v>
          </cell>
          <cell r="S776">
            <v>0</v>
          </cell>
        </row>
        <row r="777">
          <cell r="C777">
            <v>0</v>
          </cell>
          <cell r="S777">
            <v>1161490</v>
          </cell>
        </row>
        <row r="778">
          <cell r="C778">
            <v>0</v>
          </cell>
          <cell r="S778">
            <v>1056936</v>
          </cell>
        </row>
        <row r="779">
          <cell r="C779">
            <v>0</v>
          </cell>
          <cell r="S779">
            <v>780816</v>
          </cell>
        </row>
        <row r="780">
          <cell r="C780">
            <v>0</v>
          </cell>
          <cell r="S780">
            <v>0</v>
          </cell>
        </row>
        <row r="781">
          <cell r="C781">
            <v>0</v>
          </cell>
          <cell r="S781">
            <v>0</v>
          </cell>
        </row>
        <row r="782">
          <cell r="C782">
            <v>0</v>
          </cell>
          <cell r="S782">
            <v>0</v>
          </cell>
        </row>
        <row r="783">
          <cell r="C783">
            <v>0</v>
          </cell>
          <cell r="S783">
            <v>0</v>
          </cell>
        </row>
        <row r="784">
          <cell r="C784">
            <v>0</v>
          </cell>
          <cell r="S784">
            <v>317413</v>
          </cell>
        </row>
        <row r="785">
          <cell r="C785">
            <v>0</v>
          </cell>
          <cell r="S785">
            <v>0</v>
          </cell>
        </row>
        <row r="786">
          <cell r="C786">
            <v>0</v>
          </cell>
          <cell r="S786">
            <v>24000</v>
          </cell>
        </row>
        <row r="787">
          <cell r="C787">
            <v>0</v>
          </cell>
          <cell r="S787">
            <v>1106096</v>
          </cell>
        </row>
        <row r="788">
          <cell r="C788">
            <v>0</v>
          </cell>
          <cell r="S788">
            <v>50000</v>
          </cell>
        </row>
        <row r="789">
          <cell r="C789">
            <v>0</v>
          </cell>
          <cell r="S789">
            <v>952239</v>
          </cell>
        </row>
        <row r="790">
          <cell r="C790">
            <v>0</v>
          </cell>
          <cell r="S790">
            <v>30800</v>
          </cell>
        </row>
        <row r="791">
          <cell r="C791">
            <v>0</v>
          </cell>
          <cell r="S791">
            <v>925793</v>
          </cell>
        </row>
        <row r="792">
          <cell r="C792">
            <v>0</v>
          </cell>
          <cell r="S792">
            <v>544204</v>
          </cell>
        </row>
        <row r="793">
          <cell r="C793">
            <v>0</v>
          </cell>
          <cell r="S793">
            <v>14000</v>
          </cell>
        </row>
        <row r="794">
          <cell r="C794">
            <v>0</v>
          </cell>
          <cell r="S794">
            <v>1512870</v>
          </cell>
        </row>
        <row r="795">
          <cell r="C795">
            <v>0</v>
          </cell>
          <cell r="S795">
            <v>0</v>
          </cell>
        </row>
        <row r="796">
          <cell r="C796">
            <v>0</v>
          </cell>
          <cell r="S796">
            <v>0</v>
          </cell>
        </row>
        <row r="797">
          <cell r="C797">
            <v>0</v>
          </cell>
          <cell r="S797">
            <v>14000</v>
          </cell>
        </row>
        <row r="798">
          <cell r="C798">
            <v>0</v>
          </cell>
          <cell r="S798">
            <v>185159</v>
          </cell>
        </row>
        <row r="799">
          <cell r="C799">
            <v>0</v>
          </cell>
          <cell r="S799">
            <v>14000</v>
          </cell>
        </row>
        <row r="800">
          <cell r="C800">
            <v>0</v>
          </cell>
          <cell r="S800">
            <v>185159</v>
          </cell>
        </row>
        <row r="801">
          <cell r="C801">
            <v>0</v>
          </cell>
          <cell r="S801">
            <v>675285</v>
          </cell>
        </row>
        <row r="802">
          <cell r="C802">
            <v>0</v>
          </cell>
          <cell r="S802">
            <v>22000</v>
          </cell>
        </row>
        <row r="803">
          <cell r="C803">
            <v>0</v>
          </cell>
          <cell r="S803">
            <v>96000</v>
          </cell>
        </row>
        <row r="804">
          <cell r="C804">
            <v>0</v>
          </cell>
          <cell r="S804">
            <v>555476</v>
          </cell>
        </row>
        <row r="805">
          <cell r="C805">
            <v>0</v>
          </cell>
          <cell r="S805">
            <v>0</v>
          </cell>
        </row>
        <row r="806">
          <cell r="C806">
            <v>0</v>
          </cell>
          <cell r="S806">
            <v>0</v>
          </cell>
        </row>
        <row r="807">
          <cell r="C807">
            <v>0</v>
          </cell>
          <cell r="S807">
            <v>539458</v>
          </cell>
        </row>
        <row r="808">
          <cell r="C808">
            <v>0</v>
          </cell>
          <cell r="S808">
            <v>614498</v>
          </cell>
        </row>
        <row r="809">
          <cell r="C809" t="str">
            <v>579-2024</v>
          </cell>
          <cell r="S809">
            <v>83250000</v>
          </cell>
        </row>
        <row r="810">
          <cell r="C810">
            <v>0</v>
          </cell>
          <cell r="S810">
            <v>184000</v>
          </cell>
        </row>
        <row r="811">
          <cell r="C811">
            <v>0</v>
          </cell>
          <cell r="S811">
            <v>405171</v>
          </cell>
        </row>
        <row r="812">
          <cell r="C812">
            <v>0</v>
          </cell>
          <cell r="S812">
            <v>0</v>
          </cell>
        </row>
        <row r="813">
          <cell r="C813" t="str">
            <v>584-2024</v>
          </cell>
          <cell r="S813">
            <v>114985686</v>
          </cell>
        </row>
        <row r="814">
          <cell r="C814">
            <v>0</v>
          </cell>
          <cell r="S814">
            <v>29109000</v>
          </cell>
        </row>
        <row r="815">
          <cell r="C815">
            <v>0</v>
          </cell>
          <cell r="S815">
            <v>9537000</v>
          </cell>
        </row>
        <row r="816">
          <cell r="C816">
            <v>0</v>
          </cell>
          <cell r="S816">
            <v>46381000</v>
          </cell>
        </row>
        <row r="817">
          <cell r="C817">
            <v>0</v>
          </cell>
          <cell r="S817">
            <v>457314</v>
          </cell>
        </row>
        <row r="818">
          <cell r="C818">
            <v>0</v>
          </cell>
          <cell r="S818">
            <v>38000</v>
          </cell>
        </row>
        <row r="819">
          <cell r="C819" t="str">
            <v>581-2024</v>
          </cell>
          <cell r="S819">
            <v>40500000</v>
          </cell>
        </row>
        <row r="820">
          <cell r="C820">
            <v>0</v>
          </cell>
          <cell r="S820">
            <v>317413</v>
          </cell>
        </row>
        <row r="821">
          <cell r="C821">
            <v>0</v>
          </cell>
          <cell r="S821">
            <v>635548</v>
          </cell>
        </row>
        <row r="822">
          <cell r="C822">
            <v>0</v>
          </cell>
          <cell r="S822">
            <v>4292984</v>
          </cell>
        </row>
        <row r="823">
          <cell r="C823">
            <v>0</v>
          </cell>
          <cell r="S823">
            <v>14000</v>
          </cell>
        </row>
        <row r="824">
          <cell r="C824">
            <v>0</v>
          </cell>
          <cell r="S824">
            <v>317413</v>
          </cell>
        </row>
        <row r="825">
          <cell r="C825">
            <v>0</v>
          </cell>
          <cell r="S825">
            <v>323675</v>
          </cell>
        </row>
        <row r="826">
          <cell r="C826">
            <v>0</v>
          </cell>
          <cell r="S826">
            <v>25000</v>
          </cell>
        </row>
        <row r="827">
          <cell r="C827">
            <v>0</v>
          </cell>
          <cell r="S827">
            <v>264900</v>
          </cell>
        </row>
        <row r="828">
          <cell r="C828" t="str">
            <v>328-2024</v>
          </cell>
          <cell r="S828">
            <v>45390000</v>
          </cell>
        </row>
        <row r="829">
          <cell r="C829">
            <v>0</v>
          </cell>
          <cell r="S829">
            <v>78000</v>
          </cell>
        </row>
        <row r="830">
          <cell r="C830">
            <v>0</v>
          </cell>
          <cell r="S830">
            <v>555476</v>
          </cell>
        </row>
        <row r="831">
          <cell r="C831">
            <v>0</v>
          </cell>
          <cell r="S831">
            <v>496301</v>
          </cell>
        </row>
        <row r="832">
          <cell r="C832">
            <v>0</v>
          </cell>
          <cell r="S832">
            <v>0</v>
          </cell>
        </row>
        <row r="833">
          <cell r="C833">
            <v>0</v>
          </cell>
          <cell r="S833">
            <v>0</v>
          </cell>
        </row>
        <row r="834">
          <cell r="C834">
            <v>0</v>
          </cell>
          <cell r="S834">
            <v>555476</v>
          </cell>
        </row>
        <row r="835">
          <cell r="C835">
            <v>0</v>
          </cell>
          <cell r="S835">
            <v>20000</v>
          </cell>
        </row>
        <row r="836">
          <cell r="C836">
            <v>0</v>
          </cell>
          <cell r="S836">
            <v>555476</v>
          </cell>
        </row>
        <row r="837">
          <cell r="C837">
            <v>0</v>
          </cell>
          <cell r="S837">
            <v>78000</v>
          </cell>
        </row>
        <row r="838">
          <cell r="C838">
            <v>0</v>
          </cell>
          <cell r="S838">
            <v>152438</v>
          </cell>
        </row>
        <row r="839">
          <cell r="C839">
            <v>0</v>
          </cell>
          <cell r="S839">
            <v>182165.47</v>
          </cell>
        </row>
        <row r="840">
          <cell r="C840">
            <v>0</v>
          </cell>
          <cell r="S840">
            <v>457314</v>
          </cell>
        </row>
        <row r="841">
          <cell r="C841">
            <v>0</v>
          </cell>
          <cell r="S841">
            <v>565338</v>
          </cell>
        </row>
        <row r="842">
          <cell r="C842">
            <v>0</v>
          </cell>
          <cell r="S842">
            <v>417646</v>
          </cell>
        </row>
        <row r="843">
          <cell r="C843">
            <v>0</v>
          </cell>
          <cell r="S843">
            <v>236061</v>
          </cell>
        </row>
        <row r="844">
          <cell r="C844">
            <v>0</v>
          </cell>
          <cell r="S844">
            <v>417646</v>
          </cell>
        </row>
        <row r="845">
          <cell r="C845">
            <v>0</v>
          </cell>
          <cell r="S845">
            <v>12000</v>
          </cell>
        </row>
        <row r="846">
          <cell r="C846">
            <v>0</v>
          </cell>
          <cell r="S846">
            <v>152438</v>
          </cell>
        </row>
        <row r="847">
          <cell r="C847">
            <v>0</v>
          </cell>
          <cell r="S847">
            <v>46000</v>
          </cell>
        </row>
        <row r="848">
          <cell r="C848">
            <v>0</v>
          </cell>
          <cell r="S848">
            <v>0</v>
          </cell>
        </row>
        <row r="849">
          <cell r="C849">
            <v>0</v>
          </cell>
          <cell r="S849">
            <v>0</v>
          </cell>
        </row>
        <row r="850">
          <cell r="C850">
            <v>0</v>
          </cell>
          <cell r="S850">
            <v>0</v>
          </cell>
        </row>
        <row r="851">
          <cell r="C851">
            <v>0</v>
          </cell>
          <cell r="S851">
            <v>152438</v>
          </cell>
        </row>
        <row r="852">
          <cell r="C852">
            <v>0</v>
          </cell>
          <cell r="S852">
            <v>40000</v>
          </cell>
        </row>
        <row r="853">
          <cell r="C853">
            <v>0</v>
          </cell>
          <cell r="S853">
            <v>907006</v>
          </cell>
        </row>
        <row r="854">
          <cell r="C854">
            <v>0</v>
          </cell>
          <cell r="S854">
            <v>539458</v>
          </cell>
        </row>
        <row r="855">
          <cell r="C855">
            <v>0</v>
          </cell>
          <cell r="S855">
            <v>78000</v>
          </cell>
        </row>
        <row r="856">
          <cell r="C856">
            <v>0</v>
          </cell>
          <cell r="S856">
            <v>417646</v>
          </cell>
        </row>
        <row r="857">
          <cell r="C857">
            <v>0</v>
          </cell>
          <cell r="S857">
            <v>1250737.6000000001</v>
          </cell>
        </row>
        <row r="858">
          <cell r="C858">
            <v>0</v>
          </cell>
          <cell r="S858">
            <v>0</v>
          </cell>
        </row>
        <row r="859">
          <cell r="C859">
            <v>0</v>
          </cell>
          <cell r="S859">
            <v>610470</v>
          </cell>
        </row>
        <row r="860">
          <cell r="C860">
            <v>0</v>
          </cell>
          <cell r="S860">
            <v>4280</v>
          </cell>
        </row>
        <row r="861">
          <cell r="C861">
            <v>0</v>
          </cell>
          <cell r="S861">
            <v>62100</v>
          </cell>
        </row>
        <row r="862">
          <cell r="C862">
            <v>0</v>
          </cell>
          <cell r="S862">
            <v>139000</v>
          </cell>
        </row>
        <row r="863">
          <cell r="C863">
            <v>0</v>
          </cell>
          <cell r="S863">
            <v>1106096</v>
          </cell>
        </row>
        <row r="864">
          <cell r="C864">
            <v>0</v>
          </cell>
          <cell r="S864">
            <v>185159</v>
          </cell>
        </row>
        <row r="865">
          <cell r="C865">
            <v>0</v>
          </cell>
          <cell r="S865">
            <v>457314</v>
          </cell>
        </row>
        <row r="866">
          <cell r="C866">
            <v>0</v>
          </cell>
          <cell r="S866">
            <v>30000</v>
          </cell>
        </row>
        <row r="867">
          <cell r="C867">
            <v>0</v>
          </cell>
          <cell r="S867">
            <v>152438</v>
          </cell>
        </row>
        <row r="868">
          <cell r="C868">
            <v>0</v>
          </cell>
          <cell r="S868">
            <v>86000</v>
          </cell>
        </row>
        <row r="869">
          <cell r="C869">
            <v>0</v>
          </cell>
          <cell r="S869">
            <v>40000</v>
          </cell>
        </row>
        <row r="870">
          <cell r="C870">
            <v>0</v>
          </cell>
          <cell r="S870">
            <v>152438</v>
          </cell>
        </row>
        <row r="871">
          <cell r="C871">
            <v>0</v>
          </cell>
          <cell r="S871">
            <v>441756</v>
          </cell>
        </row>
        <row r="872">
          <cell r="C872">
            <v>0</v>
          </cell>
          <cell r="S872">
            <v>368699</v>
          </cell>
        </row>
        <row r="873">
          <cell r="C873">
            <v>0</v>
          </cell>
          <cell r="S873">
            <v>20000</v>
          </cell>
        </row>
        <row r="874">
          <cell r="C874">
            <v>0</v>
          </cell>
          <cell r="S874">
            <v>317413</v>
          </cell>
        </row>
        <row r="875">
          <cell r="C875">
            <v>0</v>
          </cell>
          <cell r="S875">
            <v>762190</v>
          </cell>
        </row>
        <row r="876">
          <cell r="C876">
            <v>0</v>
          </cell>
          <cell r="S876">
            <v>16000</v>
          </cell>
        </row>
        <row r="877">
          <cell r="C877">
            <v>0</v>
          </cell>
          <cell r="S877">
            <v>860297</v>
          </cell>
        </row>
        <row r="878">
          <cell r="C878">
            <v>0</v>
          </cell>
          <cell r="S878">
            <v>64000</v>
          </cell>
        </row>
        <row r="879">
          <cell r="C879">
            <v>0</v>
          </cell>
          <cell r="S879">
            <v>244167</v>
          </cell>
        </row>
        <row r="880">
          <cell r="C880">
            <v>0</v>
          </cell>
          <cell r="S880">
            <v>317413</v>
          </cell>
        </row>
        <row r="881">
          <cell r="C881">
            <v>0</v>
          </cell>
          <cell r="S881">
            <v>9200</v>
          </cell>
        </row>
        <row r="882">
          <cell r="C882">
            <v>0</v>
          </cell>
          <cell r="S882">
            <v>317413</v>
          </cell>
        </row>
        <row r="883">
          <cell r="C883">
            <v>0</v>
          </cell>
          <cell r="S883">
            <v>294620</v>
          </cell>
        </row>
        <row r="884">
          <cell r="C884" t="str">
            <v>589-2024</v>
          </cell>
          <cell r="S884">
            <v>35193902</v>
          </cell>
        </row>
        <row r="885">
          <cell r="C885">
            <v>0</v>
          </cell>
          <cell r="S885">
            <v>185159</v>
          </cell>
        </row>
        <row r="886">
          <cell r="C886">
            <v>0</v>
          </cell>
          <cell r="S886">
            <v>453963</v>
          </cell>
        </row>
        <row r="887">
          <cell r="C887">
            <v>0</v>
          </cell>
          <cell r="S887">
            <v>860297</v>
          </cell>
        </row>
        <row r="888">
          <cell r="C888">
            <v>0</v>
          </cell>
          <cell r="S888">
            <v>135057</v>
          </cell>
        </row>
        <row r="889">
          <cell r="C889">
            <v>0</v>
          </cell>
          <cell r="S889">
            <v>122900</v>
          </cell>
        </row>
        <row r="890">
          <cell r="C890">
            <v>0</v>
          </cell>
          <cell r="S890">
            <v>635548</v>
          </cell>
        </row>
        <row r="891">
          <cell r="C891">
            <v>0</v>
          </cell>
          <cell r="S891">
            <v>1587065</v>
          </cell>
        </row>
        <row r="892">
          <cell r="C892" t="str">
            <v>580-2024</v>
          </cell>
          <cell r="S892">
            <v>51330000</v>
          </cell>
        </row>
        <row r="893">
          <cell r="C893">
            <v>0</v>
          </cell>
          <cell r="S893">
            <v>185159</v>
          </cell>
        </row>
        <row r="894">
          <cell r="C894">
            <v>0</v>
          </cell>
          <cell r="S894">
            <v>675285</v>
          </cell>
        </row>
        <row r="895">
          <cell r="C895">
            <v>0</v>
          </cell>
          <cell r="S895">
            <v>66000</v>
          </cell>
        </row>
        <row r="896">
          <cell r="C896">
            <v>0</v>
          </cell>
          <cell r="S896">
            <v>185159</v>
          </cell>
        </row>
        <row r="897">
          <cell r="C897">
            <v>0</v>
          </cell>
          <cell r="S897">
            <v>80000</v>
          </cell>
        </row>
        <row r="898">
          <cell r="C898" t="str">
            <v>602-2024</v>
          </cell>
          <cell r="S898">
            <v>9476000</v>
          </cell>
        </row>
        <row r="899">
          <cell r="C899">
            <v>0</v>
          </cell>
          <cell r="S899">
            <v>317413</v>
          </cell>
        </row>
        <row r="900">
          <cell r="C900">
            <v>0</v>
          </cell>
          <cell r="S900">
            <v>152438</v>
          </cell>
        </row>
        <row r="901">
          <cell r="C901" t="str">
            <v>232-2024</v>
          </cell>
          <cell r="S901">
            <v>15421718</v>
          </cell>
        </row>
        <row r="902">
          <cell r="C902" t="str">
            <v>232-2024</v>
          </cell>
          <cell r="S902">
            <v>15421718</v>
          </cell>
        </row>
        <row r="903">
          <cell r="C903">
            <v>0</v>
          </cell>
          <cell r="S903">
            <v>80000</v>
          </cell>
        </row>
        <row r="904">
          <cell r="C904">
            <v>0</v>
          </cell>
          <cell r="S904">
            <v>152438</v>
          </cell>
        </row>
        <row r="905">
          <cell r="C905">
            <v>0</v>
          </cell>
          <cell r="S905">
            <v>100000</v>
          </cell>
        </row>
        <row r="906">
          <cell r="C906">
            <v>0</v>
          </cell>
          <cell r="S906">
            <v>925793</v>
          </cell>
        </row>
        <row r="907">
          <cell r="C907">
            <v>0</v>
          </cell>
          <cell r="S907">
            <v>100000</v>
          </cell>
        </row>
        <row r="908">
          <cell r="C908">
            <v>0</v>
          </cell>
          <cell r="S908">
            <v>925793</v>
          </cell>
        </row>
        <row r="909">
          <cell r="C909">
            <v>0</v>
          </cell>
          <cell r="S909">
            <v>236061</v>
          </cell>
        </row>
        <row r="910">
          <cell r="C910">
            <v>0</v>
          </cell>
          <cell r="S910">
            <v>319539</v>
          </cell>
        </row>
        <row r="911">
          <cell r="C911">
            <v>0</v>
          </cell>
          <cell r="S911">
            <v>280518</v>
          </cell>
        </row>
        <row r="912">
          <cell r="C912">
            <v>0</v>
          </cell>
          <cell r="S912">
            <v>351148</v>
          </cell>
        </row>
        <row r="913">
          <cell r="C913">
            <v>0</v>
          </cell>
          <cell r="S913">
            <v>0</v>
          </cell>
        </row>
        <row r="914">
          <cell r="C914">
            <v>0</v>
          </cell>
          <cell r="S914">
            <v>0</v>
          </cell>
        </row>
        <row r="915">
          <cell r="C915">
            <v>0</v>
          </cell>
          <cell r="S915">
            <v>152438</v>
          </cell>
        </row>
        <row r="916">
          <cell r="C916">
            <v>0</v>
          </cell>
          <cell r="S916">
            <v>26000</v>
          </cell>
        </row>
        <row r="917">
          <cell r="C917">
            <v>0</v>
          </cell>
          <cell r="S917">
            <v>457314</v>
          </cell>
        </row>
        <row r="918">
          <cell r="C918">
            <v>0</v>
          </cell>
          <cell r="S918">
            <v>185159</v>
          </cell>
        </row>
        <row r="919">
          <cell r="C919">
            <v>0</v>
          </cell>
          <cell r="S919">
            <v>30000</v>
          </cell>
        </row>
        <row r="920">
          <cell r="C920">
            <v>0</v>
          </cell>
          <cell r="S920">
            <v>405171</v>
          </cell>
        </row>
        <row r="921">
          <cell r="C921">
            <v>0</v>
          </cell>
          <cell r="S921">
            <v>32000</v>
          </cell>
        </row>
        <row r="922">
          <cell r="C922">
            <v>0</v>
          </cell>
          <cell r="S922">
            <v>236061</v>
          </cell>
        </row>
        <row r="923">
          <cell r="C923">
            <v>0</v>
          </cell>
          <cell r="S923">
            <v>236061</v>
          </cell>
        </row>
        <row r="924">
          <cell r="C924">
            <v>0</v>
          </cell>
          <cell r="S924">
            <v>236061</v>
          </cell>
        </row>
        <row r="925">
          <cell r="C925">
            <v>0</v>
          </cell>
          <cell r="S925">
            <v>0</v>
          </cell>
        </row>
        <row r="926">
          <cell r="C926">
            <v>0</v>
          </cell>
          <cell r="S926">
            <v>0</v>
          </cell>
        </row>
        <row r="927">
          <cell r="C927">
            <v>0</v>
          </cell>
          <cell r="S927">
            <v>0</v>
          </cell>
        </row>
        <row r="928">
          <cell r="C928">
            <v>0</v>
          </cell>
          <cell r="S928">
            <v>0</v>
          </cell>
        </row>
        <row r="929">
          <cell r="C929">
            <v>0</v>
          </cell>
          <cell r="S929">
            <v>1109066</v>
          </cell>
        </row>
        <row r="930">
          <cell r="C930">
            <v>0</v>
          </cell>
          <cell r="S930">
            <v>1338110</v>
          </cell>
        </row>
        <row r="931">
          <cell r="C931">
            <v>0</v>
          </cell>
          <cell r="S931">
            <v>202233704</v>
          </cell>
        </row>
        <row r="932">
          <cell r="C932" t="str">
            <v>087-2024</v>
          </cell>
          <cell r="S932">
            <v>90453333</v>
          </cell>
        </row>
        <row r="933">
          <cell r="C933">
            <v>0</v>
          </cell>
          <cell r="S933">
            <v>405171</v>
          </cell>
        </row>
        <row r="934">
          <cell r="C934">
            <v>0</v>
          </cell>
          <cell r="S934">
            <v>52000</v>
          </cell>
        </row>
        <row r="935">
          <cell r="C935">
            <v>0</v>
          </cell>
          <cell r="S935">
            <v>952239</v>
          </cell>
        </row>
        <row r="936">
          <cell r="C936">
            <v>0</v>
          </cell>
          <cell r="S936">
            <v>317413</v>
          </cell>
        </row>
        <row r="937">
          <cell r="C937" t="str">
            <v>293-2024</v>
          </cell>
          <cell r="S937">
            <v>28285395</v>
          </cell>
        </row>
        <row r="938">
          <cell r="C938" t="str">
            <v>293-2024</v>
          </cell>
          <cell r="S938">
            <v>28285395</v>
          </cell>
        </row>
        <row r="939">
          <cell r="C939" t="str">
            <v>412-2024</v>
          </cell>
          <cell r="S939">
            <v>36975000</v>
          </cell>
        </row>
        <row r="940">
          <cell r="C940">
            <v>0</v>
          </cell>
          <cell r="S940">
            <v>555476</v>
          </cell>
        </row>
        <row r="941">
          <cell r="C941">
            <v>0</v>
          </cell>
          <cell r="S941">
            <v>25000</v>
          </cell>
        </row>
        <row r="942">
          <cell r="C942">
            <v>0</v>
          </cell>
          <cell r="S942">
            <v>555476</v>
          </cell>
        </row>
        <row r="943">
          <cell r="C943">
            <v>0</v>
          </cell>
          <cell r="S943">
            <v>901000</v>
          </cell>
        </row>
        <row r="944">
          <cell r="C944">
            <v>0</v>
          </cell>
          <cell r="S944">
            <v>81797.440000000002</v>
          </cell>
        </row>
        <row r="945">
          <cell r="C945">
            <v>0</v>
          </cell>
          <cell r="S945">
            <v>457314</v>
          </cell>
        </row>
        <row r="946">
          <cell r="C946">
            <v>0</v>
          </cell>
          <cell r="S946">
            <v>457314</v>
          </cell>
        </row>
        <row r="947">
          <cell r="C947">
            <v>0</v>
          </cell>
          <cell r="S947">
            <v>72000</v>
          </cell>
        </row>
        <row r="948">
          <cell r="C948">
            <v>0</v>
          </cell>
          <cell r="S948">
            <v>755241</v>
          </cell>
        </row>
        <row r="949">
          <cell r="C949">
            <v>0</v>
          </cell>
          <cell r="S949">
            <v>635548</v>
          </cell>
        </row>
        <row r="950">
          <cell r="C950">
            <v>0</v>
          </cell>
          <cell r="S950">
            <v>496301</v>
          </cell>
        </row>
        <row r="951">
          <cell r="C951">
            <v>0</v>
          </cell>
          <cell r="S951">
            <v>236061</v>
          </cell>
        </row>
        <row r="952">
          <cell r="C952">
            <v>0</v>
          </cell>
          <cell r="S952">
            <v>319539</v>
          </cell>
        </row>
        <row r="953">
          <cell r="C953">
            <v>0</v>
          </cell>
          <cell r="S953">
            <v>152438</v>
          </cell>
        </row>
        <row r="954">
          <cell r="C954">
            <v>0</v>
          </cell>
          <cell r="S954">
            <v>37000</v>
          </cell>
        </row>
        <row r="955">
          <cell r="C955">
            <v>0</v>
          </cell>
          <cell r="S955">
            <v>14822590</v>
          </cell>
        </row>
        <row r="956">
          <cell r="C956">
            <v>0</v>
          </cell>
          <cell r="S956">
            <v>469210</v>
          </cell>
        </row>
        <row r="957">
          <cell r="C957">
            <v>0</v>
          </cell>
          <cell r="S957">
            <v>635548</v>
          </cell>
        </row>
        <row r="958">
          <cell r="C958">
            <v>0</v>
          </cell>
          <cell r="S958">
            <v>1325267</v>
          </cell>
        </row>
        <row r="959">
          <cell r="C959">
            <v>0</v>
          </cell>
          <cell r="S959">
            <v>405171</v>
          </cell>
        </row>
        <row r="960">
          <cell r="C960">
            <v>0</v>
          </cell>
          <cell r="S960">
            <v>368699</v>
          </cell>
        </row>
        <row r="961">
          <cell r="C961">
            <v>0</v>
          </cell>
          <cell r="S961">
            <v>152438</v>
          </cell>
        </row>
        <row r="962">
          <cell r="C962">
            <v>0</v>
          </cell>
          <cell r="S962">
            <v>37000</v>
          </cell>
        </row>
        <row r="963">
          <cell r="C963">
            <v>0</v>
          </cell>
          <cell r="S963">
            <v>152438</v>
          </cell>
        </row>
        <row r="964">
          <cell r="C964">
            <v>0</v>
          </cell>
          <cell r="S964">
            <v>185159</v>
          </cell>
        </row>
        <row r="965">
          <cell r="C965">
            <v>0</v>
          </cell>
          <cell r="S965">
            <v>457314</v>
          </cell>
        </row>
        <row r="966">
          <cell r="C966">
            <v>0</v>
          </cell>
          <cell r="S966">
            <v>36000</v>
          </cell>
        </row>
        <row r="967">
          <cell r="C967">
            <v>0</v>
          </cell>
          <cell r="S967">
            <v>0</v>
          </cell>
        </row>
        <row r="968">
          <cell r="C968" t="str">
            <v>611-2024</v>
          </cell>
          <cell r="S968">
            <v>55110090</v>
          </cell>
        </row>
        <row r="969">
          <cell r="C969">
            <v>0</v>
          </cell>
          <cell r="S969">
            <v>952239</v>
          </cell>
        </row>
        <row r="970">
          <cell r="C970">
            <v>0</v>
          </cell>
          <cell r="S970">
            <v>732501</v>
          </cell>
        </row>
        <row r="971">
          <cell r="C971">
            <v>0</v>
          </cell>
          <cell r="S971">
            <v>323675</v>
          </cell>
        </row>
        <row r="972">
          <cell r="C972">
            <v>0</v>
          </cell>
          <cell r="S972">
            <v>22900</v>
          </cell>
        </row>
        <row r="973">
          <cell r="C973">
            <v>0</v>
          </cell>
          <cell r="S973">
            <v>323675</v>
          </cell>
        </row>
        <row r="974">
          <cell r="C974">
            <v>0</v>
          </cell>
          <cell r="S974">
            <v>22900</v>
          </cell>
        </row>
        <row r="975">
          <cell r="C975">
            <v>0</v>
          </cell>
          <cell r="S975">
            <v>0</v>
          </cell>
        </row>
        <row r="976">
          <cell r="C976">
            <v>0</v>
          </cell>
          <cell r="S976">
            <v>185159</v>
          </cell>
        </row>
        <row r="977">
          <cell r="C977">
            <v>0</v>
          </cell>
          <cell r="S977">
            <v>555476</v>
          </cell>
        </row>
        <row r="978">
          <cell r="C978">
            <v>0</v>
          </cell>
          <cell r="S978">
            <v>36000</v>
          </cell>
        </row>
        <row r="979">
          <cell r="C979">
            <v>0</v>
          </cell>
          <cell r="S979">
            <v>555476</v>
          </cell>
        </row>
        <row r="980">
          <cell r="C980">
            <v>0</v>
          </cell>
          <cell r="S980">
            <v>36000</v>
          </cell>
        </row>
        <row r="981">
          <cell r="C981">
            <v>0</v>
          </cell>
          <cell r="S981">
            <v>417646</v>
          </cell>
        </row>
        <row r="982">
          <cell r="C982">
            <v>0</v>
          </cell>
          <cell r="S982">
            <v>236061</v>
          </cell>
        </row>
        <row r="983">
          <cell r="C983">
            <v>0</v>
          </cell>
          <cell r="S983">
            <v>236061</v>
          </cell>
        </row>
        <row r="984">
          <cell r="C984">
            <v>0</v>
          </cell>
          <cell r="S984">
            <v>555476</v>
          </cell>
        </row>
        <row r="985">
          <cell r="C985">
            <v>0</v>
          </cell>
          <cell r="S985">
            <v>0</v>
          </cell>
        </row>
        <row r="986">
          <cell r="C986">
            <v>0</v>
          </cell>
          <cell r="S986">
            <v>2285000</v>
          </cell>
        </row>
        <row r="987">
          <cell r="C987">
            <v>0</v>
          </cell>
          <cell r="S987">
            <v>405171</v>
          </cell>
        </row>
        <row r="988">
          <cell r="C988">
            <v>0</v>
          </cell>
          <cell r="S988">
            <v>36000</v>
          </cell>
        </row>
        <row r="989">
          <cell r="C989">
            <v>0</v>
          </cell>
          <cell r="S989">
            <v>323675</v>
          </cell>
        </row>
        <row r="990">
          <cell r="C990">
            <v>0</v>
          </cell>
          <cell r="S990">
            <v>317413</v>
          </cell>
        </row>
        <row r="991">
          <cell r="C991">
            <v>0</v>
          </cell>
          <cell r="S991">
            <v>555476</v>
          </cell>
        </row>
        <row r="992">
          <cell r="C992">
            <v>0</v>
          </cell>
          <cell r="S992">
            <v>20000</v>
          </cell>
        </row>
        <row r="993">
          <cell r="C993">
            <v>0</v>
          </cell>
          <cell r="S993">
            <v>405171</v>
          </cell>
        </row>
        <row r="994">
          <cell r="C994">
            <v>0</v>
          </cell>
          <cell r="S994">
            <v>52000</v>
          </cell>
        </row>
        <row r="995">
          <cell r="C995">
            <v>0</v>
          </cell>
          <cell r="S995">
            <v>122900</v>
          </cell>
        </row>
        <row r="996">
          <cell r="C996">
            <v>0</v>
          </cell>
          <cell r="S996">
            <v>152438</v>
          </cell>
        </row>
        <row r="997">
          <cell r="C997">
            <v>0</v>
          </cell>
          <cell r="S997">
            <v>185159</v>
          </cell>
        </row>
        <row r="998">
          <cell r="C998">
            <v>0</v>
          </cell>
          <cell r="S998">
            <v>555476</v>
          </cell>
        </row>
        <row r="999">
          <cell r="C999">
            <v>0</v>
          </cell>
          <cell r="S999">
            <v>20000</v>
          </cell>
        </row>
        <row r="1000">
          <cell r="C1000">
            <v>0</v>
          </cell>
          <cell r="S1000">
            <v>457314</v>
          </cell>
        </row>
        <row r="1001">
          <cell r="C1001">
            <v>0</v>
          </cell>
          <cell r="S1001">
            <v>635548</v>
          </cell>
        </row>
        <row r="1002">
          <cell r="C1002">
            <v>0</v>
          </cell>
          <cell r="S1002">
            <v>755241</v>
          </cell>
        </row>
        <row r="1003">
          <cell r="C1003">
            <v>0</v>
          </cell>
          <cell r="S1003">
            <v>152438</v>
          </cell>
        </row>
        <row r="1004">
          <cell r="C1004">
            <v>0</v>
          </cell>
          <cell r="S1004">
            <v>9000</v>
          </cell>
        </row>
        <row r="1005">
          <cell r="C1005">
            <v>0</v>
          </cell>
          <cell r="S1005">
            <v>405171</v>
          </cell>
        </row>
        <row r="1006">
          <cell r="C1006" t="str">
            <v>616-2024</v>
          </cell>
          <cell r="S1006">
            <v>10080728</v>
          </cell>
        </row>
        <row r="1007">
          <cell r="C1007" t="str">
            <v>616-2024</v>
          </cell>
          <cell r="S1007">
            <v>15051429</v>
          </cell>
        </row>
        <row r="1008">
          <cell r="C1008" t="str">
            <v>278-2024</v>
          </cell>
          <cell r="S1008">
            <v>53127709</v>
          </cell>
        </row>
        <row r="1009">
          <cell r="C1009">
            <v>0</v>
          </cell>
          <cell r="S1009">
            <v>635548</v>
          </cell>
        </row>
        <row r="1010">
          <cell r="C1010">
            <v>0</v>
          </cell>
          <cell r="S1010">
            <v>2208776</v>
          </cell>
        </row>
        <row r="1011">
          <cell r="C1011">
            <v>0</v>
          </cell>
          <cell r="S1011">
            <v>441756</v>
          </cell>
        </row>
        <row r="1012">
          <cell r="C1012">
            <v>0</v>
          </cell>
          <cell r="S1012">
            <v>1499420</v>
          </cell>
        </row>
        <row r="1013">
          <cell r="C1013" t="str">
            <v>614-2024</v>
          </cell>
          <cell r="S1013">
            <v>500000000</v>
          </cell>
        </row>
        <row r="1014">
          <cell r="C1014">
            <v>0</v>
          </cell>
          <cell r="S1014">
            <v>0</v>
          </cell>
        </row>
        <row r="1015">
          <cell r="C1015" t="str">
            <v>623-2024</v>
          </cell>
          <cell r="S1015">
            <v>8943100</v>
          </cell>
        </row>
        <row r="1016">
          <cell r="C1016">
            <v>0</v>
          </cell>
          <cell r="S1016">
            <v>614498</v>
          </cell>
        </row>
        <row r="1017">
          <cell r="C1017">
            <v>0</v>
          </cell>
          <cell r="S1017">
            <v>453963</v>
          </cell>
        </row>
        <row r="1018">
          <cell r="C1018">
            <v>0</v>
          </cell>
          <cell r="S1018">
            <v>1027006</v>
          </cell>
        </row>
        <row r="1019">
          <cell r="C1019" t="str">
            <v>608-2024</v>
          </cell>
          <cell r="S1019">
            <v>41166667</v>
          </cell>
        </row>
        <row r="1020">
          <cell r="C1020">
            <v>0</v>
          </cell>
          <cell r="S1020">
            <v>185159</v>
          </cell>
        </row>
        <row r="1021">
          <cell r="C1021">
            <v>0</v>
          </cell>
          <cell r="S1021">
            <v>0</v>
          </cell>
        </row>
        <row r="1022">
          <cell r="C1022">
            <v>0</v>
          </cell>
          <cell r="S1022">
            <v>280518</v>
          </cell>
        </row>
        <row r="1023">
          <cell r="C1023">
            <v>0</v>
          </cell>
          <cell r="S1023">
            <v>675285</v>
          </cell>
        </row>
        <row r="1024">
          <cell r="C1024">
            <v>0</v>
          </cell>
          <cell r="S1024">
            <v>4496299.13</v>
          </cell>
        </row>
        <row r="1025">
          <cell r="C1025">
            <v>0</v>
          </cell>
          <cell r="S1025">
            <v>3549300</v>
          </cell>
        </row>
        <row r="1026">
          <cell r="C1026">
            <v>0</v>
          </cell>
          <cell r="S1026">
            <v>457314</v>
          </cell>
        </row>
        <row r="1027">
          <cell r="C1027">
            <v>0</v>
          </cell>
          <cell r="S1027">
            <v>22000</v>
          </cell>
        </row>
        <row r="1028">
          <cell r="C1028">
            <v>0</v>
          </cell>
          <cell r="S1028">
            <v>185159</v>
          </cell>
        </row>
        <row r="1029">
          <cell r="C1029" t="str">
            <v>628-2024</v>
          </cell>
          <cell r="S1029">
            <v>73800000</v>
          </cell>
        </row>
        <row r="1030">
          <cell r="C1030">
            <v>0</v>
          </cell>
          <cell r="S1030">
            <v>317413</v>
          </cell>
        </row>
        <row r="1031">
          <cell r="C1031">
            <v>0</v>
          </cell>
          <cell r="S1031">
            <v>236061</v>
          </cell>
        </row>
        <row r="1032">
          <cell r="C1032">
            <v>0</v>
          </cell>
          <cell r="S1032">
            <v>453963</v>
          </cell>
        </row>
        <row r="1033">
          <cell r="C1033">
            <v>0</v>
          </cell>
          <cell r="S1033">
            <v>453963</v>
          </cell>
        </row>
        <row r="1034">
          <cell r="C1034">
            <v>0</v>
          </cell>
          <cell r="S1034">
            <v>453963</v>
          </cell>
        </row>
        <row r="1035">
          <cell r="C1035">
            <v>0</v>
          </cell>
          <cell r="S1035">
            <v>860297</v>
          </cell>
        </row>
        <row r="1036">
          <cell r="C1036">
            <v>0</v>
          </cell>
          <cell r="S1036">
            <v>14000</v>
          </cell>
        </row>
        <row r="1037">
          <cell r="C1037">
            <v>0</v>
          </cell>
          <cell r="S1037">
            <v>317413</v>
          </cell>
        </row>
        <row r="1038">
          <cell r="C1038" t="str">
            <v>620-2024</v>
          </cell>
          <cell r="S1038">
            <v>426000000</v>
          </cell>
        </row>
        <row r="1039">
          <cell r="C1039" t="str">
            <v>620-2024</v>
          </cell>
          <cell r="S1039">
            <v>100000000</v>
          </cell>
        </row>
        <row r="1040">
          <cell r="C1040">
            <v>0</v>
          </cell>
          <cell r="S1040">
            <v>152438</v>
          </cell>
        </row>
        <row r="1041">
          <cell r="C1041">
            <v>0</v>
          </cell>
          <cell r="S1041">
            <v>94000</v>
          </cell>
        </row>
        <row r="1042">
          <cell r="C1042">
            <v>0</v>
          </cell>
          <cell r="S1042">
            <v>0</v>
          </cell>
        </row>
        <row r="1043">
          <cell r="C1043">
            <v>0</v>
          </cell>
          <cell r="S1043">
            <v>441756</v>
          </cell>
        </row>
        <row r="1044">
          <cell r="C1044" t="str">
            <v>627-2024</v>
          </cell>
          <cell r="S1044">
            <v>432000000</v>
          </cell>
        </row>
        <row r="1045">
          <cell r="C1045">
            <v>0</v>
          </cell>
          <cell r="S1045">
            <v>762190</v>
          </cell>
        </row>
        <row r="1046">
          <cell r="C1046">
            <v>0</v>
          </cell>
          <cell r="S1046">
            <v>317413</v>
          </cell>
        </row>
        <row r="1047">
          <cell r="C1047">
            <v>0</v>
          </cell>
          <cell r="S1047">
            <v>244167</v>
          </cell>
        </row>
        <row r="1048">
          <cell r="C1048">
            <v>0</v>
          </cell>
          <cell r="S1048">
            <v>0</v>
          </cell>
        </row>
        <row r="1049">
          <cell r="C1049">
            <v>0</v>
          </cell>
          <cell r="S1049">
            <v>135057</v>
          </cell>
        </row>
        <row r="1050">
          <cell r="C1050">
            <v>0</v>
          </cell>
          <cell r="S1050">
            <v>755241</v>
          </cell>
        </row>
        <row r="1051">
          <cell r="C1051">
            <v>0</v>
          </cell>
          <cell r="S1051">
            <v>453963</v>
          </cell>
        </row>
        <row r="1052">
          <cell r="C1052">
            <v>0</v>
          </cell>
          <cell r="S1052">
            <v>90793</v>
          </cell>
        </row>
        <row r="1053">
          <cell r="C1053">
            <v>0</v>
          </cell>
          <cell r="S1053">
            <v>185159</v>
          </cell>
        </row>
        <row r="1054">
          <cell r="C1054">
            <v>0</v>
          </cell>
          <cell r="S1054">
            <v>453963</v>
          </cell>
        </row>
        <row r="1055">
          <cell r="C1055">
            <v>0</v>
          </cell>
          <cell r="S1055">
            <v>599231</v>
          </cell>
        </row>
        <row r="1056">
          <cell r="C1056" t="str">
            <v>634-2024</v>
          </cell>
          <cell r="S1056">
            <v>1416100</v>
          </cell>
        </row>
        <row r="1057">
          <cell r="C1057" t="str">
            <v>632-2024</v>
          </cell>
          <cell r="S1057">
            <v>594034810</v>
          </cell>
        </row>
        <row r="1058">
          <cell r="C1058" t="str">
            <v>632-2024</v>
          </cell>
          <cell r="S1058">
            <v>22000000</v>
          </cell>
        </row>
        <row r="1059">
          <cell r="C1059" t="str">
            <v>632-2024</v>
          </cell>
          <cell r="S1059">
            <v>22000000</v>
          </cell>
        </row>
        <row r="1060">
          <cell r="C1060" t="str">
            <v>632-2024</v>
          </cell>
          <cell r="S1060">
            <v>22000000</v>
          </cell>
        </row>
        <row r="1061">
          <cell r="C1061" t="str">
            <v>632-2024</v>
          </cell>
          <cell r="S1061">
            <v>790000000</v>
          </cell>
        </row>
        <row r="1062">
          <cell r="C1062" t="str">
            <v>632-2024</v>
          </cell>
          <cell r="S1062">
            <v>117900000</v>
          </cell>
        </row>
        <row r="1063">
          <cell r="C1063" t="str">
            <v>632-2024</v>
          </cell>
          <cell r="S1063">
            <v>4885277</v>
          </cell>
        </row>
        <row r="1064">
          <cell r="C1064" t="str">
            <v>632-2024</v>
          </cell>
          <cell r="S1064">
            <v>25000000</v>
          </cell>
        </row>
        <row r="1065">
          <cell r="C1065" t="str">
            <v>632-2024</v>
          </cell>
          <cell r="S1065">
            <v>267871109</v>
          </cell>
        </row>
        <row r="1066">
          <cell r="C1066" t="str">
            <v>635-2024</v>
          </cell>
          <cell r="S1066">
            <v>24652900</v>
          </cell>
        </row>
        <row r="1067">
          <cell r="C1067">
            <v>0</v>
          </cell>
          <cell r="S1067">
            <v>712084</v>
          </cell>
        </row>
        <row r="1068">
          <cell r="C1068">
            <v>0</v>
          </cell>
          <cell r="S1068">
            <v>152438</v>
          </cell>
        </row>
        <row r="1069">
          <cell r="C1069">
            <v>0</v>
          </cell>
          <cell r="S1069">
            <v>952239</v>
          </cell>
        </row>
        <row r="1070">
          <cell r="C1070">
            <v>0</v>
          </cell>
          <cell r="S1070">
            <v>317413</v>
          </cell>
        </row>
        <row r="1071">
          <cell r="C1071">
            <v>0</v>
          </cell>
          <cell r="S1071">
            <v>152438</v>
          </cell>
        </row>
        <row r="1072">
          <cell r="C1072">
            <v>0</v>
          </cell>
          <cell r="S1072">
            <v>50000</v>
          </cell>
        </row>
        <row r="1073">
          <cell r="C1073">
            <v>0</v>
          </cell>
          <cell r="S1073">
            <v>1296110</v>
          </cell>
        </row>
        <row r="1074">
          <cell r="C1074">
            <v>0</v>
          </cell>
          <cell r="S1074">
            <v>14000</v>
          </cell>
        </row>
        <row r="1075">
          <cell r="C1075">
            <v>0</v>
          </cell>
          <cell r="S1075">
            <v>236061</v>
          </cell>
        </row>
        <row r="1076">
          <cell r="C1076">
            <v>0</v>
          </cell>
          <cell r="S1076">
            <v>319539</v>
          </cell>
        </row>
        <row r="1077">
          <cell r="C1077">
            <v>0</v>
          </cell>
          <cell r="S1077">
            <v>989793</v>
          </cell>
        </row>
        <row r="1078">
          <cell r="C1078">
            <v>0</v>
          </cell>
          <cell r="S1078">
            <v>826190</v>
          </cell>
        </row>
        <row r="1079">
          <cell r="C1079">
            <v>0</v>
          </cell>
          <cell r="S1079">
            <v>236061</v>
          </cell>
        </row>
        <row r="1080">
          <cell r="C1080">
            <v>0</v>
          </cell>
          <cell r="S1080">
            <v>236061</v>
          </cell>
        </row>
        <row r="1081">
          <cell r="C1081">
            <v>0</v>
          </cell>
          <cell r="S1081">
            <v>185159</v>
          </cell>
        </row>
        <row r="1082">
          <cell r="C1082">
            <v>0</v>
          </cell>
          <cell r="S1082">
            <v>185159</v>
          </cell>
        </row>
        <row r="1083">
          <cell r="C1083">
            <v>0</v>
          </cell>
          <cell r="S1083">
            <v>614498</v>
          </cell>
        </row>
        <row r="1084">
          <cell r="C1084">
            <v>0</v>
          </cell>
          <cell r="S1084">
            <v>132000</v>
          </cell>
        </row>
        <row r="1085">
          <cell r="C1085">
            <v>0</v>
          </cell>
          <cell r="S1085">
            <v>685476</v>
          </cell>
        </row>
        <row r="1086">
          <cell r="C1086">
            <v>0</v>
          </cell>
          <cell r="S1086">
            <v>5377006</v>
          </cell>
        </row>
        <row r="1087">
          <cell r="C1087">
            <v>0</v>
          </cell>
          <cell r="S1087">
            <v>125040</v>
          </cell>
        </row>
        <row r="1088">
          <cell r="C1088">
            <v>0</v>
          </cell>
          <cell r="S1088">
            <v>555476</v>
          </cell>
        </row>
        <row r="1089">
          <cell r="C1089">
            <v>0</v>
          </cell>
          <cell r="S1089">
            <v>50800</v>
          </cell>
        </row>
        <row r="1090">
          <cell r="C1090">
            <v>0</v>
          </cell>
          <cell r="S1090">
            <v>317413</v>
          </cell>
        </row>
        <row r="1091">
          <cell r="C1091">
            <v>0</v>
          </cell>
          <cell r="S1091">
            <v>817133</v>
          </cell>
        </row>
        <row r="1092">
          <cell r="C1092">
            <v>0</v>
          </cell>
          <cell r="S1092">
            <v>264900</v>
          </cell>
        </row>
        <row r="1093">
          <cell r="C1093">
            <v>0</v>
          </cell>
          <cell r="S1093">
            <v>1587065</v>
          </cell>
        </row>
        <row r="1094">
          <cell r="C1094">
            <v>0</v>
          </cell>
          <cell r="S1094">
            <v>0</v>
          </cell>
        </row>
        <row r="1095">
          <cell r="C1095">
            <v>0</v>
          </cell>
          <cell r="S1095">
            <v>971024</v>
          </cell>
        </row>
        <row r="1096">
          <cell r="C1096">
            <v>0</v>
          </cell>
          <cell r="S1096">
            <v>323675</v>
          </cell>
        </row>
        <row r="1097">
          <cell r="C1097">
            <v>0</v>
          </cell>
          <cell r="S1097">
            <v>99600</v>
          </cell>
        </row>
        <row r="1098">
          <cell r="C1098">
            <v>0</v>
          </cell>
          <cell r="S1098">
            <v>0</v>
          </cell>
        </row>
        <row r="1099">
          <cell r="C1099">
            <v>0</v>
          </cell>
          <cell r="S1099">
            <v>0</v>
          </cell>
        </row>
        <row r="1100">
          <cell r="C1100">
            <v>0</v>
          </cell>
          <cell r="S1100">
            <v>1106096</v>
          </cell>
        </row>
        <row r="1101">
          <cell r="C1101">
            <v>0</v>
          </cell>
          <cell r="S1101">
            <v>317413</v>
          </cell>
        </row>
        <row r="1102">
          <cell r="C1102">
            <v>0</v>
          </cell>
          <cell r="S1102">
            <v>122900</v>
          </cell>
        </row>
        <row r="1103">
          <cell r="C1103">
            <v>0</v>
          </cell>
          <cell r="S1103">
            <v>80000</v>
          </cell>
        </row>
        <row r="1104">
          <cell r="C1104">
            <v>0</v>
          </cell>
          <cell r="S1104">
            <v>1215513</v>
          </cell>
        </row>
        <row r="1105">
          <cell r="C1105">
            <v>0</v>
          </cell>
          <cell r="S1105">
            <v>474000</v>
          </cell>
        </row>
        <row r="1106">
          <cell r="C1106">
            <v>0</v>
          </cell>
          <cell r="S1106">
            <v>555476</v>
          </cell>
        </row>
        <row r="1107">
          <cell r="C1107">
            <v>0</v>
          </cell>
          <cell r="S1107">
            <v>93800</v>
          </cell>
        </row>
        <row r="1108">
          <cell r="C1108">
            <v>0</v>
          </cell>
          <cell r="S1108">
            <v>1781942</v>
          </cell>
        </row>
        <row r="1109">
          <cell r="C1109">
            <v>0</v>
          </cell>
          <cell r="S1109">
            <v>555476</v>
          </cell>
        </row>
        <row r="1110">
          <cell r="C1110">
            <v>0</v>
          </cell>
          <cell r="S1110">
            <v>27000</v>
          </cell>
        </row>
        <row r="1111">
          <cell r="C1111">
            <v>0</v>
          </cell>
          <cell r="S1111">
            <v>2208778</v>
          </cell>
        </row>
        <row r="1112">
          <cell r="C1112">
            <v>0</v>
          </cell>
          <cell r="S1112">
            <v>185159</v>
          </cell>
        </row>
        <row r="1113">
          <cell r="C1113">
            <v>0</v>
          </cell>
          <cell r="S1113">
            <v>368699</v>
          </cell>
        </row>
        <row r="1114">
          <cell r="C1114">
            <v>0</v>
          </cell>
          <cell r="S1114">
            <v>614498</v>
          </cell>
        </row>
        <row r="1115">
          <cell r="C1115">
            <v>0</v>
          </cell>
          <cell r="S1115">
            <v>675285</v>
          </cell>
        </row>
        <row r="1116">
          <cell r="C1116">
            <v>0</v>
          </cell>
          <cell r="S1116">
            <v>762190</v>
          </cell>
        </row>
        <row r="1117">
          <cell r="C1117">
            <v>0</v>
          </cell>
          <cell r="S1117">
            <v>80000</v>
          </cell>
        </row>
        <row r="1118">
          <cell r="C1118">
            <v>0</v>
          </cell>
          <cell r="S1118">
            <v>122900</v>
          </cell>
        </row>
        <row r="1119">
          <cell r="C1119">
            <v>0</v>
          </cell>
          <cell r="S1119">
            <v>50000</v>
          </cell>
        </row>
        <row r="1120">
          <cell r="C1120" t="str">
            <v>636-2024</v>
          </cell>
          <cell r="S1120">
            <v>58750000</v>
          </cell>
        </row>
        <row r="1121">
          <cell r="C1121" t="str">
            <v>637-2024</v>
          </cell>
          <cell r="S1121">
            <v>70500000</v>
          </cell>
        </row>
        <row r="1122">
          <cell r="C1122">
            <v>0</v>
          </cell>
          <cell r="S1122">
            <v>405171</v>
          </cell>
        </row>
        <row r="1123">
          <cell r="C1123">
            <v>0</v>
          </cell>
          <cell r="S1123">
            <v>60000</v>
          </cell>
        </row>
        <row r="1124">
          <cell r="C1124">
            <v>0</v>
          </cell>
          <cell r="S1124">
            <v>453963</v>
          </cell>
        </row>
        <row r="1125">
          <cell r="C1125">
            <v>0</v>
          </cell>
          <cell r="S1125">
            <v>1931212</v>
          </cell>
        </row>
        <row r="1126">
          <cell r="C1126">
            <v>0</v>
          </cell>
          <cell r="S1126">
            <v>4320</v>
          </cell>
        </row>
        <row r="1127">
          <cell r="C1127">
            <v>0</v>
          </cell>
          <cell r="S1127">
            <v>610470</v>
          </cell>
        </row>
        <row r="1128">
          <cell r="C1128">
            <v>0</v>
          </cell>
          <cell r="S1128">
            <v>198174.05</v>
          </cell>
        </row>
        <row r="1129">
          <cell r="C1129">
            <v>0</v>
          </cell>
          <cell r="S1129">
            <v>1250735.8</v>
          </cell>
        </row>
        <row r="1130">
          <cell r="C1130">
            <v>0</v>
          </cell>
          <cell r="S1130">
            <v>1666427</v>
          </cell>
        </row>
        <row r="1131">
          <cell r="C1131">
            <v>0</v>
          </cell>
          <cell r="S1131">
            <v>47700</v>
          </cell>
        </row>
        <row r="1132">
          <cell r="C1132">
            <v>0</v>
          </cell>
          <cell r="S1132">
            <v>762190</v>
          </cell>
        </row>
        <row r="1133">
          <cell r="C1133">
            <v>0</v>
          </cell>
          <cell r="S1133">
            <v>116000</v>
          </cell>
        </row>
        <row r="1134">
          <cell r="C1134">
            <v>0</v>
          </cell>
          <cell r="S1134">
            <v>614498</v>
          </cell>
        </row>
        <row r="1135">
          <cell r="C1135">
            <v>0</v>
          </cell>
          <cell r="S1135">
            <v>55050</v>
          </cell>
        </row>
        <row r="1136">
          <cell r="C1136">
            <v>0</v>
          </cell>
          <cell r="S1136">
            <v>405171</v>
          </cell>
        </row>
        <row r="1137">
          <cell r="C1137">
            <v>0</v>
          </cell>
          <cell r="S1137">
            <v>60000</v>
          </cell>
        </row>
        <row r="1138">
          <cell r="C1138">
            <v>0</v>
          </cell>
          <cell r="S1138">
            <v>1067066</v>
          </cell>
        </row>
        <row r="1139">
          <cell r="C1139">
            <v>0</v>
          </cell>
          <cell r="S1139">
            <v>152438</v>
          </cell>
        </row>
        <row r="1140">
          <cell r="C1140">
            <v>0</v>
          </cell>
          <cell r="S1140">
            <v>40000</v>
          </cell>
        </row>
        <row r="1141">
          <cell r="C1141">
            <v>0</v>
          </cell>
          <cell r="S1141">
            <v>152438</v>
          </cell>
        </row>
        <row r="1142">
          <cell r="C1142">
            <v>0</v>
          </cell>
          <cell r="S1142">
            <v>10000</v>
          </cell>
        </row>
        <row r="1143">
          <cell r="C1143">
            <v>0</v>
          </cell>
          <cell r="S1143">
            <v>185159</v>
          </cell>
        </row>
        <row r="1144">
          <cell r="C1144">
            <v>0</v>
          </cell>
          <cell r="S1144">
            <v>185159</v>
          </cell>
        </row>
        <row r="1145">
          <cell r="C1145">
            <v>0</v>
          </cell>
          <cell r="S1145">
            <v>1009793</v>
          </cell>
        </row>
        <row r="1146">
          <cell r="C1146">
            <v>0</v>
          </cell>
          <cell r="S1146">
            <v>417646</v>
          </cell>
        </row>
        <row r="1147">
          <cell r="C1147">
            <v>0</v>
          </cell>
          <cell r="S1147">
            <v>565338</v>
          </cell>
        </row>
        <row r="1148">
          <cell r="C1148">
            <v>0</v>
          </cell>
          <cell r="S1148">
            <v>621262</v>
          </cell>
        </row>
        <row r="1149">
          <cell r="C1149">
            <v>0</v>
          </cell>
          <cell r="S1149">
            <v>712084</v>
          </cell>
        </row>
        <row r="1150">
          <cell r="C1150">
            <v>0</v>
          </cell>
          <cell r="S1150">
            <v>952239</v>
          </cell>
        </row>
        <row r="1151">
          <cell r="C1151">
            <v>0</v>
          </cell>
          <cell r="S1151">
            <v>20000</v>
          </cell>
        </row>
        <row r="1152">
          <cell r="C1152">
            <v>0</v>
          </cell>
          <cell r="S1152">
            <v>952239</v>
          </cell>
        </row>
        <row r="1153">
          <cell r="C1153">
            <v>0</v>
          </cell>
          <cell r="S1153">
            <v>599231</v>
          </cell>
        </row>
        <row r="1154">
          <cell r="C1154">
            <v>0</v>
          </cell>
          <cell r="S1154">
            <v>417646</v>
          </cell>
        </row>
        <row r="1155">
          <cell r="C1155">
            <v>0</v>
          </cell>
          <cell r="S1155">
            <v>417646</v>
          </cell>
        </row>
        <row r="1156">
          <cell r="C1156">
            <v>0</v>
          </cell>
          <cell r="S1156">
            <v>90793</v>
          </cell>
        </row>
        <row r="1157">
          <cell r="C1157">
            <v>0</v>
          </cell>
          <cell r="S1157">
            <v>0</v>
          </cell>
        </row>
        <row r="1158">
          <cell r="C1158">
            <v>0</v>
          </cell>
          <cell r="S1158">
            <v>0</v>
          </cell>
        </row>
        <row r="1159">
          <cell r="C1159">
            <v>0</v>
          </cell>
          <cell r="S1159">
            <v>0</v>
          </cell>
        </row>
        <row r="1160">
          <cell r="C1160">
            <v>0</v>
          </cell>
          <cell r="S1160">
            <v>0</v>
          </cell>
        </row>
        <row r="1161">
          <cell r="C1161">
            <v>0</v>
          </cell>
          <cell r="S1161">
            <v>0</v>
          </cell>
        </row>
        <row r="1162">
          <cell r="C1162">
            <v>0</v>
          </cell>
          <cell r="S1162">
            <v>457314</v>
          </cell>
        </row>
        <row r="1163">
          <cell r="C1163">
            <v>0</v>
          </cell>
          <cell r="S1163">
            <v>20000</v>
          </cell>
        </row>
        <row r="1164">
          <cell r="C1164">
            <v>0</v>
          </cell>
          <cell r="S1164">
            <v>152438</v>
          </cell>
        </row>
        <row r="1165">
          <cell r="C1165">
            <v>0</v>
          </cell>
          <cell r="S1165">
            <v>1009793</v>
          </cell>
        </row>
        <row r="1166">
          <cell r="C1166">
            <v>0</v>
          </cell>
          <cell r="S1166">
            <v>0</v>
          </cell>
        </row>
        <row r="1167">
          <cell r="C1167">
            <v>0</v>
          </cell>
          <cell r="S1167">
            <v>317413</v>
          </cell>
        </row>
        <row r="1168">
          <cell r="C1168">
            <v>0</v>
          </cell>
          <cell r="S1168">
            <v>181401</v>
          </cell>
        </row>
        <row r="1169">
          <cell r="C1169">
            <v>0</v>
          </cell>
          <cell r="S1169">
            <v>40000</v>
          </cell>
        </row>
        <row r="1170">
          <cell r="C1170">
            <v>0</v>
          </cell>
          <cell r="S1170">
            <v>0</v>
          </cell>
        </row>
        <row r="1171">
          <cell r="C1171">
            <v>0</v>
          </cell>
          <cell r="S1171">
            <v>0</v>
          </cell>
        </row>
        <row r="1172">
          <cell r="C1172">
            <v>0</v>
          </cell>
          <cell r="S1172">
            <v>368699</v>
          </cell>
        </row>
        <row r="1173">
          <cell r="C1173">
            <v>0</v>
          </cell>
          <cell r="S1173">
            <v>38800</v>
          </cell>
        </row>
        <row r="1174">
          <cell r="C1174" t="str">
            <v>643-2024</v>
          </cell>
          <cell r="S1174">
            <v>2864046348</v>
          </cell>
        </row>
        <row r="1175">
          <cell r="C1175">
            <v>0</v>
          </cell>
          <cell r="S1175">
            <v>0</v>
          </cell>
        </row>
        <row r="1176">
          <cell r="C1176">
            <v>0</v>
          </cell>
          <cell r="S1176">
            <v>0</v>
          </cell>
        </row>
        <row r="1177">
          <cell r="C1177">
            <v>0</v>
          </cell>
          <cell r="S1177">
            <v>0</v>
          </cell>
        </row>
        <row r="1178">
          <cell r="C1178">
            <v>0</v>
          </cell>
          <cell r="S1178">
            <v>0</v>
          </cell>
        </row>
        <row r="1179">
          <cell r="C1179">
            <v>0</v>
          </cell>
          <cell r="S1179">
            <v>1371942</v>
          </cell>
        </row>
        <row r="1180">
          <cell r="C1180">
            <v>0</v>
          </cell>
          <cell r="S1180">
            <v>47700</v>
          </cell>
        </row>
        <row r="1181">
          <cell r="C1181">
            <v>0</v>
          </cell>
          <cell r="S1181">
            <v>457314</v>
          </cell>
        </row>
        <row r="1182">
          <cell r="C1182">
            <v>0</v>
          </cell>
          <cell r="S1182">
            <v>20000</v>
          </cell>
        </row>
        <row r="1183">
          <cell r="C1183">
            <v>0</v>
          </cell>
          <cell r="S1183">
            <v>0</v>
          </cell>
        </row>
        <row r="1184">
          <cell r="C1184">
            <v>0</v>
          </cell>
          <cell r="S1184">
            <v>0</v>
          </cell>
        </row>
        <row r="1185">
          <cell r="C1185">
            <v>0</v>
          </cell>
          <cell r="S1185">
            <v>0</v>
          </cell>
        </row>
        <row r="1186">
          <cell r="C1186">
            <v>0</v>
          </cell>
          <cell r="S1186">
            <v>0</v>
          </cell>
        </row>
        <row r="1187">
          <cell r="C1187">
            <v>0</v>
          </cell>
          <cell r="S1187">
            <v>40000</v>
          </cell>
        </row>
        <row r="1188">
          <cell r="C1188">
            <v>0</v>
          </cell>
          <cell r="S1188">
            <v>457314</v>
          </cell>
        </row>
        <row r="1189">
          <cell r="C1189">
            <v>0</v>
          </cell>
          <cell r="S1189">
            <v>50000</v>
          </cell>
        </row>
        <row r="1190">
          <cell r="C1190">
            <v>0</v>
          </cell>
          <cell r="S1190">
            <v>0</v>
          </cell>
        </row>
        <row r="1191">
          <cell r="C1191">
            <v>0</v>
          </cell>
          <cell r="S1191">
            <v>0</v>
          </cell>
        </row>
        <row r="1192">
          <cell r="C1192" t="str">
            <v>643-2024</v>
          </cell>
          <cell r="S1192">
            <v>400000000</v>
          </cell>
        </row>
        <row r="1193">
          <cell r="C1193">
            <v>0</v>
          </cell>
          <cell r="S1193">
            <v>0</v>
          </cell>
        </row>
        <row r="1194">
          <cell r="C1194">
            <v>0</v>
          </cell>
          <cell r="S1194">
            <v>0</v>
          </cell>
        </row>
        <row r="1195">
          <cell r="C1195">
            <v>0</v>
          </cell>
          <cell r="S1195">
            <v>675285</v>
          </cell>
        </row>
        <row r="1196">
          <cell r="C1196">
            <v>0</v>
          </cell>
          <cell r="S1196">
            <v>66000</v>
          </cell>
        </row>
        <row r="1197">
          <cell r="C1197">
            <v>0</v>
          </cell>
          <cell r="S1197">
            <v>555476</v>
          </cell>
        </row>
        <row r="1198">
          <cell r="C1198">
            <v>0</v>
          </cell>
          <cell r="S1198">
            <v>130000</v>
          </cell>
        </row>
        <row r="1199">
          <cell r="C1199">
            <v>0</v>
          </cell>
          <cell r="S1199">
            <v>0</v>
          </cell>
        </row>
        <row r="1200">
          <cell r="C1200">
            <v>0</v>
          </cell>
          <cell r="S1200">
            <v>1466110</v>
          </cell>
        </row>
        <row r="1201">
          <cell r="C1201">
            <v>0</v>
          </cell>
          <cell r="S1201">
            <v>925241</v>
          </cell>
        </row>
        <row r="1202">
          <cell r="C1202">
            <v>0</v>
          </cell>
          <cell r="S1202">
            <v>11750960</v>
          </cell>
        </row>
        <row r="1203">
          <cell r="C1203">
            <v>0</v>
          </cell>
          <cell r="S1203">
            <v>544230</v>
          </cell>
        </row>
        <row r="1204">
          <cell r="C1204">
            <v>0</v>
          </cell>
          <cell r="S1204">
            <v>311038</v>
          </cell>
        </row>
        <row r="1205">
          <cell r="C1205">
            <v>0</v>
          </cell>
          <cell r="S1205">
            <v>626847</v>
          </cell>
        </row>
        <row r="1206">
          <cell r="C1206">
            <v>0</v>
          </cell>
          <cell r="S1206">
            <v>354305</v>
          </cell>
        </row>
        <row r="1207">
          <cell r="C1207" t="str">
            <v>652-2024</v>
          </cell>
          <cell r="S1207">
            <v>33900000</v>
          </cell>
        </row>
        <row r="1208">
          <cell r="C1208">
            <v>0</v>
          </cell>
          <cell r="S1208">
            <v>0</v>
          </cell>
        </row>
        <row r="1209">
          <cell r="C1209">
            <v>0</v>
          </cell>
          <cell r="S1209">
            <v>270733</v>
          </cell>
        </row>
        <row r="1210">
          <cell r="C1210">
            <v>0</v>
          </cell>
          <cell r="S1210">
            <v>1402439</v>
          </cell>
        </row>
        <row r="1211">
          <cell r="C1211">
            <v>0</v>
          </cell>
          <cell r="S1211">
            <v>828758</v>
          </cell>
        </row>
        <row r="1212">
          <cell r="C1212">
            <v>0</v>
          </cell>
          <cell r="S1212">
            <v>449255</v>
          </cell>
        </row>
        <row r="1213">
          <cell r="C1213">
            <v>0</v>
          </cell>
          <cell r="S1213">
            <v>463087</v>
          </cell>
        </row>
        <row r="1214">
          <cell r="C1214">
            <v>0</v>
          </cell>
          <cell r="S1214">
            <v>261745</v>
          </cell>
        </row>
        <row r="1215">
          <cell r="C1215">
            <v>0</v>
          </cell>
          <cell r="S1215">
            <v>261745</v>
          </cell>
        </row>
        <row r="1216">
          <cell r="C1216">
            <v>0</v>
          </cell>
          <cell r="S1216">
            <v>2449095</v>
          </cell>
        </row>
        <row r="1217">
          <cell r="C1217">
            <v>0</v>
          </cell>
          <cell r="S1217">
            <v>90000</v>
          </cell>
        </row>
        <row r="1218">
          <cell r="C1218">
            <v>0</v>
          </cell>
          <cell r="S1218">
            <v>1055843</v>
          </cell>
        </row>
        <row r="1219">
          <cell r="C1219">
            <v>0</v>
          </cell>
          <cell r="S1219">
            <v>1055843</v>
          </cell>
        </row>
        <row r="1220">
          <cell r="C1220">
            <v>0</v>
          </cell>
          <cell r="S1220">
            <v>205305</v>
          </cell>
        </row>
        <row r="1221">
          <cell r="C1221">
            <v>0</v>
          </cell>
          <cell r="S1221">
            <v>507071</v>
          </cell>
        </row>
        <row r="1222">
          <cell r="C1222">
            <v>0</v>
          </cell>
          <cell r="S1222">
            <v>169024</v>
          </cell>
        </row>
        <row r="1223">
          <cell r="C1223">
            <v>0</v>
          </cell>
          <cell r="S1223">
            <v>603414</v>
          </cell>
        </row>
        <row r="1224">
          <cell r="C1224">
            <v>0</v>
          </cell>
          <cell r="S1224">
            <v>0</v>
          </cell>
        </row>
        <row r="1225">
          <cell r="C1225">
            <v>0</v>
          </cell>
          <cell r="S1225">
            <v>0</v>
          </cell>
        </row>
        <row r="1226">
          <cell r="C1226">
            <v>0</v>
          </cell>
          <cell r="S1226">
            <v>1511040</v>
          </cell>
        </row>
        <row r="1227">
          <cell r="C1227">
            <v>0</v>
          </cell>
          <cell r="S1227">
            <v>400600</v>
          </cell>
        </row>
        <row r="1228">
          <cell r="C1228">
            <v>0</v>
          </cell>
          <cell r="S1228">
            <v>1759738</v>
          </cell>
        </row>
        <row r="1229">
          <cell r="C1229">
            <v>0</v>
          </cell>
          <cell r="S1229">
            <v>449255</v>
          </cell>
        </row>
        <row r="1230">
          <cell r="C1230">
            <v>0</v>
          </cell>
          <cell r="S1230">
            <v>103200</v>
          </cell>
        </row>
        <row r="1231">
          <cell r="C1231">
            <v>0</v>
          </cell>
          <cell r="S1231">
            <v>1026523</v>
          </cell>
        </row>
        <row r="1232">
          <cell r="C1232">
            <v>0</v>
          </cell>
          <cell r="S1232">
            <v>1076670</v>
          </cell>
        </row>
        <row r="1233">
          <cell r="C1233">
            <v>0</v>
          </cell>
          <cell r="S1233">
            <v>1226439</v>
          </cell>
        </row>
        <row r="1234">
          <cell r="C1234">
            <v>0</v>
          </cell>
          <cell r="S1234">
            <v>503355</v>
          </cell>
        </row>
        <row r="1235">
          <cell r="C1235">
            <v>0</v>
          </cell>
          <cell r="S1235">
            <v>681355</v>
          </cell>
        </row>
        <row r="1236">
          <cell r="C1236">
            <v>0</v>
          </cell>
          <cell r="S1236">
            <v>748758</v>
          </cell>
        </row>
        <row r="1237">
          <cell r="C1237">
            <v>0</v>
          </cell>
          <cell r="S1237">
            <v>1055843</v>
          </cell>
        </row>
        <row r="1238">
          <cell r="C1238">
            <v>0</v>
          </cell>
          <cell r="S1238">
            <v>0</v>
          </cell>
        </row>
        <row r="1239">
          <cell r="C1239">
            <v>0</v>
          </cell>
          <cell r="S1239">
            <v>0</v>
          </cell>
        </row>
        <row r="1240">
          <cell r="C1240">
            <v>0</v>
          </cell>
          <cell r="S1240">
            <v>1353663</v>
          </cell>
        </row>
        <row r="1241">
          <cell r="C1241">
            <v>0</v>
          </cell>
          <cell r="S1241">
            <v>681355</v>
          </cell>
        </row>
        <row r="1242">
          <cell r="C1242">
            <v>0</v>
          </cell>
          <cell r="S1242">
            <v>149752</v>
          </cell>
        </row>
        <row r="1243">
          <cell r="C1243">
            <v>0</v>
          </cell>
          <cell r="S1243">
            <v>149752</v>
          </cell>
        </row>
        <row r="1244">
          <cell r="C1244" t="str">
            <v>651-2024</v>
          </cell>
          <cell r="S1244">
            <v>14262150</v>
          </cell>
        </row>
        <row r="1245">
          <cell r="C1245" t="str">
            <v>462-2024</v>
          </cell>
          <cell r="S1245">
            <v>6826667</v>
          </cell>
        </row>
        <row r="1246">
          <cell r="C1246">
            <v>0</v>
          </cell>
          <cell r="S1246">
            <v>205305</v>
          </cell>
        </row>
        <row r="1247">
          <cell r="C1247" t="str">
            <v>648-2024</v>
          </cell>
          <cell r="S1247">
            <v>27993333</v>
          </cell>
        </row>
        <row r="1248">
          <cell r="C1248">
            <v>0</v>
          </cell>
          <cell r="S1248">
            <v>0</v>
          </cell>
        </row>
        <row r="1249">
          <cell r="C1249">
            <v>0</v>
          </cell>
          <cell r="S1249">
            <v>0</v>
          </cell>
        </row>
        <row r="1250">
          <cell r="C1250">
            <v>0</v>
          </cell>
          <cell r="S1250">
            <v>0</v>
          </cell>
        </row>
        <row r="1251">
          <cell r="C1251">
            <v>0</v>
          </cell>
          <cell r="S1251">
            <v>681355</v>
          </cell>
        </row>
        <row r="1252">
          <cell r="C1252">
            <v>0</v>
          </cell>
          <cell r="S1252">
            <v>22000</v>
          </cell>
        </row>
        <row r="1253">
          <cell r="C1253">
            <v>0</v>
          </cell>
          <cell r="S1253">
            <v>1055843</v>
          </cell>
        </row>
        <row r="1254">
          <cell r="C1254">
            <v>0</v>
          </cell>
          <cell r="S1254">
            <v>664429</v>
          </cell>
        </row>
        <row r="1255">
          <cell r="C1255">
            <v>0</v>
          </cell>
          <cell r="S1255">
            <v>748758</v>
          </cell>
        </row>
        <row r="1256">
          <cell r="C1256">
            <v>0</v>
          </cell>
          <cell r="S1256">
            <v>90000</v>
          </cell>
        </row>
        <row r="1257">
          <cell r="C1257" t="str">
            <v>656-2024</v>
          </cell>
          <cell r="S1257">
            <v>52558029</v>
          </cell>
        </row>
        <row r="1258">
          <cell r="C1258" t="str">
            <v>660-2024</v>
          </cell>
          <cell r="S1258">
            <v>6836550</v>
          </cell>
        </row>
        <row r="1259">
          <cell r="C1259">
            <v>0</v>
          </cell>
          <cell r="S1259">
            <v>507071</v>
          </cell>
        </row>
        <row r="1260">
          <cell r="C1260">
            <v>0</v>
          </cell>
          <cell r="S1260">
            <v>22000</v>
          </cell>
        </row>
        <row r="1261">
          <cell r="C1261">
            <v>0</v>
          </cell>
          <cell r="S1261">
            <v>507071</v>
          </cell>
        </row>
        <row r="1262">
          <cell r="C1262">
            <v>0</v>
          </cell>
          <cell r="S1262">
            <v>598150</v>
          </cell>
        </row>
        <row r="1263">
          <cell r="C1263">
            <v>0</v>
          </cell>
          <cell r="S1263">
            <v>122000</v>
          </cell>
        </row>
        <row r="1264">
          <cell r="C1264">
            <v>0</v>
          </cell>
          <cell r="S1264">
            <v>463087</v>
          </cell>
        </row>
        <row r="1265">
          <cell r="C1265">
            <v>0</v>
          </cell>
          <cell r="S1265">
            <v>626847</v>
          </cell>
        </row>
        <row r="1266">
          <cell r="C1266">
            <v>0</v>
          </cell>
          <cell r="S1266">
            <v>789558</v>
          </cell>
        </row>
        <row r="1267">
          <cell r="C1267">
            <v>0</v>
          </cell>
          <cell r="S1267">
            <v>688857</v>
          </cell>
        </row>
        <row r="1268">
          <cell r="C1268">
            <v>0</v>
          </cell>
          <cell r="S1268">
            <v>463087</v>
          </cell>
        </row>
        <row r="1269">
          <cell r="C1269">
            <v>0</v>
          </cell>
          <cell r="S1269">
            <v>463087</v>
          </cell>
        </row>
        <row r="1270">
          <cell r="C1270">
            <v>0</v>
          </cell>
          <cell r="S1270">
            <v>0</v>
          </cell>
        </row>
        <row r="1271">
          <cell r="C1271">
            <v>0</v>
          </cell>
          <cell r="S1271">
            <v>1339165</v>
          </cell>
        </row>
        <row r="1272">
          <cell r="C1272">
            <v>0</v>
          </cell>
          <cell r="S1272">
            <v>0</v>
          </cell>
        </row>
        <row r="1273">
          <cell r="C1273">
            <v>0</v>
          </cell>
          <cell r="S1273">
            <v>0</v>
          </cell>
        </row>
        <row r="1274">
          <cell r="C1274">
            <v>0</v>
          </cell>
          <cell r="S1274">
            <v>1461764</v>
          </cell>
        </row>
        <row r="1275">
          <cell r="C1275">
            <v>0</v>
          </cell>
          <cell r="S1275">
            <v>1190670</v>
          </cell>
        </row>
        <row r="1276">
          <cell r="C1276">
            <v>0</v>
          </cell>
          <cell r="S1276">
            <v>906039</v>
          </cell>
        </row>
        <row r="1277">
          <cell r="C1277">
            <v>0</v>
          </cell>
          <cell r="S1277">
            <v>906039</v>
          </cell>
        </row>
        <row r="1278">
          <cell r="C1278">
            <v>0</v>
          </cell>
          <cell r="S1278">
            <v>219024</v>
          </cell>
        </row>
        <row r="1279">
          <cell r="C1279">
            <v>0</v>
          </cell>
          <cell r="S1279">
            <v>1759738</v>
          </cell>
        </row>
        <row r="1280">
          <cell r="C1280" t="str">
            <v>667-2024</v>
          </cell>
          <cell r="S1280">
            <v>7434049</v>
          </cell>
        </row>
        <row r="1281">
          <cell r="C1281">
            <v>0</v>
          </cell>
          <cell r="S1281">
            <v>603414</v>
          </cell>
        </row>
        <row r="1282">
          <cell r="C1282">
            <v>0</v>
          </cell>
          <cell r="S1282">
            <v>626847</v>
          </cell>
        </row>
        <row r="1283">
          <cell r="C1283">
            <v>0</v>
          </cell>
          <cell r="S1283">
            <v>626847</v>
          </cell>
        </row>
        <row r="1284">
          <cell r="C1284">
            <v>0</v>
          </cell>
          <cell r="S1284">
            <v>1028818</v>
          </cell>
        </row>
        <row r="1285">
          <cell r="C1285">
            <v>0</v>
          </cell>
          <cell r="S1285">
            <v>550298</v>
          </cell>
        </row>
        <row r="1286">
          <cell r="C1286">
            <v>0</v>
          </cell>
          <cell r="S1286">
            <v>40000</v>
          </cell>
        </row>
        <row r="1287">
          <cell r="C1287">
            <v>0</v>
          </cell>
          <cell r="S1287">
            <v>1055843</v>
          </cell>
        </row>
        <row r="1288">
          <cell r="C1288">
            <v>0</v>
          </cell>
          <cell r="S1288">
            <v>0</v>
          </cell>
        </row>
        <row r="1289">
          <cell r="C1289">
            <v>0</v>
          </cell>
          <cell r="S1289">
            <v>0</v>
          </cell>
        </row>
        <row r="1290">
          <cell r="C1290">
            <v>0</v>
          </cell>
          <cell r="S1290">
            <v>664429</v>
          </cell>
        </row>
        <row r="1291">
          <cell r="C1291">
            <v>0</v>
          </cell>
          <cell r="S1291">
            <v>1055843</v>
          </cell>
        </row>
        <row r="1292">
          <cell r="C1292">
            <v>0</v>
          </cell>
          <cell r="S1292">
            <v>1026523</v>
          </cell>
        </row>
        <row r="1293">
          <cell r="C1293">
            <v>0</v>
          </cell>
          <cell r="S1293">
            <v>12000</v>
          </cell>
        </row>
        <row r="1294">
          <cell r="C1294">
            <v>0</v>
          </cell>
          <cell r="S1294">
            <v>953897</v>
          </cell>
        </row>
        <row r="1295">
          <cell r="C1295">
            <v>0</v>
          </cell>
          <cell r="S1295">
            <v>14000</v>
          </cell>
        </row>
        <row r="1296">
          <cell r="C1296">
            <v>0</v>
          </cell>
          <cell r="S1296">
            <v>149752</v>
          </cell>
        </row>
        <row r="1297">
          <cell r="C1297">
            <v>0</v>
          </cell>
          <cell r="S1297">
            <v>587071</v>
          </cell>
        </row>
        <row r="1298">
          <cell r="C1298">
            <v>0</v>
          </cell>
          <cell r="S1298">
            <v>748758</v>
          </cell>
        </row>
        <row r="1299">
          <cell r="C1299">
            <v>0</v>
          </cell>
          <cell r="S1299">
            <v>1026523</v>
          </cell>
        </row>
        <row r="1300">
          <cell r="C1300">
            <v>0</v>
          </cell>
          <cell r="S1300">
            <v>1759738</v>
          </cell>
        </row>
        <row r="1301">
          <cell r="C1301">
            <v>0</v>
          </cell>
          <cell r="S1301">
            <v>845118</v>
          </cell>
        </row>
        <row r="1302">
          <cell r="C1302">
            <v>0</v>
          </cell>
          <cell r="S1302">
            <v>20000</v>
          </cell>
        </row>
        <row r="1303">
          <cell r="C1303">
            <v>0</v>
          </cell>
          <cell r="S1303">
            <v>748758</v>
          </cell>
        </row>
        <row r="1304">
          <cell r="C1304">
            <v>0</v>
          </cell>
          <cell r="S1304">
            <v>615914</v>
          </cell>
        </row>
        <row r="1305">
          <cell r="C1305">
            <v>0</v>
          </cell>
          <cell r="S1305">
            <v>0</v>
          </cell>
        </row>
        <row r="1306">
          <cell r="C1306">
            <v>0</v>
          </cell>
          <cell r="S1306">
            <v>0</v>
          </cell>
        </row>
        <row r="1307">
          <cell r="C1307">
            <v>0</v>
          </cell>
          <cell r="S1307">
            <v>205305</v>
          </cell>
        </row>
        <row r="1308">
          <cell r="C1308">
            <v>129482</v>
          </cell>
          <cell r="S1308">
            <v>60237778</v>
          </cell>
        </row>
        <row r="1309">
          <cell r="C1309">
            <v>129482</v>
          </cell>
          <cell r="S1309">
            <v>49285454</v>
          </cell>
        </row>
        <row r="1310">
          <cell r="C1310">
            <v>0</v>
          </cell>
          <cell r="S1310">
            <v>0</v>
          </cell>
        </row>
        <row r="1311">
          <cell r="C1311">
            <v>0</v>
          </cell>
          <cell r="S1311">
            <v>748758</v>
          </cell>
        </row>
        <row r="1312">
          <cell r="C1312">
            <v>0</v>
          </cell>
          <cell r="S1312">
            <v>511255</v>
          </cell>
        </row>
        <row r="1313">
          <cell r="C1313">
            <v>0</v>
          </cell>
          <cell r="S1313">
            <v>470813</v>
          </cell>
        </row>
        <row r="1314">
          <cell r="C1314">
            <v>0</v>
          </cell>
          <cell r="S1314">
            <v>615914</v>
          </cell>
        </row>
        <row r="1315">
          <cell r="C1315">
            <v>0</v>
          </cell>
          <cell r="S1315">
            <v>0</v>
          </cell>
        </row>
        <row r="1316">
          <cell r="C1316">
            <v>0</v>
          </cell>
          <cell r="S1316">
            <v>463087</v>
          </cell>
        </row>
        <row r="1317">
          <cell r="C1317">
            <v>0</v>
          </cell>
          <cell r="S1317">
            <v>463087</v>
          </cell>
        </row>
        <row r="1318">
          <cell r="C1318">
            <v>0</v>
          </cell>
          <cell r="S1318">
            <v>6000</v>
          </cell>
        </row>
        <row r="1319">
          <cell r="C1319">
            <v>0</v>
          </cell>
          <cell r="S1319">
            <v>449255</v>
          </cell>
        </row>
        <row r="1320">
          <cell r="C1320">
            <v>0</v>
          </cell>
          <cell r="S1320">
            <v>6800</v>
          </cell>
        </row>
        <row r="1321">
          <cell r="C1321">
            <v>0</v>
          </cell>
          <cell r="S1321">
            <v>119630</v>
          </cell>
        </row>
        <row r="1322">
          <cell r="C1322">
            <v>0</v>
          </cell>
          <cell r="S1322">
            <v>9000</v>
          </cell>
        </row>
        <row r="1323">
          <cell r="C1323">
            <v>0</v>
          </cell>
          <cell r="S1323">
            <v>953897</v>
          </cell>
        </row>
        <row r="1324">
          <cell r="C1324">
            <v>0</v>
          </cell>
          <cell r="S1324">
            <v>213000</v>
          </cell>
        </row>
        <row r="1325">
          <cell r="C1325">
            <v>0</v>
          </cell>
          <cell r="S1325">
            <v>0</v>
          </cell>
        </row>
        <row r="1326">
          <cell r="C1326">
            <v>0</v>
          </cell>
          <cell r="S1326">
            <v>0</v>
          </cell>
        </row>
        <row r="1327">
          <cell r="C1327">
            <v>0</v>
          </cell>
          <cell r="S1327">
            <v>1055843</v>
          </cell>
        </row>
        <row r="1328">
          <cell r="C1328" t="str">
            <v>669-2024</v>
          </cell>
          <cell r="S1328">
            <v>200000000</v>
          </cell>
        </row>
        <row r="1329">
          <cell r="C1329" t="str">
            <v>669-2024</v>
          </cell>
          <cell r="S1329">
            <v>200000000</v>
          </cell>
        </row>
        <row r="1330">
          <cell r="C1330" t="str">
            <v>669-2024</v>
          </cell>
          <cell r="S1330">
            <v>149400000</v>
          </cell>
        </row>
        <row r="1331">
          <cell r="C1331" t="str">
            <v>669-2024</v>
          </cell>
          <cell r="S1331">
            <v>385950000</v>
          </cell>
        </row>
        <row r="1332">
          <cell r="C1332" t="str">
            <v>671-2024</v>
          </cell>
          <cell r="S1332">
            <v>310750000</v>
          </cell>
        </row>
        <row r="1333">
          <cell r="C1333" t="str">
            <v>671-2024</v>
          </cell>
          <cell r="S1333">
            <v>139250000</v>
          </cell>
        </row>
        <row r="1334">
          <cell r="C1334" t="str">
            <v>671-2024</v>
          </cell>
          <cell r="S1334">
            <v>138000000</v>
          </cell>
        </row>
        <row r="1335">
          <cell r="C1335" t="str">
            <v>671-2024</v>
          </cell>
          <cell r="S1335">
            <v>560000000</v>
          </cell>
        </row>
        <row r="1336">
          <cell r="C1336">
            <v>0</v>
          </cell>
          <cell r="S1336">
            <v>748758</v>
          </cell>
        </row>
        <row r="1337">
          <cell r="C1337">
            <v>0</v>
          </cell>
          <cell r="S1337">
            <v>6800</v>
          </cell>
        </row>
        <row r="1338">
          <cell r="C1338">
            <v>0</v>
          </cell>
          <cell r="S1338">
            <v>198176</v>
          </cell>
        </row>
        <row r="1339">
          <cell r="C1339">
            <v>0</v>
          </cell>
          <cell r="S1339">
            <v>4048220</v>
          </cell>
        </row>
        <row r="1340">
          <cell r="C1340">
            <v>0</v>
          </cell>
          <cell r="S1340">
            <v>0</v>
          </cell>
        </row>
        <row r="1341">
          <cell r="C1341">
            <v>0</v>
          </cell>
          <cell r="S1341">
            <v>837410</v>
          </cell>
        </row>
        <row r="1342">
          <cell r="C1342">
            <v>0</v>
          </cell>
          <cell r="S1342">
            <v>5221740</v>
          </cell>
        </row>
        <row r="1343">
          <cell r="C1343">
            <v>0</v>
          </cell>
          <cell r="S1343">
            <v>90071</v>
          </cell>
        </row>
        <row r="1344">
          <cell r="C1344">
            <v>0</v>
          </cell>
          <cell r="S1344">
            <v>953897</v>
          </cell>
        </row>
        <row r="1345">
          <cell r="C1345">
            <v>0</v>
          </cell>
          <cell r="S1345">
            <v>58000</v>
          </cell>
        </row>
        <row r="1346">
          <cell r="C1346">
            <v>0</v>
          </cell>
          <cell r="S1346">
            <v>507071</v>
          </cell>
        </row>
        <row r="1347">
          <cell r="C1347">
            <v>0</v>
          </cell>
          <cell r="S1347">
            <v>0</v>
          </cell>
        </row>
        <row r="1348">
          <cell r="C1348">
            <v>0</v>
          </cell>
          <cell r="S1348">
            <v>18000</v>
          </cell>
        </row>
        <row r="1349">
          <cell r="C1349">
            <v>0</v>
          </cell>
          <cell r="S1349">
            <v>24000</v>
          </cell>
        </row>
        <row r="1350">
          <cell r="C1350">
            <v>0</v>
          </cell>
          <cell r="S1350">
            <v>507071</v>
          </cell>
        </row>
        <row r="1351">
          <cell r="C1351">
            <v>0</v>
          </cell>
          <cell r="S1351">
            <v>1026523</v>
          </cell>
        </row>
        <row r="1352">
          <cell r="C1352">
            <v>0</v>
          </cell>
          <cell r="S1352">
            <v>42000</v>
          </cell>
        </row>
        <row r="1353">
          <cell r="C1353">
            <v>0</v>
          </cell>
          <cell r="S1353">
            <v>748758</v>
          </cell>
        </row>
        <row r="1354">
          <cell r="C1354">
            <v>0</v>
          </cell>
          <cell r="S1354">
            <v>40000</v>
          </cell>
        </row>
        <row r="1355">
          <cell r="C1355">
            <v>0</v>
          </cell>
          <cell r="S1355">
            <v>953897</v>
          </cell>
        </row>
        <row r="1356">
          <cell r="C1356">
            <v>0</v>
          </cell>
          <cell r="S1356">
            <v>89000</v>
          </cell>
        </row>
        <row r="1357">
          <cell r="C1357">
            <v>0</v>
          </cell>
          <cell r="S1357">
            <v>18000</v>
          </cell>
        </row>
        <row r="1358">
          <cell r="C1358">
            <v>0</v>
          </cell>
          <cell r="S1358">
            <v>704697</v>
          </cell>
        </row>
        <row r="1359">
          <cell r="C1359">
            <v>0</v>
          </cell>
          <cell r="S1359">
            <v>169024</v>
          </cell>
        </row>
        <row r="1360">
          <cell r="C1360">
            <v>0</v>
          </cell>
          <cell r="S1360">
            <v>489819</v>
          </cell>
        </row>
        <row r="1361">
          <cell r="C1361">
            <v>0</v>
          </cell>
          <cell r="S1361">
            <v>119630</v>
          </cell>
        </row>
        <row r="1362">
          <cell r="C1362">
            <v>0</v>
          </cell>
          <cell r="S1362">
            <v>149752</v>
          </cell>
        </row>
        <row r="1363">
          <cell r="C1363">
            <v>0</v>
          </cell>
          <cell r="S1363">
            <v>865771</v>
          </cell>
        </row>
        <row r="1364">
          <cell r="C1364">
            <v>0</v>
          </cell>
          <cell r="S1364">
            <v>534613</v>
          </cell>
        </row>
        <row r="1365">
          <cell r="C1365">
            <v>0</v>
          </cell>
          <cell r="S1365">
            <v>449255</v>
          </cell>
        </row>
        <row r="1366">
          <cell r="C1366" t="str">
            <v>642-2024</v>
          </cell>
          <cell r="S1366">
            <v>166765919</v>
          </cell>
        </row>
        <row r="1367">
          <cell r="C1367">
            <v>0</v>
          </cell>
          <cell r="S1367">
            <v>40000</v>
          </cell>
        </row>
        <row r="1368">
          <cell r="C1368">
            <v>0</v>
          </cell>
          <cell r="S1368">
            <v>449255</v>
          </cell>
        </row>
        <row r="1369">
          <cell r="C1369">
            <v>0</v>
          </cell>
          <cell r="S1369">
            <v>40000</v>
          </cell>
        </row>
        <row r="1370">
          <cell r="C1370">
            <v>0</v>
          </cell>
          <cell r="S1370">
            <v>169024</v>
          </cell>
        </row>
        <row r="1371">
          <cell r="C1371">
            <v>0</v>
          </cell>
          <cell r="S1371">
            <v>1339856</v>
          </cell>
        </row>
        <row r="1372">
          <cell r="C1372">
            <v>0</v>
          </cell>
          <cell r="S1372">
            <v>351948</v>
          </cell>
        </row>
        <row r="1373">
          <cell r="C1373">
            <v>0</v>
          </cell>
          <cell r="S1373">
            <v>615914</v>
          </cell>
        </row>
        <row r="1374">
          <cell r="C1374">
            <v>0</v>
          </cell>
          <cell r="S1374">
            <v>66000</v>
          </cell>
        </row>
        <row r="1375">
          <cell r="C1375">
            <v>0</v>
          </cell>
          <cell r="S1375">
            <v>953897</v>
          </cell>
        </row>
        <row r="1376">
          <cell r="C1376">
            <v>0</v>
          </cell>
          <cell r="S1376">
            <v>193000</v>
          </cell>
        </row>
        <row r="1377">
          <cell r="C1377">
            <v>0</v>
          </cell>
          <cell r="S1377">
            <v>681355</v>
          </cell>
        </row>
        <row r="1378">
          <cell r="C1378">
            <v>0</v>
          </cell>
          <cell r="S1378">
            <v>262000</v>
          </cell>
        </row>
        <row r="1379">
          <cell r="C1379">
            <v>0</v>
          </cell>
          <cell r="S1379">
            <v>463087</v>
          </cell>
        </row>
        <row r="1380">
          <cell r="C1380">
            <v>0</v>
          </cell>
          <cell r="S1380">
            <v>688857</v>
          </cell>
        </row>
        <row r="1381">
          <cell r="C1381">
            <v>0</v>
          </cell>
          <cell r="S1381">
            <v>463087</v>
          </cell>
        </row>
        <row r="1382">
          <cell r="C1382">
            <v>0</v>
          </cell>
          <cell r="S1382">
            <v>865771</v>
          </cell>
        </row>
        <row r="1383">
          <cell r="C1383">
            <v>0</v>
          </cell>
          <cell r="S1383">
            <v>119630</v>
          </cell>
        </row>
        <row r="1384">
          <cell r="C1384">
            <v>0</v>
          </cell>
          <cell r="S1384">
            <v>30000</v>
          </cell>
        </row>
        <row r="1385">
          <cell r="C1385">
            <v>0</v>
          </cell>
          <cell r="S1385">
            <v>169024</v>
          </cell>
        </row>
        <row r="1386">
          <cell r="C1386">
            <v>0</v>
          </cell>
          <cell r="S1386">
            <v>30000</v>
          </cell>
        </row>
        <row r="1387">
          <cell r="C1387">
            <v>0</v>
          </cell>
          <cell r="S1387">
            <v>169024</v>
          </cell>
        </row>
        <row r="1388">
          <cell r="C1388">
            <v>0</v>
          </cell>
          <cell r="S1388">
            <v>22000</v>
          </cell>
        </row>
        <row r="1389">
          <cell r="C1389">
            <v>0</v>
          </cell>
          <cell r="S1389">
            <v>0</v>
          </cell>
        </row>
        <row r="1390">
          <cell r="C1390">
            <v>0</v>
          </cell>
          <cell r="S1390">
            <v>0</v>
          </cell>
        </row>
        <row r="1391">
          <cell r="C1391">
            <v>0</v>
          </cell>
          <cell r="S1391">
            <v>0</v>
          </cell>
        </row>
        <row r="1392">
          <cell r="C1392">
            <v>0</v>
          </cell>
          <cell r="S1392">
            <v>1771523</v>
          </cell>
        </row>
        <row r="1393">
          <cell r="C1393">
            <v>0</v>
          </cell>
          <cell r="S1393">
            <v>468000</v>
          </cell>
        </row>
        <row r="1394">
          <cell r="C1394">
            <v>0</v>
          </cell>
          <cell r="S1394">
            <v>408813</v>
          </cell>
        </row>
        <row r="1395">
          <cell r="C1395">
            <v>0</v>
          </cell>
          <cell r="S1395">
            <v>845118</v>
          </cell>
        </row>
        <row r="1396">
          <cell r="C1396">
            <v>0</v>
          </cell>
          <cell r="S1396">
            <v>40000</v>
          </cell>
        </row>
        <row r="1397">
          <cell r="C1397">
            <v>0</v>
          </cell>
          <cell r="S1397">
            <v>980118</v>
          </cell>
        </row>
        <row r="1398">
          <cell r="C1398">
            <v>0</v>
          </cell>
          <cell r="S1398">
            <v>351948</v>
          </cell>
        </row>
        <row r="1399">
          <cell r="C1399">
            <v>0</v>
          </cell>
          <cell r="S1399">
            <v>264900</v>
          </cell>
        </row>
        <row r="1400">
          <cell r="C1400">
            <v>0</v>
          </cell>
          <cell r="S1400">
            <v>610470</v>
          </cell>
        </row>
        <row r="1401">
          <cell r="C1401">
            <v>0</v>
          </cell>
          <cell r="S1401">
            <v>1250737.3999999999</v>
          </cell>
        </row>
        <row r="1402">
          <cell r="C1402">
            <v>0</v>
          </cell>
          <cell r="S1402">
            <v>1048261</v>
          </cell>
        </row>
        <row r="1403">
          <cell r="C1403">
            <v>0</v>
          </cell>
          <cell r="S1403">
            <v>52000</v>
          </cell>
        </row>
        <row r="1404">
          <cell r="C1404">
            <v>0</v>
          </cell>
          <cell r="S1404">
            <v>0</v>
          </cell>
        </row>
        <row r="1405">
          <cell r="C1405">
            <v>0</v>
          </cell>
          <cell r="S1405">
            <v>0</v>
          </cell>
        </row>
        <row r="1406">
          <cell r="C1406" t="str">
            <v>680-2024</v>
          </cell>
          <cell r="S1406">
            <v>46666667</v>
          </cell>
        </row>
        <row r="1407">
          <cell r="C1407" t="str">
            <v>677-2024</v>
          </cell>
          <cell r="S1407">
            <v>15454203</v>
          </cell>
        </row>
        <row r="1408">
          <cell r="C1408" t="str">
            <v>417-2024</v>
          </cell>
          <cell r="S1408">
            <v>25052013</v>
          </cell>
        </row>
        <row r="1409">
          <cell r="C1409">
            <v>0</v>
          </cell>
          <cell r="S1409">
            <v>615914</v>
          </cell>
        </row>
        <row r="1410">
          <cell r="C1410">
            <v>0</v>
          </cell>
          <cell r="S1410">
            <v>66000</v>
          </cell>
        </row>
        <row r="1411">
          <cell r="C1411">
            <v>0</v>
          </cell>
          <cell r="S1411">
            <v>205305</v>
          </cell>
        </row>
        <row r="1412">
          <cell r="C1412">
            <v>0</v>
          </cell>
          <cell r="S1412">
            <v>0</v>
          </cell>
        </row>
        <row r="1413">
          <cell r="C1413">
            <v>0</v>
          </cell>
          <cell r="S1413">
            <v>503355</v>
          </cell>
        </row>
        <row r="1414">
          <cell r="C1414">
            <v>0</v>
          </cell>
          <cell r="S1414">
            <v>598150</v>
          </cell>
        </row>
        <row r="1415">
          <cell r="C1415">
            <v>0</v>
          </cell>
          <cell r="S1415">
            <v>503355</v>
          </cell>
        </row>
        <row r="1416">
          <cell r="C1416">
            <v>0</v>
          </cell>
          <cell r="S1416">
            <v>0</v>
          </cell>
        </row>
        <row r="1417">
          <cell r="C1417">
            <v>0</v>
          </cell>
          <cell r="S1417">
            <v>0</v>
          </cell>
        </row>
        <row r="1418">
          <cell r="C1418">
            <v>0</v>
          </cell>
          <cell r="S1418">
            <v>681355</v>
          </cell>
        </row>
        <row r="1419">
          <cell r="C1419">
            <v>0</v>
          </cell>
          <cell r="S1419">
            <v>66000</v>
          </cell>
        </row>
        <row r="1420">
          <cell r="C1420">
            <v>0</v>
          </cell>
          <cell r="S1420">
            <v>812198</v>
          </cell>
        </row>
        <row r="1421">
          <cell r="C1421">
            <v>0</v>
          </cell>
          <cell r="S1421">
            <v>270733</v>
          </cell>
        </row>
        <row r="1422">
          <cell r="C1422">
            <v>0</v>
          </cell>
          <cell r="S1422">
            <v>2286317</v>
          </cell>
        </row>
        <row r="1423">
          <cell r="C1423">
            <v>0</v>
          </cell>
          <cell r="S1423">
            <v>1055843</v>
          </cell>
        </row>
        <row r="1424">
          <cell r="C1424">
            <v>0</v>
          </cell>
          <cell r="S1424">
            <v>953897</v>
          </cell>
        </row>
        <row r="1425">
          <cell r="C1425">
            <v>0</v>
          </cell>
          <cell r="S1425">
            <v>170000</v>
          </cell>
        </row>
        <row r="1426">
          <cell r="C1426">
            <v>0</v>
          </cell>
          <cell r="S1426">
            <v>1226439</v>
          </cell>
        </row>
        <row r="1427">
          <cell r="C1427">
            <v>0</v>
          </cell>
          <cell r="S1427">
            <v>54000</v>
          </cell>
        </row>
        <row r="1428">
          <cell r="C1428">
            <v>0</v>
          </cell>
          <cell r="S1428">
            <v>0</v>
          </cell>
        </row>
        <row r="1429">
          <cell r="C1429">
            <v>0</v>
          </cell>
          <cell r="S1429">
            <v>0</v>
          </cell>
        </row>
        <row r="1430">
          <cell r="C1430" t="str">
            <v>678-2024</v>
          </cell>
          <cell r="S1430">
            <v>61050000</v>
          </cell>
        </row>
        <row r="1431">
          <cell r="C1431">
            <v>0</v>
          </cell>
          <cell r="S1431">
            <v>0</v>
          </cell>
        </row>
        <row r="1432">
          <cell r="C1432">
            <v>0</v>
          </cell>
          <cell r="S1432">
            <v>311038</v>
          </cell>
        </row>
        <row r="1433">
          <cell r="C1433">
            <v>0</v>
          </cell>
          <cell r="S1433">
            <v>354305</v>
          </cell>
        </row>
        <row r="1434">
          <cell r="C1434">
            <v>0</v>
          </cell>
          <cell r="S1434">
            <v>550248</v>
          </cell>
        </row>
        <row r="1435">
          <cell r="C1435">
            <v>0</v>
          </cell>
          <cell r="S1435">
            <v>351948</v>
          </cell>
        </row>
        <row r="1436">
          <cell r="C1436">
            <v>0</v>
          </cell>
          <cell r="S1436">
            <v>1759738</v>
          </cell>
        </row>
        <row r="1437">
          <cell r="C1437">
            <v>0</v>
          </cell>
          <cell r="S1437">
            <v>358890</v>
          </cell>
        </row>
        <row r="1438">
          <cell r="C1438">
            <v>0</v>
          </cell>
          <cell r="S1438">
            <v>136271</v>
          </cell>
        </row>
        <row r="1439">
          <cell r="C1439">
            <v>0</v>
          </cell>
          <cell r="S1439">
            <v>136271</v>
          </cell>
        </row>
        <row r="1440">
          <cell r="C1440">
            <v>0</v>
          </cell>
          <cell r="S1440">
            <v>489819</v>
          </cell>
        </row>
        <row r="1441">
          <cell r="C1441">
            <v>0</v>
          </cell>
          <cell r="S1441">
            <v>351948</v>
          </cell>
        </row>
        <row r="1442">
          <cell r="C1442">
            <v>0</v>
          </cell>
          <cell r="S1442">
            <v>0</v>
          </cell>
        </row>
        <row r="1443">
          <cell r="C1443">
            <v>0</v>
          </cell>
          <cell r="S1443">
            <v>0</v>
          </cell>
        </row>
        <row r="1444">
          <cell r="C1444">
            <v>0</v>
          </cell>
          <cell r="S1444">
            <v>0</v>
          </cell>
        </row>
        <row r="1445">
          <cell r="C1445">
            <v>0</v>
          </cell>
          <cell r="S1445">
            <v>845118</v>
          </cell>
        </row>
        <row r="1446">
          <cell r="C1446">
            <v>0</v>
          </cell>
          <cell r="S1446">
            <v>70000</v>
          </cell>
        </row>
        <row r="1447">
          <cell r="C1447">
            <v>0</v>
          </cell>
          <cell r="S1447">
            <v>748758</v>
          </cell>
        </row>
        <row r="1448">
          <cell r="C1448">
            <v>0</v>
          </cell>
          <cell r="S1448">
            <v>40000</v>
          </cell>
        </row>
        <row r="1449">
          <cell r="C1449">
            <v>0</v>
          </cell>
          <cell r="S1449">
            <v>507071</v>
          </cell>
        </row>
        <row r="1450">
          <cell r="C1450">
            <v>0</v>
          </cell>
          <cell r="S1450">
            <v>169024</v>
          </cell>
        </row>
        <row r="1451">
          <cell r="C1451">
            <v>0</v>
          </cell>
          <cell r="S1451">
            <v>10000</v>
          </cell>
        </row>
        <row r="1452">
          <cell r="C1452">
            <v>0</v>
          </cell>
          <cell r="S1452">
            <v>0</v>
          </cell>
        </row>
        <row r="1453">
          <cell r="C1453">
            <v>0</v>
          </cell>
          <cell r="S1453">
            <v>0</v>
          </cell>
        </row>
        <row r="1454">
          <cell r="C1454">
            <v>0</v>
          </cell>
          <cell r="S1454">
            <v>205305</v>
          </cell>
        </row>
        <row r="1455">
          <cell r="C1455">
            <v>0</v>
          </cell>
          <cell r="S1455">
            <v>40000</v>
          </cell>
        </row>
        <row r="1456">
          <cell r="C1456">
            <v>0</v>
          </cell>
          <cell r="S1456">
            <v>615914</v>
          </cell>
        </row>
        <row r="1457">
          <cell r="C1457">
            <v>0</v>
          </cell>
          <cell r="S1457">
            <v>76000</v>
          </cell>
        </row>
        <row r="1458">
          <cell r="C1458">
            <v>0</v>
          </cell>
          <cell r="S1458">
            <v>26000</v>
          </cell>
        </row>
        <row r="1459">
          <cell r="C1459">
            <v>0</v>
          </cell>
          <cell r="S1459">
            <v>1026523</v>
          </cell>
        </row>
        <row r="1460">
          <cell r="C1460">
            <v>0</v>
          </cell>
          <cell r="S1460">
            <v>31000</v>
          </cell>
        </row>
        <row r="1461">
          <cell r="C1461">
            <v>0</v>
          </cell>
          <cell r="S1461">
            <v>615914</v>
          </cell>
        </row>
        <row r="1462">
          <cell r="C1462">
            <v>0</v>
          </cell>
          <cell r="S1462">
            <v>463087</v>
          </cell>
        </row>
        <row r="1463">
          <cell r="C1463">
            <v>0</v>
          </cell>
          <cell r="S1463">
            <v>261745</v>
          </cell>
        </row>
        <row r="1464">
          <cell r="C1464">
            <v>0</v>
          </cell>
          <cell r="S1464">
            <v>261745</v>
          </cell>
        </row>
        <row r="1465">
          <cell r="C1465">
            <v>0</v>
          </cell>
          <cell r="S1465">
            <v>85455.16</v>
          </cell>
        </row>
        <row r="1466">
          <cell r="C1466">
            <v>0</v>
          </cell>
          <cell r="S1466">
            <v>10549880</v>
          </cell>
        </row>
        <row r="1467">
          <cell r="C1467">
            <v>0</v>
          </cell>
          <cell r="S1467">
            <v>518760</v>
          </cell>
        </row>
        <row r="1468">
          <cell r="C1468">
            <v>0</v>
          </cell>
          <cell r="S1468">
            <v>0</v>
          </cell>
        </row>
        <row r="1469">
          <cell r="C1469">
            <v>0</v>
          </cell>
          <cell r="S1469">
            <v>503355</v>
          </cell>
        </row>
        <row r="1470">
          <cell r="C1470">
            <v>0</v>
          </cell>
          <cell r="S1470">
            <v>449255</v>
          </cell>
        </row>
        <row r="1471">
          <cell r="C1471">
            <v>0</v>
          </cell>
          <cell r="S1471">
            <v>681355</v>
          </cell>
        </row>
        <row r="1472">
          <cell r="C1472">
            <v>0</v>
          </cell>
          <cell r="S1472">
            <v>26000</v>
          </cell>
        </row>
        <row r="1473">
          <cell r="C1473">
            <v>0</v>
          </cell>
          <cell r="S1473">
            <v>0</v>
          </cell>
        </row>
        <row r="1474">
          <cell r="C1474">
            <v>0</v>
          </cell>
          <cell r="S1474">
            <v>0</v>
          </cell>
        </row>
        <row r="1475">
          <cell r="C1475">
            <v>0</v>
          </cell>
          <cell r="S1475">
            <v>598150</v>
          </cell>
        </row>
        <row r="1476">
          <cell r="C1476">
            <v>0</v>
          </cell>
          <cell r="S1476">
            <v>681355</v>
          </cell>
        </row>
        <row r="1477">
          <cell r="C1477">
            <v>0</v>
          </cell>
          <cell r="S1477">
            <v>0</v>
          </cell>
        </row>
        <row r="1478">
          <cell r="C1478">
            <v>0</v>
          </cell>
          <cell r="S1478">
            <v>4804066</v>
          </cell>
        </row>
        <row r="1479">
          <cell r="C1479">
            <v>0</v>
          </cell>
          <cell r="S1479">
            <v>3433500</v>
          </cell>
        </row>
        <row r="1480">
          <cell r="C1480">
            <v>0</v>
          </cell>
          <cell r="S1480">
            <v>4350</v>
          </cell>
        </row>
        <row r="1481">
          <cell r="C1481">
            <v>129997</v>
          </cell>
          <cell r="S1481">
            <v>20037000</v>
          </cell>
        </row>
        <row r="1482">
          <cell r="C1482">
            <v>0</v>
          </cell>
          <cell r="S1482">
            <v>1055843</v>
          </cell>
        </row>
        <row r="1483">
          <cell r="C1483">
            <v>0</v>
          </cell>
          <cell r="S1483">
            <v>507071</v>
          </cell>
        </row>
        <row r="1484">
          <cell r="C1484">
            <v>0</v>
          </cell>
          <cell r="S1484">
            <v>358890</v>
          </cell>
        </row>
        <row r="1485">
          <cell r="C1485">
            <v>0</v>
          </cell>
          <cell r="S1485">
            <v>0</v>
          </cell>
        </row>
        <row r="1486">
          <cell r="C1486">
            <v>0</v>
          </cell>
          <cell r="S1486">
            <v>0</v>
          </cell>
        </row>
        <row r="1487">
          <cell r="C1487">
            <v>129995</v>
          </cell>
          <cell r="S1487">
            <v>11625480</v>
          </cell>
        </row>
        <row r="1488">
          <cell r="C1488">
            <v>129998</v>
          </cell>
          <cell r="S1488">
            <v>1160600</v>
          </cell>
        </row>
        <row r="1489">
          <cell r="C1489">
            <v>0</v>
          </cell>
          <cell r="S1489">
            <v>358890</v>
          </cell>
        </row>
        <row r="1490">
          <cell r="C1490">
            <v>0</v>
          </cell>
          <cell r="S1490">
            <v>70000</v>
          </cell>
        </row>
        <row r="1491">
          <cell r="C1491">
            <v>0</v>
          </cell>
          <cell r="S1491">
            <v>1553640</v>
          </cell>
        </row>
        <row r="1492">
          <cell r="C1492">
            <v>0</v>
          </cell>
          <cell r="S1492">
            <v>1526236</v>
          </cell>
        </row>
        <row r="1493">
          <cell r="C1493">
            <v>0</v>
          </cell>
          <cell r="S1493">
            <v>261745</v>
          </cell>
        </row>
        <row r="1494">
          <cell r="C1494">
            <v>0</v>
          </cell>
          <cell r="S1494">
            <v>261745</v>
          </cell>
        </row>
        <row r="1495">
          <cell r="C1495">
            <v>0</v>
          </cell>
          <cell r="S1495">
            <v>389354</v>
          </cell>
        </row>
        <row r="1496">
          <cell r="C1496">
            <v>0</v>
          </cell>
          <cell r="S1496">
            <v>570071</v>
          </cell>
        </row>
        <row r="1497">
          <cell r="C1497">
            <v>0</v>
          </cell>
          <cell r="S1497">
            <v>65000</v>
          </cell>
        </row>
        <row r="1498">
          <cell r="C1498">
            <v>0</v>
          </cell>
          <cell r="S1498">
            <v>0</v>
          </cell>
        </row>
        <row r="1499">
          <cell r="C1499">
            <v>0</v>
          </cell>
          <cell r="S1499">
            <v>0</v>
          </cell>
        </row>
        <row r="1500">
          <cell r="C1500">
            <v>0</v>
          </cell>
          <cell r="S1500">
            <v>812198</v>
          </cell>
        </row>
        <row r="1501">
          <cell r="C1501">
            <v>0</v>
          </cell>
          <cell r="S1501">
            <v>615953</v>
          </cell>
        </row>
        <row r="1502">
          <cell r="C1502">
            <v>129994</v>
          </cell>
          <cell r="S1502">
            <v>3897400</v>
          </cell>
        </row>
        <row r="1503">
          <cell r="C1503">
            <v>0</v>
          </cell>
          <cell r="S1503">
            <v>1268455</v>
          </cell>
        </row>
        <row r="1504">
          <cell r="C1504">
            <v>0</v>
          </cell>
          <cell r="S1504">
            <v>0</v>
          </cell>
        </row>
        <row r="1505">
          <cell r="C1505">
            <v>0</v>
          </cell>
          <cell r="S1505">
            <v>0</v>
          </cell>
        </row>
        <row r="1506">
          <cell r="C1506">
            <v>0</v>
          </cell>
          <cell r="S1506">
            <v>119630</v>
          </cell>
        </row>
        <row r="1507">
          <cell r="C1507">
            <v>0</v>
          </cell>
          <cell r="S1507">
            <v>261745</v>
          </cell>
        </row>
        <row r="1508">
          <cell r="C1508">
            <v>0</v>
          </cell>
          <cell r="S1508">
            <v>261745</v>
          </cell>
        </row>
        <row r="1509">
          <cell r="C1509">
            <v>0</v>
          </cell>
          <cell r="S1509">
            <v>507071</v>
          </cell>
        </row>
        <row r="1510">
          <cell r="C1510">
            <v>0</v>
          </cell>
          <cell r="S1510">
            <v>68000</v>
          </cell>
        </row>
        <row r="1511">
          <cell r="C1511" t="str">
            <v>693-2024</v>
          </cell>
          <cell r="S1511">
            <v>878181968</v>
          </cell>
        </row>
        <row r="1512">
          <cell r="C1512" t="str">
            <v>693-2024</v>
          </cell>
          <cell r="S1512">
            <v>675250700</v>
          </cell>
        </row>
        <row r="1513">
          <cell r="C1513" t="str">
            <v>693-2024</v>
          </cell>
          <cell r="S1513">
            <v>2930819983</v>
          </cell>
        </row>
        <row r="1514">
          <cell r="C1514">
            <v>0</v>
          </cell>
          <cell r="S1514">
            <v>385810</v>
          </cell>
        </row>
        <row r="1515">
          <cell r="C1515">
            <v>0</v>
          </cell>
          <cell r="S1515">
            <v>205305</v>
          </cell>
        </row>
        <row r="1516">
          <cell r="C1516">
            <v>0</v>
          </cell>
          <cell r="S1516">
            <v>351948</v>
          </cell>
        </row>
        <row r="1517">
          <cell r="C1517">
            <v>0</v>
          </cell>
          <cell r="S1517">
            <v>893410</v>
          </cell>
        </row>
        <row r="1518">
          <cell r="C1518" t="str">
            <v>687-2024</v>
          </cell>
          <cell r="S1518">
            <v>14280000</v>
          </cell>
        </row>
        <row r="1519">
          <cell r="C1519">
            <v>0</v>
          </cell>
          <cell r="S1519">
            <v>169024</v>
          </cell>
        </row>
        <row r="1520">
          <cell r="C1520" t="str">
            <v>691-2024</v>
          </cell>
          <cell r="S1520">
            <v>410161069</v>
          </cell>
        </row>
        <row r="1521">
          <cell r="C1521" t="str">
            <v>691-2024</v>
          </cell>
          <cell r="S1521">
            <v>105093760</v>
          </cell>
        </row>
        <row r="1522">
          <cell r="C1522" t="str">
            <v>682-2024</v>
          </cell>
          <cell r="S1522">
            <v>9520000</v>
          </cell>
        </row>
        <row r="1523">
          <cell r="C1523" t="str">
            <v>685-2024</v>
          </cell>
          <cell r="S1523">
            <v>9000000</v>
          </cell>
        </row>
        <row r="1524">
          <cell r="C1524" t="str">
            <v>683-2024</v>
          </cell>
          <cell r="S1524">
            <v>10710000</v>
          </cell>
        </row>
        <row r="1525">
          <cell r="C1525">
            <v>0</v>
          </cell>
          <cell r="S1525">
            <v>351948</v>
          </cell>
        </row>
        <row r="1526">
          <cell r="C1526">
            <v>0</v>
          </cell>
          <cell r="S1526">
            <v>463087</v>
          </cell>
        </row>
        <row r="1527">
          <cell r="C1527">
            <v>0</v>
          </cell>
          <cell r="S1527">
            <v>463087</v>
          </cell>
        </row>
        <row r="1528">
          <cell r="C1528">
            <v>0</v>
          </cell>
          <cell r="S1528">
            <v>463087</v>
          </cell>
        </row>
        <row r="1529">
          <cell r="C1529">
            <v>0</v>
          </cell>
          <cell r="S1529">
            <v>169024</v>
          </cell>
        </row>
        <row r="1530">
          <cell r="C1530">
            <v>0</v>
          </cell>
          <cell r="S1530">
            <v>550298</v>
          </cell>
        </row>
        <row r="1531">
          <cell r="C1531">
            <v>0</v>
          </cell>
          <cell r="S1531">
            <v>550298</v>
          </cell>
        </row>
        <row r="1532">
          <cell r="C1532">
            <v>0</v>
          </cell>
          <cell r="S1532">
            <v>550298</v>
          </cell>
        </row>
        <row r="1533">
          <cell r="C1533">
            <v>0</v>
          </cell>
          <cell r="S1533">
            <v>626847</v>
          </cell>
        </row>
        <row r="1534">
          <cell r="C1534">
            <v>0</v>
          </cell>
          <cell r="S1534">
            <v>205305</v>
          </cell>
        </row>
        <row r="1535">
          <cell r="C1535" t="str">
            <v>117-2024</v>
          </cell>
          <cell r="S1535">
            <v>37881000</v>
          </cell>
        </row>
        <row r="1536">
          <cell r="C1536">
            <v>0</v>
          </cell>
          <cell r="S1536">
            <v>0</v>
          </cell>
        </row>
        <row r="1537">
          <cell r="C1537" t="str">
            <v>696-2024</v>
          </cell>
          <cell r="S1537">
            <v>115618016</v>
          </cell>
        </row>
        <row r="1538">
          <cell r="C1538" t="str">
            <v>697-2024</v>
          </cell>
          <cell r="S1538">
            <v>144500000</v>
          </cell>
        </row>
        <row r="1539">
          <cell r="C1539">
            <v>0</v>
          </cell>
          <cell r="S1539">
            <v>119630</v>
          </cell>
        </row>
        <row r="1540">
          <cell r="C1540">
            <v>0</v>
          </cell>
          <cell r="S1540">
            <v>84000</v>
          </cell>
        </row>
        <row r="1541">
          <cell r="C1541">
            <v>0</v>
          </cell>
          <cell r="S1541">
            <v>351948</v>
          </cell>
        </row>
        <row r="1542">
          <cell r="C1542">
            <v>0</v>
          </cell>
          <cell r="S1542">
            <v>1088897</v>
          </cell>
        </row>
        <row r="1543">
          <cell r="C1543" t="str">
            <v>225-2024</v>
          </cell>
          <cell r="S1543">
            <v>63246667</v>
          </cell>
        </row>
        <row r="1544">
          <cell r="C1544">
            <v>0</v>
          </cell>
          <cell r="S1544">
            <v>149752</v>
          </cell>
        </row>
        <row r="1545">
          <cell r="C1545">
            <v>0</v>
          </cell>
          <cell r="S1545">
            <v>422890</v>
          </cell>
        </row>
        <row r="1546">
          <cell r="C1546">
            <v>0</v>
          </cell>
          <cell r="S1546">
            <v>169024</v>
          </cell>
        </row>
        <row r="1547">
          <cell r="C1547">
            <v>0</v>
          </cell>
          <cell r="S1547">
            <v>205305</v>
          </cell>
        </row>
        <row r="1548">
          <cell r="C1548">
            <v>0</v>
          </cell>
          <cell r="S1548">
            <v>5938450</v>
          </cell>
        </row>
        <row r="1549">
          <cell r="C1549">
            <v>0</v>
          </cell>
          <cell r="S1549">
            <v>146059</v>
          </cell>
        </row>
        <row r="1550">
          <cell r="C1550">
            <v>0</v>
          </cell>
          <cell r="S1550">
            <v>198175</v>
          </cell>
        </row>
        <row r="1551">
          <cell r="C1551">
            <v>0</v>
          </cell>
          <cell r="S1551">
            <v>593565</v>
          </cell>
        </row>
        <row r="1552">
          <cell r="C1552">
            <v>0</v>
          </cell>
          <cell r="S1552">
            <v>661896</v>
          </cell>
        </row>
        <row r="1553">
          <cell r="C1553">
            <v>0</v>
          </cell>
          <cell r="S1553">
            <v>311038</v>
          </cell>
        </row>
        <row r="1554">
          <cell r="C1554">
            <v>0</v>
          </cell>
          <cell r="S1554">
            <v>261745</v>
          </cell>
        </row>
        <row r="1555">
          <cell r="C1555">
            <v>0</v>
          </cell>
          <cell r="S1555">
            <v>463087</v>
          </cell>
        </row>
        <row r="1556">
          <cell r="C1556">
            <v>0</v>
          </cell>
          <cell r="S1556">
            <v>4370</v>
          </cell>
        </row>
        <row r="1557">
          <cell r="C1557">
            <v>0</v>
          </cell>
          <cell r="S1557">
            <v>1250738</v>
          </cell>
        </row>
        <row r="1558">
          <cell r="C1558">
            <v>0</v>
          </cell>
          <cell r="S1558">
            <v>10000</v>
          </cell>
        </row>
        <row r="1559">
          <cell r="C1559">
            <v>0</v>
          </cell>
          <cell r="S1559">
            <v>119630</v>
          </cell>
        </row>
        <row r="1560">
          <cell r="C1560">
            <v>0</v>
          </cell>
          <cell r="S1560">
            <v>261745</v>
          </cell>
        </row>
        <row r="1561">
          <cell r="C1561" t="str">
            <v>143-2024</v>
          </cell>
          <cell r="S1561">
            <v>10020806</v>
          </cell>
        </row>
        <row r="1562">
          <cell r="C1562">
            <v>0</v>
          </cell>
          <cell r="S1562">
            <v>463087</v>
          </cell>
        </row>
        <row r="1563">
          <cell r="C1563">
            <v>0</v>
          </cell>
          <cell r="S1563">
            <v>610470</v>
          </cell>
        </row>
        <row r="1564">
          <cell r="C1564" t="str">
            <v>705-2024</v>
          </cell>
          <cell r="S1564">
            <v>81933468</v>
          </cell>
        </row>
        <row r="1565">
          <cell r="C1565">
            <v>0</v>
          </cell>
          <cell r="S1565">
            <v>351948</v>
          </cell>
        </row>
        <row r="1566">
          <cell r="C1566">
            <v>0</v>
          </cell>
          <cell r="S1566">
            <v>408813</v>
          </cell>
        </row>
        <row r="1567">
          <cell r="C1567">
            <v>0</v>
          </cell>
          <cell r="S1567">
            <v>615914</v>
          </cell>
        </row>
        <row r="1568">
          <cell r="C1568">
            <v>0</v>
          </cell>
          <cell r="S1568">
            <v>205305</v>
          </cell>
        </row>
        <row r="1569">
          <cell r="C1569" t="str">
            <v>365-2024</v>
          </cell>
          <cell r="S1569">
            <v>39433333</v>
          </cell>
        </row>
        <row r="1570">
          <cell r="C1570">
            <v>0</v>
          </cell>
          <cell r="S1570">
            <v>0</v>
          </cell>
        </row>
        <row r="1571">
          <cell r="C1571">
            <v>0</v>
          </cell>
          <cell r="S1571">
            <v>953897</v>
          </cell>
        </row>
        <row r="1572">
          <cell r="C1572">
            <v>0</v>
          </cell>
          <cell r="S1572">
            <v>149752</v>
          </cell>
        </row>
        <row r="1573">
          <cell r="C1573">
            <v>0</v>
          </cell>
          <cell r="S1573">
            <v>507071</v>
          </cell>
        </row>
        <row r="1574">
          <cell r="C1574">
            <v>0</v>
          </cell>
          <cell r="S1574">
            <v>83000</v>
          </cell>
        </row>
        <row r="1575">
          <cell r="C1575">
            <v>0</v>
          </cell>
          <cell r="S1575">
            <v>449255</v>
          </cell>
        </row>
        <row r="1576">
          <cell r="C1576">
            <v>0</v>
          </cell>
          <cell r="S1576">
            <v>83000</v>
          </cell>
        </row>
        <row r="1577">
          <cell r="C1577">
            <v>0</v>
          </cell>
          <cell r="S1577">
            <v>615914</v>
          </cell>
        </row>
        <row r="1578">
          <cell r="C1578">
            <v>0</v>
          </cell>
          <cell r="S1578">
            <v>83000</v>
          </cell>
        </row>
        <row r="1579">
          <cell r="C1579">
            <v>0</v>
          </cell>
          <cell r="S1579">
            <v>489819</v>
          </cell>
        </row>
        <row r="1580">
          <cell r="C1580">
            <v>0</v>
          </cell>
          <cell r="S1580">
            <v>837410</v>
          </cell>
        </row>
        <row r="1581">
          <cell r="C1581" t="str">
            <v>718-2024</v>
          </cell>
          <cell r="S1581">
            <v>201750000</v>
          </cell>
        </row>
        <row r="1582">
          <cell r="C1582" t="str">
            <v>054-2024</v>
          </cell>
          <cell r="S1582">
            <v>46750000</v>
          </cell>
        </row>
        <row r="1583">
          <cell r="C1583">
            <v>0</v>
          </cell>
          <cell r="S1583">
            <v>704697</v>
          </cell>
        </row>
        <row r="1584">
          <cell r="C1584">
            <v>0</v>
          </cell>
          <cell r="S1584">
            <v>478490</v>
          </cell>
        </row>
        <row r="1585">
          <cell r="C1585">
            <v>0</v>
          </cell>
          <cell r="S1585">
            <v>11415710</v>
          </cell>
        </row>
        <row r="1586">
          <cell r="C1586">
            <v>0</v>
          </cell>
          <cell r="S1586">
            <v>551810</v>
          </cell>
        </row>
        <row r="1587">
          <cell r="C1587">
            <v>0</v>
          </cell>
          <cell r="S1587">
            <v>1759738</v>
          </cell>
        </row>
        <row r="1588">
          <cell r="C1588">
            <v>0</v>
          </cell>
          <cell r="S1588">
            <v>149752</v>
          </cell>
        </row>
        <row r="1589">
          <cell r="C1589">
            <v>0</v>
          </cell>
          <cell r="S1589">
            <v>1437132</v>
          </cell>
        </row>
        <row r="1590">
          <cell r="C1590" t="str">
            <v>721-2024</v>
          </cell>
          <cell r="S1590">
            <v>30950000</v>
          </cell>
        </row>
        <row r="1591">
          <cell r="C1591" t="str">
            <v>721-2024</v>
          </cell>
          <cell r="S1591">
            <v>18250000</v>
          </cell>
        </row>
        <row r="1592">
          <cell r="C1592" t="str">
            <v>720-2024</v>
          </cell>
          <cell r="S1592">
            <v>56742133</v>
          </cell>
        </row>
        <row r="1593">
          <cell r="C1593">
            <v>0</v>
          </cell>
          <cell r="S1593">
            <v>1026523</v>
          </cell>
        </row>
        <row r="1594">
          <cell r="C1594" t="str">
            <v>719-2024</v>
          </cell>
          <cell r="S1594">
            <v>121814000</v>
          </cell>
        </row>
        <row r="1595">
          <cell r="C1595">
            <v>0</v>
          </cell>
          <cell r="S1595">
            <v>479255</v>
          </cell>
        </row>
        <row r="1596">
          <cell r="C1596">
            <v>0</v>
          </cell>
          <cell r="S1596">
            <v>0</v>
          </cell>
        </row>
        <row r="1597">
          <cell r="C1597" t="str">
            <v>717-2024</v>
          </cell>
          <cell r="S1597">
            <v>666788044</v>
          </cell>
        </row>
        <row r="1598">
          <cell r="C1598">
            <v>0</v>
          </cell>
          <cell r="S1598">
            <v>537071</v>
          </cell>
        </row>
        <row r="1599">
          <cell r="C1599">
            <v>0</v>
          </cell>
          <cell r="S1599">
            <v>420813</v>
          </cell>
        </row>
        <row r="1600">
          <cell r="C1600">
            <v>0</v>
          </cell>
          <cell r="S1600">
            <v>953897</v>
          </cell>
        </row>
        <row r="1601">
          <cell r="C1601">
            <v>0</v>
          </cell>
          <cell r="S1601">
            <v>40000</v>
          </cell>
        </row>
        <row r="1602">
          <cell r="C1602">
            <v>0</v>
          </cell>
          <cell r="S1602">
            <v>953897</v>
          </cell>
        </row>
        <row r="1603">
          <cell r="C1603">
            <v>0</v>
          </cell>
          <cell r="S1603">
            <v>40000</v>
          </cell>
        </row>
        <row r="1604">
          <cell r="C1604">
            <v>0</v>
          </cell>
          <cell r="S1604">
            <v>169024</v>
          </cell>
        </row>
        <row r="1605">
          <cell r="C1605">
            <v>0</v>
          </cell>
          <cell r="S1605">
            <v>109200</v>
          </cell>
        </row>
        <row r="1606">
          <cell r="C1606" t="str">
            <v>336-2024</v>
          </cell>
          <cell r="S1606">
            <v>19133333</v>
          </cell>
        </row>
        <row r="1607">
          <cell r="C1607">
            <v>0</v>
          </cell>
          <cell r="S1607">
            <v>1353663</v>
          </cell>
        </row>
        <row r="1608">
          <cell r="C1608">
            <v>0</v>
          </cell>
          <cell r="S1608">
            <v>468813</v>
          </cell>
        </row>
        <row r="1609">
          <cell r="C1609">
            <v>0</v>
          </cell>
          <cell r="S1609">
            <v>479255</v>
          </cell>
        </row>
        <row r="1610">
          <cell r="C1610">
            <v>0</v>
          </cell>
          <cell r="S1610">
            <v>1183165</v>
          </cell>
        </row>
        <row r="1611">
          <cell r="C1611">
            <v>0</v>
          </cell>
          <cell r="S1611">
            <v>845118</v>
          </cell>
        </row>
        <row r="1612">
          <cell r="C1612">
            <v>0</v>
          </cell>
          <cell r="S1612">
            <v>0</v>
          </cell>
        </row>
        <row r="1613">
          <cell r="C1613">
            <v>0</v>
          </cell>
          <cell r="S1613">
            <v>30000</v>
          </cell>
        </row>
        <row r="1614">
          <cell r="C1614">
            <v>0</v>
          </cell>
          <cell r="S1614">
            <v>812198</v>
          </cell>
        </row>
        <row r="1615">
          <cell r="C1615">
            <v>0</v>
          </cell>
          <cell r="S1615">
            <v>0</v>
          </cell>
        </row>
        <row r="1616">
          <cell r="C1616">
            <v>0</v>
          </cell>
          <cell r="S1616">
            <v>1549130</v>
          </cell>
        </row>
        <row r="1617">
          <cell r="C1617">
            <v>0</v>
          </cell>
          <cell r="S1617">
            <v>449255</v>
          </cell>
        </row>
        <row r="1618">
          <cell r="C1618">
            <v>0</v>
          </cell>
          <cell r="S1618">
            <v>103000</v>
          </cell>
        </row>
        <row r="1619">
          <cell r="C1619">
            <v>0</v>
          </cell>
          <cell r="S1619">
            <v>169024</v>
          </cell>
        </row>
        <row r="1620">
          <cell r="C1620">
            <v>0</v>
          </cell>
          <cell r="S1620">
            <v>86000</v>
          </cell>
        </row>
        <row r="1621">
          <cell r="C1621">
            <v>0</v>
          </cell>
          <cell r="S1621">
            <v>351948</v>
          </cell>
        </row>
        <row r="1622">
          <cell r="C1622">
            <v>0</v>
          </cell>
          <cell r="S1622">
            <v>169024</v>
          </cell>
        </row>
        <row r="1623">
          <cell r="C1623">
            <v>0</v>
          </cell>
          <cell r="S1623">
            <v>86000</v>
          </cell>
        </row>
        <row r="1624">
          <cell r="C1624">
            <v>0</v>
          </cell>
          <cell r="S1624">
            <v>351948</v>
          </cell>
        </row>
        <row r="1625">
          <cell r="C1625">
            <v>0</v>
          </cell>
          <cell r="S1625">
            <v>270733</v>
          </cell>
        </row>
        <row r="1626">
          <cell r="C1626">
            <v>0</v>
          </cell>
          <cell r="S1626">
            <v>83300</v>
          </cell>
        </row>
        <row r="1627">
          <cell r="C1627">
            <v>0</v>
          </cell>
          <cell r="S1627">
            <v>205305</v>
          </cell>
        </row>
        <row r="1628">
          <cell r="C1628">
            <v>0</v>
          </cell>
          <cell r="S1628">
            <v>83300</v>
          </cell>
        </row>
        <row r="1629">
          <cell r="C1629">
            <v>0</v>
          </cell>
          <cell r="S1629">
            <v>351948</v>
          </cell>
        </row>
        <row r="1630">
          <cell r="C1630">
            <v>0</v>
          </cell>
          <cell r="S1630">
            <v>119630</v>
          </cell>
        </row>
        <row r="1631">
          <cell r="C1631">
            <v>0</v>
          </cell>
          <cell r="S1631">
            <v>86000</v>
          </cell>
        </row>
        <row r="1632">
          <cell r="C1632">
            <v>0</v>
          </cell>
          <cell r="S1632">
            <v>837410</v>
          </cell>
        </row>
        <row r="1633">
          <cell r="C1633">
            <v>0</v>
          </cell>
          <cell r="S1633">
            <v>130000</v>
          </cell>
        </row>
        <row r="1634">
          <cell r="C1634" t="str">
            <v>462-2024</v>
          </cell>
          <cell r="S1634">
            <v>640000</v>
          </cell>
        </row>
        <row r="1635">
          <cell r="C1635" t="str">
            <v>462-2024</v>
          </cell>
          <cell r="S1635">
            <v>9600000</v>
          </cell>
        </row>
        <row r="1636">
          <cell r="C1636">
            <v>0</v>
          </cell>
          <cell r="S1636">
            <v>0</v>
          </cell>
        </row>
        <row r="1637">
          <cell r="C1637">
            <v>0</v>
          </cell>
          <cell r="S1637">
            <v>0</v>
          </cell>
        </row>
        <row r="1638">
          <cell r="C1638">
            <v>0</v>
          </cell>
          <cell r="S1638">
            <v>0</v>
          </cell>
        </row>
        <row r="1639">
          <cell r="C1639">
            <v>0</v>
          </cell>
          <cell r="S1639">
            <v>0</v>
          </cell>
        </row>
        <row r="1640">
          <cell r="C1640">
            <v>0</v>
          </cell>
          <cell r="S1640">
            <v>169024</v>
          </cell>
        </row>
        <row r="1641">
          <cell r="C1641">
            <v>0</v>
          </cell>
          <cell r="S1641">
            <v>60000</v>
          </cell>
        </row>
        <row r="1642">
          <cell r="C1642">
            <v>0</v>
          </cell>
          <cell r="S1642">
            <v>0</v>
          </cell>
        </row>
        <row r="1643">
          <cell r="C1643">
            <v>0</v>
          </cell>
          <cell r="S1643">
            <v>0</v>
          </cell>
        </row>
        <row r="1644">
          <cell r="C1644">
            <v>0</v>
          </cell>
          <cell r="S1644">
            <v>598150</v>
          </cell>
        </row>
        <row r="1645">
          <cell r="C1645">
            <v>0</v>
          </cell>
          <cell r="S1645">
            <v>681355</v>
          </cell>
        </row>
        <row r="1646">
          <cell r="C1646">
            <v>0</v>
          </cell>
          <cell r="S1646">
            <v>748758</v>
          </cell>
        </row>
        <row r="1647">
          <cell r="C1647">
            <v>0</v>
          </cell>
          <cell r="S1647">
            <v>507071</v>
          </cell>
        </row>
        <row r="1648">
          <cell r="C1648">
            <v>0</v>
          </cell>
          <cell r="S1648">
            <v>228830</v>
          </cell>
        </row>
        <row r="1649">
          <cell r="C1649">
            <v>0</v>
          </cell>
          <cell r="S1649">
            <v>748758</v>
          </cell>
        </row>
        <row r="1650">
          <cell r="C1650">
            <v>0</v>
          </cell>
          <cell r="S1650">
            <v>169024</v>
          </cell>
        </row>
        <row r="1651">
          <cell r="C1651">
            <v>0</v>
          </cell>
          <cell r="S1651">
            <v>503355</v>
          </cell>
        </row>
        <row r="1652">
          <cell r="C1652">
            <v>0</v>
          </cell>
          <cell r="S1652">
            <v>489819</v>
          </cell>
        </row>
        <row r="1653">
          <cell r="C1653" t="str">
            <v>040-2024</v>
          </cell>
          <cell r="S1653">
            <v>69475424</v>
          </cell>
        </row>
        <row r="1654">
          <cell r="C1654" t="str">
            <v>041-2024</v>
          </cell>
          <cell r="S1654">
            <v>69475424</v>
          </cell>
        </row>
        <row r="1655">
          <cell r="C1655" t="str">
            <v>085-2024</v>
          </cell>
          <cell r="S1655">
            <v>144176385</v>
          </cell>
        </row>
        <row r="1656">
          <cell r="C1656" t="str">
            <v>074-2024</v>
          </cell>
          <cell r="S1656">
            <v>112030539</v>
          </cell>
        </row>
        <row r="1657">
          <cell r="C1657" t="str">
            <v>083-2024</v>
          </cell>
          <cell r="S1657">
            <v>109579277</v>
          </cell>
        </row>
        <row r="1658">
          <cell r="C1658" t="str">
            <v>072-2024</v>
          </cell>
          <cell r="S1658">
            <v>133224509</v>
          </cell>
        </row>
        <row r="1659">
          <cell r="C1659" t="str">
            <v>084-2024</v>
          </cell>
          <cell r="S1659">
            <v>87467431</v>
          </cell>
        </row>
        <row r="1660">
          <cell r="C1660" t="str">
            <v>073-2024</v>
          </cell>
          <cell r="S1660">
            <v>23674146</v>
          </cell>
        </row>
        <row r="1661">
          <cell r="C1661" t="str">
            <v>086-2024</v>
          </cell>
          <cell r="S1661">
            <v>48525205</v>
          </cell>
        </row>
        <row r="1662">
          <cell r="C1662" t="str">
            <v>082-2024</v>
          </cell>
          <cell r="S1662">
            <v>53710495</v>
          </cell>
        </row>
        <row r="1663">
          <cell r="C1663" t="str">
            <v>1203-2023</v>
          </cell>
          <cell r="S1663">
            <v>1394638646</v>
          </cell>
        </row>
        <row r="1664">
          <cell r="C1664" t="str">
            <v>138-2024</v>
          </cell>
          <cell r="S1664">
            <v>30574134</v>
          </cell>
        </row>
        <row r="1665">
          <cell r="C1665" t="str">
            <v>140-2024</v>
          </cell>
          <cell r="S1665">
            <v>36707383</v>
          </cell>
        </row>
        <row r="1666">
          <cell r="C1666" t="str">
            <v>149-2024</v>
          </cell>
          <cell r="S1666">
            <v>32102837</v>
          </cell>
        </row>
        <row r="1667">
          <cell r="C1667" t="str">
            <v>133-2024</v>
          </cell>
          <cell r="S1667">
            <v>65504633</v>
          </cell>
        </row>
        <row r="1668">
          <cell r="C1668" t="str">
            <v>132-2024</v>
          </cell>
          <cell r="S1668">
            <v>32102837</v>
          </cell>
        </row>
        <row r="1669">
          <cell r="C1669" t="str">
            <v>134-2024</v>
          </cell>
          <cell r="S1669">
            <v>23449331</v>
          </cell>
        </row>
        <row r="1670">
          <cell r="C1670" t="str">
            <v>153-2024</v>
          </cell>
          <cell r="S1670">
            <v>25663939</v>
          </cell>
        </row>
        <row r="1671">
          <cell r="C1671" t="str">
            <v>135-2024</v>
          </cell>
          <cell r="S1671">
            <v>47847479</v>
          </cell>
        </row>
        <row r="1672">
          <cell r="C1672" t="str">
            <v>136-2024</v>
          </cell>
          <cell r="S1672">
            <v>14503343</v>
          </cell>
        </row>
        <row r="1673">
          <cell r="C1673" t="str">
            <v>150-2024</v>
          </cell>
          <cell r="S1673">
            <v>19793659</v>
          </cell>
        </row>
        <row r="1674">
          <cell r="C1674" t="str">
            <v>146-2024</v>
          </cell>
          <cell r="S1674">
            <v>93089253</v>
          </cell>
        </row>
        <row r="1675">
          <cell r="C1675" t="str">
            <v>147-2024</v>
          </cell>
          <cell r="S1675">
            <v>83964662</v>
          </cell>
        </row>
        <row r="1676">
          <cell r="C1676" t="str">
            <v>151-2024</v>
          </cell>
          <cell r="S1676">
            <v>30574134</v>
          </cell>
        </row>
        <row r="1677">
          <cell r="C1677" t="str">
            <v>137-2024</v>
          </cell>
          <cell r="S1677">
            <v>62385372</v>
          </cell>
        </row>
        <row r="1678">
          <cell r="C1678" t="str">
            <v>152-2024</v>
          </cell>
          <cell r="S1678">
            <v>30574134</v>
          </cell>
        </row>
        <row r="1679">
          <cell r="C1679" t="str">
            <v>183-2024</v>
          </cell>
          <cell r="S1679">
            <v>42597409</v>
          </cell>
        </row>
        <row r="1680">
          <cell r="C1680" t="str">
            <v>179-2024</v>
          </cell>
          <cell r="S1680">
            <v>21544731</v>
          </cell>
        </row>
        <row r="1681">
          <cell r="C1681" t="str">
            <v>176-2024</v>
          </cell>
          <cell r="S1681">
            <v>31917272</v>
          </cell>
        </row>
        <row r="1682">
          <cell r="C1682" t="str">
            <v>180-2024</v>
          </cell>
          <cell r="S1682">
            <v>18413230</v>
          </cell>
        </row>
        <row r="1683">
          <cell r="C1683" t="str">
            <v>168-2024</v>
          </cell>
          <cell r="S1683">
            <v>35126784</v>
          </cell>
        </row>
        <row r="1684">
          <cell r="C1684" t="str">
            <v>178-2024</v>
          </cell>
          <cell r="S1684">
            <v>45357937</v>
          </cell>
        </row>
        <row r="1685">
          <cell r="C1685" t="str">
            <v>171-2024</v>
          </cell>
          <cell r="S1685">
            <v>113129890</v>
          </cell>
        </row>
        <row r="1686">
          <cell r="C1686" t="str">
            <v>172-2024</v>
          </cell>
          <cell r="S1686">
            <v>449872</v>
          </cell>
        </row>
        <row r="1687">
          <cell r="C1687" t="str">
            <v>181-2024</v>
          </cell>
          <cell r="S1687">
            <v>17164224</v>
          </cell>
        </row>
        <row r="1688">
          <cell r="C1688" t="str">
            <v>177-2024</v>
          </cell>
          <cell r="S1688">
            <v>21544731</v>
          </cell>
        </row>
        <row r="1689">
          <cell r="C1689" t="str">
            <v>182-2024</v>
          </cell>
          <cell r="S1689">
            <v>20814643</v>
          </cell>
        </row>
        <row r="1690">
          <cell r="C1690" t="str">
            <v>173-2024</v>
          </cell>
          <cell r="S1690">
            <v>129993141</v>
          </cell>
        </row>
        <row r="1691">
          <cell r="C1691" t="str">
            <v>174-2024</v>
          </cell>
          <cell r="S1691">
            <v>111844323</v>
          </cell>
        </row>
        <row r="1692">
          <cell r="C1692" t="str">
            <v>175-2024</v>
          </cell>
          <cell r="S1692">
            <v>31917272</v>
          </cell>
        </row>
        <row r="1693">
          <cell r="C1693" t="str">
            <v>169-2024</v>
          </cell>
          <cell r="S1693">
            <v>134198801</v>
          </cell>
        </row>
        <row r="1694">
          <cell r="C1694" t="str">
            <v>170-2024</v>
          </cell>
          <cell r="S1694">
            <v>116248364</v>
          </cell>
        </row>
        <row r="1695">
          <cell r="C1695" t="str">
            <v>199-2024</v>
          </cell>
          <cell r="S1695">
            <v>89399028</v>
          </cell>
        </row>
        <row r="1696">
          <cell r="C1696" t="str">
            <v>205-2024</v>
          </cell>
          <cell r="S1696">
            <v>68294539</v>
          </cell>
        </row>
        <row r="1697">
          <cell r="C1697" t="str">
            <v>206-2024</v>
          </cell>
          <cell r="S1697">
            <v>108951798</v>
          </cell>
        </row>
        <row r="1698">
          <cell r="C1698" t="str">
            <v>204-2024</v>
          </cell>
          <cell r="S1698">
            <v>108951797</v>
          </cell>
        </row>
        <row r="1699">
          <cell r="C1699" t="str">
            <v>223-2024</v>
          </cell>
          <cell r="S1699">
            <v>100476499</v>
          </cell>
        </row>
        <row r="1700">
          <cell r="C1700" t="str">
            <v>222-2024</v>
          </cell>
          <cell r="S1700">
            <v>91842245</v>
          </cell>
        </row>
        <row r="1701">
          <cell r="C1701" t="str">
            <v>227-2024</v>
          </cell>
          <cell r="S1701">
            <v>43465232</v>
          </cell>
        </row>
        <row r="1702">
          <cell r="C1702" t="str">
            <v>226-2024</v>
          </cell>
          <cell r="S1702">
            <v>87022256</v>
          </cell>
        </row>
        <row r="1703">
          <cell r="C1703" t="str">
            <v>228-2024</v>
          </cell>
          <cell r="S1703">
            <v>43465232</v>
          </cell>
        </row>
        <row r="1704">
          <cell r="C1704" t="str">
            <v>208-2024</v>
          </cell>
          <cell r="S1704">
            <v>64707562</v>
          </cell>
        </row>
        <row r="1705">
          <cell r="C1705" t="str">
            <v>271-2024</v>
          </cell>
          <cell r="S1705">
            <v>97951031</v>
          </cell>
        </row>
        <row r="1706">
          <cell r="C1706" t="str">
            <v>258-2024</v>
          </cell>
          <cell r="S1706">
            <v>98278596</v>
          </cell>
        </row>
        <row r="1707">
          <cell r="C1707" t="str">
            <v>266-2024</v>
          </cell>
          <cell r="S1707">
            <v>91243291</v>
          </cell>
        </row>
        <row r="1708">
          <cell r="C1708" t="str">
            <v>268-2024</v>
          </cell>
          <cell r="S1708">
            <v>77827821</v>
          </cell>
        </row>
        <row r="1709">
          <cell r="C1709" t="str">
            <v>270-2024</v>
          </cell>
          <cell r="S1709">
            <v>86771472</v>
          </cell>
        </row>
        <row r="1710">
          <cell r="C1710" t="str">
            <v>265-2024</v>
          </cell>
          <cell r="S1710">
            <v>86771472</v>
          </cell>
        </row>
        <row r="1711">
          <cell r="C1711" t="str">
            <v>267-2024</v>
          </cell>
          <cell r="S1711">
            <v>105349100</v>
          </cell>
        </row>
        <row r="1712">
          <cell r="C1712" t="str">
            <v>269-2024</v>
          </cell>
          <cell r="S1712">
            <v>93479201</v>
          </cell>
        </row>
        <row r="1713">
          <cell r="C1713" t="str">
            <v>264-2024</v>
          </cell>
          <cell r="S1713">
            <v>117053991</v>
          </cell>
        </row>
        <row r="1714">
          <cell r="C1714" t="str">
            <v>292-2024</v>
          </cell>
          <cell r="S1714">
            <v>86520687</v>
          </cell>
        </row>
        <row r="1715">
          <cell r="C1715" t="str">
            <v>285-2024</v>
          </cell>
          <cell r="S1715">
            <v>89352545</v>
          </cell>
        </row>
        <row r="1716">
          <cell r="C1716">
            <v>0</v>
          </cell>
          <cell r="S1716">
            <v>0</v>
          </cell>
        </row>
        <row r="1717">
          <cell r="C1717" t="str">
            <v>303-2024</v>
          </cell>
          <cell r="S1717">
            <v>102913282</v>
          </cell>
        </row>
        <row r="1718">
          <cell r="C1718">
            <v>0</v>
          </cell>
          <cell r="S1718">
            <v>0</v>
          </cell>
        </row>
        <row r="1719">
          <cell r="C1719">
            <v>0</v>
          </cell>
          <cell r="S1719">
            <v>0</v>
          </cell>
        </row>
        <row r="1720">
          <cell r="C1720">
            <v>0</v>
          </cell>
          <cell r="S1720">
            <v>0</v>
          </cell>
        </row>
        <row r="1721">
          <cell r="C1721">
            <v>0</v>
          </cell>
          <cell r="S1721">
            <v>0</v>
          </cell>
        </row>
        <row r="1722">
          <cell r="C1722">
            <v>0</v>
          </cell>
          <cell r="S1722">
            <v>0</v>
          </cell>
        </row>
        <row r="1723">
          <cell r="C1723">
            <v>0</v>
          </cell>
          <cell r="S1723">
            <v>0</v>
          </cell>
        </row>
        <row r="1724">
          <cell r="C1724">
            <v>0</v>
          </cell>
          <cell r="S1724">
            <v>0</v>
          </cell>
        </row>
        <row r="1725">
          <cell r="C1725">
            <v>0</v>
          </cell>
          <cell r="S1725">
            <v>0</v>
          </cell>
        </row>
        <row r="1726">
          <cell r="C1726">
            <v>0</v>
          </cell>
          <cell r="S1726">
            <v>3356146</v>
          </cell>
        </row>
        <row r="1727">
          <cell r="C1727">
            <v>0</v>
          </cell>
          <cell r="S1727">
            <v>2567062</v>
          </cell>
        </row>
        <row r="1728">
          <cell r="C1728">
            <v>0</v>
          </cell>
          <cell r="S1728">
            <v>1780684</v>
          </cell>
        </row>
        <row r="1729">
          <cell r="C1729">
            <v>0</v>
          </cell>
          <cell r="S1729">
            <v>2567061</v>
          </cell>
        </row>
        <row r="1730">
          <cell r="C1730">
            <v>0</v>
          </cell>
          <cell r="S1730">
            <v>2699294</v>
          </cell>
        </row>
        <row r="1731">
          <cell r="C1731">
            <v>0</v>
          </cell>
          <cell r="S1731">
            <v>1676818</v>
          </cell>
        </row>
        <row r="1732">
          <cell r="C1732">
            <v>0</v>
          </cell>
          <cell r="S1732">
            <v>3651533</v>
          </cell>
        </row>
        <row r="1733">
          <cell r="C1733" t="str">
            <v>320-2024</v>
          </cell>
          <cell r="S1733">
            <v>25377090</v>
          </cell>
        </row>
        <row r="1734">
          <cell r="C1734" t="str">
            <v>319-2024</v>
          </cell>
          <cell r="S1734">
            <v>27685928</v>
          </cell>
        </row>
        <row r="1735">
          <cell r="C1735" t="str">
            <v>343-2024</v>
          </cell>
          <cell r="S1735">
            <v>103522237</v>
          </cell>
        </row>
        <row r="1736">
          <cell r="C1736" t="str">
            <v>344-2024</v>
          </cell>
          <cell r="S1736">
            <v>91858174</v>
          </cell>
        </row>
        <row r="1737">
          <cell r="C1737" t="str">
            <v>345-2024</v>
          </cell>
          <cell r="S1737">
            <v>109949558</v>
          </cell>
        </row>
        <row r="1738">
          <cell r="C1738" t="str">
            <v>233-2024</v>
          </cell>
          <cell r="S1738">
            <v>15966720</v>
          </cell>
        </row>
        <row r="1739">
          <cell r="C1739" t="str">
            <v>333-2024</v>
          </cell>
          <cell r="S1739">
            <v>73974533</v>
          </cell>
        </row>
        <row r="1740">
          <cell r="C1740" t="str">
            <v>342-2024</v>
          </cell>
          <cell r="S1740">
            <v>120775106</v>
          </cell>
        </row>
        <row r="1741">
          <cell r="C1741" t="str">
            <v>347-2024</v>
          </cell>
          <cell r="S1741">
            <v>61000078</v>
          </cell>
        </row>
        <row r="1742">
          <cell r="C1742" t="str">
            <v>368-2024</v>
          </cell>
          <cell r="S1742">
            <v>106084784</v>
          </cell>
        </row>
        <row r="1743">
          <cell r="C1743" t="str">
            <v>377-2024</v>
          </cell>
          <cell r="S1743">
            <v>76253270</v>
          </cell>
        </row>
        <row r="1744">
          <cell r="C1744" t="str">
            <v>369-2024</v>
          </cell>
          <cell r="S1744">
            <v>48150588</v>
          </cell>
        </row>
        <row r="1745">
          <cell r="C1745" t="str">
            <v>352-2024</v>
          </cell>
          <cell r="S1745">
            <v>34608601</v>
          </cell>
        </row>
        <row r="1746">
          <cell r="C1746" t="str">
            <v>379-2024</v>
          </cell>
          <cell r="S1746">
            <v>46724675</v>
          </cell>
        </row>
        <row r="1747">
          <cell r="C1747" t="str">
            <v>351-2024</v>
          </cell>
          <cell r="S1747">
            <v>82513312</v>
          </cell>
        </row>
        <row r="1748">
          <cell r="C1748" t="str">
            <v>370-2024</v>
          </cell>
          <cell r="S1748">
            <v>40584251</v>
          </cell>
        </row>
        <row r="1749">
          <cell r="C1749" t="str">
            <v>380-2024</v>
          </cell>
          <cell r="S1749">
            <v>42337903</v>
          </cell>
        </row>
        <row r="1750">
          <cell r="C1750" t="str">
            <v>378-2024</v>
          </cell>
          <cell r="S1750">
            <v>29679495</v>
          </cell>
        </row>
        <row r="1751">
          <cell r="C1751" t="str">
            <v>396-2024</v>
          </cell>
          <cell r="S1751">
            <v>93502044</v>
          </cell>
        </row>
        <row r="1752">
          <cell r="C1752" t="str">
            <v>392-2024</v>
          </cell>
          <cell r="S1752">
            <v>44150246</v>
          </cell>
        </row>
        <row r="1753">
          <cell r="C1753" t="str">
            <v>395-2024</v>
          </cell>
          <cell r="S1753">
            <v>42423709</v>
          </cell>
        </row>
        <row r="1754">
          <cell r="C1754" t="str">
            <v>393-2024</v>
          </cell>
          <cell r="S1754">
            <v>108630406</v>
          </cell>
        </row>
        <row r="1755">
          <cell r="C1755" t="str">
            <v>386-2024</v>
          </cell>
          <cell r="S1755">
            <v>25227813</v>
          </cell>
        </row>
        <row r="1756">
          <cell r="C1756" t="str">
            <v>397-2024</v>
          </cell>
          <cell r="S1756">
            <v>28278693</v>
          </cell>
        </row>
        <row r="1757">
          <cell r="C1757" t="str">
            <v>394-2024</v>
          </cell>
          <cell r="S1757">
            <v>40459002</v>
          </cell>
        </row>
        <row r="1758">
          <cell r="C1758" t="str">
            <v>385-2024</v>
          </cell>
          <cell r="S1758">
            <v>56641138</v>
          </cell>
        </row>
        <row r="1759">
          <cell r="C1759" t="str">
            <v>374-2024</v>
          </cell>
          <cell r="S1759">
            <v>25153175</v>
          </cell>
        </row>
        <row r="1760">
          <cell r="C1760" t="str">
            <v>373-2024</v>
          </cell>
          <cell r="S1760">
            <v>25153175</v>
          </cell>
        </row>
        <row r="1761">
          <cell r="C1761" t="str">
            <v>406-2024</v>
          </cell>
          <cell r="S1761">
            <v>101390767</v>
          </cell>
        </row>
        <row r="1762">
          <cell r="C1762" t="str">
            <v>408-2024</v>
          </cell>
          <cell r="S1762">
            <v>87692746</v>
          </cell>
        </row>
        <row r="1763">
          <cell r="C1763" t="str">
            <v>409-2024</v>
          </cell>
          <cell r="S1763">
            <v>94134296</v>
          </cell>
        </row>
        <row r="1764">
          <cell r="C1764" t="str">
            <v>407-2024</v>
          </cell>
          <cell r="S1764">
            <v>87969379</v>
          </cell>
        </row>
        <row r="1765">
          <cell r="C1765" t="str">
            <v>413-2024</v>
          </cell>
          <cell r="S1765">
            <v>63475047</v>
          </cell>
        </row>
        <row r="1766">
          <cell r="C1766" t="str">
            <v>414-2024</v>
          </cell>
          <cell r="S1766">
            <v>87692746</v>
          </cell>
        </row>
        <row r="1767">
          <cell r="C1767" t="str">
            <v>415-2024</v>
          </cell>
          <cell r="S1767">
            <v>45025771</v>
          </cell>
        </row>
        <row r="1768">
          <cell r="C1768" t="str">
            <v>416-2024</v>
          </cell>
          <cell r="S1768">
            <v>93838298</v>
          </cell>
        </row>
        <row r="1769">
          <cell r="C1769">
            <v>0</v>
          </cell>
          <cell r="S1769">
            <v>166438</v>
          </cell>
        </row>
        <row r="1770">
          <cell r="C1770">
            <v>0</v>
          </cell>
          <cell r="S1770">
            <v>1374110</v>
          </cell>
        </row>
        <row r="1771">
          <cell r="C1771">
            <v>0</v>
          </cell>
          <cell r="S1771">
            <v>1145066</v>
          </cell>
        </row>
        <row r="1772">
          <cell r="C1772" t="str">
            <v>467-2024</v>
          </cell>
          <cell r="S1772">
            <v>54909834</v>
          </cell>
        </row>
        <row r="1773">
          <cell r="C1773" t="str">
            <v>469-2024</v>
          </cell>
          <cell r="S1773">
            <v>26509365</v>
          </cell>
        </row>
        <row r="1774">
          <cell r="C1774" t="str">
            <v>N/A</v>
          </cell>
          <cell r="S1774">
            <v>0</v>
          </cell>
        </row>
        <row r="1775">
          <cell r="C1775">
            <v>0</v>
          </cell>
          <cell r="S1775">
            <v>457314</v>
          </cell>
        </row>
        <row r="1776">
          <cell r="C1776" t="str">
            <v>470-2024</v>
          </cell>
          <cell r="S1776">
            <v>82257349</v>
          </cell>
        </row>
        <row r="1777">
          <cell r="C1777">
            <v>0</v>
          </cell>
          <cell r="S1777">
            <v>457314</v>
          </cell>
        </row>
        <row r="1778">
          <cell r="C1778">
            <v>0</v>
          </cell>
          <cell r="S1778">
            <v>1371942</v>
          </cell>
        </row>
        <row r="1779">
          <cell r="C1779">
            <v>0</v>
          </cell>
          <cell r="S1779">
            <v>2098694</v>
          </cell>
        </row>
        <row r="1780">
          <cell r="C1780">
            <v>0</v>
          </cell>
          <cell r="S1780">
            <v>840190</v>
          </cell>
        </row>
        <row r="1781">
          <cell r="C1781">
            <v>0</v>
          </cell>
          <cell r="S1781">
            <v>457314</v>
          </cell>
        </row>
        <row r="1782">
          <cell r="C1782">
            <v>0</v>
          </cell>
          <cell r="S1782">
            <v>657314</v>
          </cell>
        </row>
        <row r="1783">
          <cell r="C1783" t="str">
            <v>340-2024</v>
          </cell>
          <cell r="S1783">
            <v>61602855</v>
          </cell>
        </row>
        <row r="1784">
          <cell r="C1784" t="str">
            <v>326-2024</v>
          </cell>
          <cell r="S1784">
            <v>61602855</v>
          </cell>
        </row>
        <row r="1785">
          <cell r="C1785" t="str">
            <v>337-2024</v>
          </cell>
          <cell r="S1785">
            <v>61602855</v>
          </cell>
        </row>
        <row r="1786">
          <cell r="C1786" t="str">
            <v>325-2024</v>
          </cell>
          <cell r="S1786">
            <v>61602855</v>
          </cell>
        </row>
        <row r="1787">
          <cell r="C1787" t="str">
            <v>321-2024</v>
          </cell>
          <cell r="S1787">
            <v>50551152</v>
          </cell>
        </row>
        <row r="1788">
          <cell r="C1788" t="str">
            <v>323-2024</v>
          </cell>
          <cell r="S1788">
            <v>61602855</v>
          </cell>
        </row>
        <row r="1789">
          <cell r="C1789" t="str">
            <v>339-2024</v>
          </cell>
          <cell r="S1789">
            <v>61602855</v>
          </cell>
        </row>
        <row r="1790">
          <cell r="C1790" t="str">
            <v>338-2024</v>
          </cell>
          <cell r="S1790">
            <v>61602855</v>
          </cell>
        </row>
        <row r="1791">
          <cell r="C1791" t="str">
            <v>338-2024</v>
          </cell>
          <cell r="S1791">
            <v>0</v>
          </cell>
        </row>
        <row r="1792">
          <cell r="C1792" t="str">
            <v>324-2024</v>
          </cell>
          <cell r="S1792">
            <v>61602855</v>
          </cell>
        </row>
        <row r="1793">
          <cell r="C1793" t="str">
            <v>322-2024</v>
          </cell>
          <cell r="S1793">
            <v>54038249</v>
          </cell>
        </row>
        <row r="1794">
          <cell r="C1794">
            <v>0</v>
          </cell>
          <cell r="S1794">
            <v>457314</v>
          </cell>
        </row>
        <row r="1795">
          <cell r="C1795">
            <v>0</v>
          </cell>
          <cell r="S1795">
            <v>457314</v>
          </cell>
        </row>
        <row r="1796">
          <cell r="C1796">
            <v>0</v>
          </cell>
          <cell r="S1796">
            <v>925793</v>
          </cell>
        </row>
        <row r="1797">
          <cell r="C1797">
            <v>0</v>
          </cell>
          <cell r="S1797">
            <v>925793</v>
          </cell>
        </row>
        <row r="1798">
          <cell r="C1798">
            <v>0</v>
          </cell>
          <cell r="S1798">
            <v>836190</v>
          </cell>
        </row>
        <row r="1799">
          <cell r="C1799">
            <v>0</v>
          </cell>
          <cell r="S1799">
            <v>0</v>
          </cell>
        </row>
        <row r="1800">
          <cell r="C1800">
            <v>0</v>
          </cell>
          <cell r="S1800">
            <v>497314</v>
          </cell>
        </row>
        <row r="1801">
          <cell r="C1801">
            <v>0</v>
          </cell>
          <cell r="S1801">
            <v>457314</v>
          </cell>
        </row>
        <row r="1802">
          <cell r="C1802">
            <v>0</v>
          </cell>
          <cell r="S1802">
            <v>1981694</v>
          </cell>
        </row>
        <row r="1803">
          <cell r="C1803">
            <v>0</v>
          </cell>
          <cell r="S1803">
            <v>0</v>
          </cell>
        </row>
        <row r="1804">
          <cell r="C1804">
            <v>0</v>
          </cell>
          <cell r="S1804">
            <v>555476</v>
          </cell>
        </row>
        <row r="1805">
          <cell r="C1805">
            <v>0</v>
          </cell>
          <cell r="S1805">
            <v>871676</v>
          </cell>
        </row>
        <row r="1806">
          <cell r="C1806">
            <v>0</v>
          </cell>
          <cell r="S1806">
            <v>762190</v>
          </cell>
        </row>
        <row r="1807">
          <cell r="C1807">
            <v>0</v>
          </cell>
          <cell r="S1807">
            <v>961297</v>
          </cell>
        </row>
        <row r="1808">
          <cell r="C1808">
            <v>0</v>
          </cell>
          <cell r="S1808">
            <v>657314</v>
          </cell>
        </row>
        <row r="1809">
          <cell r="C1809">
            <v>0</v>
          </cell>
          <cell r="S1809">
            <v>614498</v>
          </cell>
        </row>
        <row r="1810">
          <cell r="C1810">
            <v>0</v>
          </cell>
          <cell r="S1810">
            <v>952239</v>
          </cell>
        </row>
        <row r="1811">
          <cell r="C1811">
            <v>0</v>
          </cell>
          <cell r="S1811">
            <v>405171</v>
          </cell>
        </row>
        <row r="1812">
          <cell r="C1812" t="str">
            <v>479-2024</v>
          </cell>
          <cell r="S1812">
            <v>97009685</v>
          </cell>
        </row>
        <row r="1813">
          <cell r="C1813" t="str">
            <v>410-2024</v>
          </cell>
          <cell r="S1813">
            <v>75377737</v>
          </cell>
        </row>
        <row r="1814">
          <cell r="C1814" t="str">
            <v>480-2024</v>
          </cell>
          <cell r="S1814">
            <v>39707431</v>
          </cell>
        </row>
        <row r="1815">
          <cell r="C1815">
            <v>0</v>
          </cell>
          <cell r="S1815">
            <v>1106166</v>
          </cell>
        </row>
        <row r="1816">
          <cell r="C1816" t="str">
            <v>484-2024</v>
          </cell>
          <cell r="S1816">
            <v>60000000</v>
          </cell>
        </row>
        <row r="1817">
          <cell r="C1817" t="str">
            <v>483-2024</v>
          </cell>
          <cell r="S1817">
            <v>61328840</v>
          </cell>
        </row>
        <row r="1818">
          <cell r="C1818" t="str">
            <v>500-2024</v>
          </cell>
          <cell r="S1818">
            <v>51060449</v>
          </cell>
        </row>
        <row r="1819">
          <cell r="C1819" t="str">
            <v>482-2024</v>
          </cell>
          <cell r="S1819">
            <v>64262671</v>
          </cell>
        </row>
        <row r="1820">
          <cell r="C1820" t="str">
            <v>499-2024</v>
          </cell>
          <cell r="S1820">
            <v>56928104</v>
          </cell>
        </row>
        <row r="1821">
          <cell r="C1821" t="str">
            <v>486-2024</v>
          </cell>
          <cell r="S1821">
            <v>36061666</v>
          </cell>
        </row>
        <row r="1822">
          <cell r="C1822" t="str">
            <v>498-2024</v>
          </cell>
          <cell r="S1822">
            <v>80635144</v>
          </cell>
        </row>
        <row r="1823">
          <cell r="C1823" t="str">
            <v>557-2024</v>
          </cell>
          <cell r="S1823">
            <v>55642585</v>
          </cell>
        </row>
        <row r="1824">
          <cell r="C1824" t="str">
            <v>487-2024</v>
          </cell>
          <cell r="S1824">
            <v>69481832</v>
          </cell>
        </row>
        <row r="1825">
          <cell r="C1825" t="str">
            <v>485-2024</v>
          </cell>
          <cell r="S1825">
            <v>91419105</v>
          </cell>
        </row>
        <row r="1826">
          <cell r="C1826" t="str">
            <v>488-2024</v>
          </cell>
          <cell r="S1826">
            <v>28434028</v>
          </cell>
        </row>
        <row r="1827">
          <cell r="C1827" t="str">
            <v>489-2024</v>
          </cell>
          <cell r="S1827">
            <v>40117506</v>
          </cell>
        </row>
        <row r="1828">
          <cell r="C1828" t="str">
            <v>491-2024</v>
          </cell>
          <cell r="S1828">
            <v>91419105</v>
          </cell>
        </row>
        <row r="1829">
          <cell r="C1829" t="str">
            <v>494-2024</v>
          </cell>
          <cell r="S1829">
            <v>32242429</v>
          </cell>
        </row>
        <row r="1830">
          <cell r="C1830" t="str">
            <v>492-2024</v>
          </cell>
          <cell r="S1830">
            <v>55461192</v>
          </cell>
        </row>
        <row r="1831">
          <cell r="C1831" t="str">
            <v>N/A</v>
          </cell>
          <cell r="S1831">
            <v>0</v>
          </cell>
        </row>
        <row r="1832">
          <cell r="C1832" t="str">
            <v>490-2024</v>
          </cell>
          <cell r="S1832">
            <v>40117506</v>
          </cell>
        </row>
        <row r="1833">
          <cell r="C1833" t="str">
            <v>501-2024</v>
          </cell>
          <cell r="S1833">
            <v>72955923</v>
          </cell>
        </row>
        <row r="1834">
          <cell r="C1834" t="str">
            <v>516-2024</v>
          </cell>
          <cell r="S1834">
            <v>56760209</v>
          </cell>
        </row>
        <row r="1835">
          <cell r="C1835" t="str">
            <v>518-2024</v>
          </cell>
          <cell r="S1835">
            <v>32100392</v>
          </cell>
        </row>
        <row r="1836">
          <cell r="C1836" t="str">
            <v>502-2024</v>
          </cell>
          <cell r="S1836">
            <v>12024966</v>
          </cell>
        </row>
        <row r="1837">
          <cell r="C1837" t="str">
            <v>503-2024</v>
          </cell>
          <cell r="S1837">
            <v>50835498</v>
          </cell>
        </row>
        <row r="1838">
          <cell r="C1838" t="str">
            <v>504-2024</v>
          </cell>
          <cell r="S1838">
            <v>34415182</v>
          </cell>
        </row>
        <row r="1839">
          <cell r="C1839" t="str">
            <v>514-2024</v>
          </cell>
          <cell r="S1839">
            <v>50835513</v>
          </cell>
        </row>
        <row r="1840">
          <cell r="C1840" t="str">
            <v>513-2024</v>
          </cell>
          <cell r="S1840">
            <v>28308775</v>
          </cell>
        </row>
        <row r="1841">
          <cell r="C1841" t="str">
            <v>496-2024</v>
          </cell>
          <cell r="S1841">
            <v>65440018</v>
          </cell>
        </row>
        <row r="1842">
          <cell r="C1842" t="str">
            <v>515-2024</v>
          </cell>
          <cell r="S1842">
            <v>22552992</v>
          </cell>
        </row>
        <row r="1843">
          <cell r="C1843" t="str">
            <v>517-2024</v>
          </cell>
          <cell r="S1843">
            <v>29083593</v>
          </cell>
        </row>
        <row r="1844">
          <cell r="C1844" t="str">
            <v>508-2024</v>
          </cell>
          <cell r="S1844">
            <v>29083593</v>
          </cell>
        </row>
        <row r="1845">
          <cell r="C1845" t="str">
            <v>512-2024</v>
          </cell>
          <cell r="S1845">
            <v>66900475</v>
          </cell>
        </row>
        <row r="1846">
          <cell r="C1846" t="str">
            <v>495-2024</v>
          </cell>
          <cell r="S1846">
            <v>50835498</v>
          </cell>
        </row>
        <row r="1847">
          <cell r="C1847" t="str">
            <v>493-2024</v>
          </cell>
          <cell r="S1847">
            <v>18733285</v>
          </cell>
        </row>
        <row r="1848">
          <cell r="C1848" t="str">
            <v>506-2024</v>
          </cell>
          <cell r="S1848">
            <v>28308775</v>
          </cell>
        </row>
        <row r="1849">
          <cell r="C1849" t="str">
            <v>507-2024</v>
          </cell>
          <cell r="S1849">
            <v>39940777</v>
          </cell>
        </row>
        <row r="1850">
          <cell r="C1850" t="str">
            <v>511-2024</v>
          </cell>
          <cell r="S1850">
            <v>39940777</v>
          </cell>
        </row>
        <row r="1851">
          <cell r="C1851" t="str">
            <v>505-2024</v>
          </cell>
          <cell r="S1851">
            <v>50835498</v>
          </cell>
        </row>
        <row r="1852">
          <cell r="C1852" t="str">
            <v>497-2024</v>
          </cell>
          <cell r="S1852">
            <v>56509058</v>
          </cell>
        </row>
        <row r="1853">
          <cell r="C1853" t="str">
            <v>519-2024</v>
          </cell>
          <cell r="S1853">
            <v>35098493</v>
          </cell>
        </row>
        <row r="1854">
          <cell r="C1854" t="str">
            <v>509-2024</v>
          </cell>
          <cell r="S1854">
            <v>28308775</v>
          </cell>
        </row>
        <row r="1855">
          <cell r="C1855" t="str">
            <v>520-2024</v>
          </cell>
          <cell r="S1855">
            <v>32835148</v>
          </cell>
        </row>
        <row r="1856">
          <cell r="C1856" t="str">
            <v>510-2024</v>
          </cell>
          <cell r="S1856">
            <v>36853421</v>
          </cell>
        </row>
        <row r="1857">
          <cell r="C1857" t="str">
            <v>537-2024</v>
          </cell>
          <cell r="S1857">
            <v>27228458</v>
          </cell>
        </row>
        <row r="1858">
          <cell r="C1858" t="str">
            <v>526-2024</v>
          </cell>
          <cell r="S1858">
            <v>74925974</v>
          </cell>
        </row>
        <row r="1859">
          <cell r="C1859" t="str">
            <v>529-2024</v>
          </cell>
          <cell r="S1859">
            <v>39587319</v>
          </cell>
        </row>
        <row r="1860">
          <cell r="C1860" t="str">
            <v>538-2024</v>
          </cell>
          <cell r="S1860">
            <v>27228458</v>
          </cell>
        </row>
        <row r="1861">
          <cell r="C1861" t="str">
            <v>540-2024</v>
          </cell>
          <cell r="S1861">
            <v>26841435</v>
          </cell>
        </row>
        <row r="1862">
          <cell r="C1862" t="str">
            <v>530-2024</v>
          </cell>
          <cell r="S1862">
            <v>31958355</v>
          </cell>
        </row>
        <row r="1863">
          <cell r="C1863" t="str">
            <v>533-2024</v>
          </cell>
          <cell r="S1863">
            <v>26841435</v>
          </cell>
        </row>
        <row r="1864">
          <cell r="C1864" t="str">
            <v>534-2024</v>
          </cell>
          <cell r="S1864">
            <v>16793663</v>
          </cell>
        </row>
        <row r="1865">
          <cell r="C1865" t="str">
            <v>535-2024</v>
          </cell>
          <cell r="S1865">
            <v>22453200</v>
          </cell>
        </row>
        <row r="1866">
          <cell r="C1866" t="str">
            <v>527-2024</v>
          </cell>
          <cell r="S1866">
            <v>28183515</v>
          </cell>
        </row>
        <row r="1867">
          <cell r="C1867" t="str">
            <v>536-2024</v>
          </cell>
          <cell r="S1867">
            <v>28183508</v>
          </cell>
        </row>
        <row r="1868">
          <cell r="C1868" t="str">
            <v>528-2024</v>
          </cell>
          <cell r="S1868">
            <v>27228458</v>
          </cell>
        </row>
        <row r="1869">
          <cell r="C1869" t="str">
            <v>532-2024</v>
          </cell>
          <cell r="S1869">
            <v>26841435</v>
          </cell>
        </row>
        <row r="1870">
          <cell r="C1870">
            <v>0</v>
          </cell>
          <cell r="S1870">
            <v>152438</v>
          </cell>
        </row>
        <row r="1871">
          <cell r="C1871">
            <v>0</v>
          </cell>
          <cell r="S1871">
            <v>152438</v>
          </cell>
        </row>
        <row r="1872">
          <cell r="C1872">
            <v>0</v>
          </cell>
          <cell r="S1872">
            <v>1186566</v>
          </cell>
        </row>
        <row r="1873">
          <cell r="C1873">
            <v>0</v>
          </cell>
          <cell r="S1873">
            <v>184438</v>
          </cell>
        </row>
        <row r="1874">
          <cell r="C1874">
            <v>0</v>
          </cell>
          <cell r="S1874">
            <v>0</v>
          </cell>
        </row>
        <row r="1875">
          <cell r="C1875">
            <v>0</v>
          </cell>
          <cell r="S1875">
            <v>0</v>
          </cell>
        </row>
        <row r="1876">
          <cell r="C1876" t="str">
            <v>545-2024</v>
          </cell>
          <cell r="S1876">
            <v>6071563</v>
          </cell>
        </row>
        <row r="1877">
          <cell r="C1877" t="str">
            <v>547-2024</v>
          </cell>
          <cell r="S1877">
            <v>78503819</v>
          </cell>
        </row>
        <row r="1878">
          <cell r="C1878" t="str">
            <v>543-2024</v>
          </cell>
          <cell r="S1878">
            <v>39057131</v>
          </cell>
        </row>
        <row r="1879">
          <cell r="C1879" t="str">
            <v>548-2024</v>
          </cell>
          <cell r="S1879">
            <v>59707813</v>
          </cell>
        </row>
        <row r="1880">
          <cell r="C1880">
            <v>0</v>
          </cell>
          <cell r="S1880">
            <v>0</v>
          </cell>
        </row>
        <row r="1881">
          <cell r="C1881" t="str">
            <v>1222-2023</v>
          </cell>
          <cell r="S1881">
            <v>46000000</v>
          </cell>
        </row>
        <row r="1882">
          <cell r="C1882" t="str">
            <v>531-2024</v>
          </cell>
          <cell r="S1882">
            <v>26244959</v>
          </cell>
        </row>
        <row r="1883">
          <cell r="C1883">
            <v>0</v>
          </cell>
          <cell r="S1883">
            <v>457314</v>
          </cell>
        </row>
        <row r="1884">
          <cell r="C1884">
            <v>0</v>
          </cell>
          <cell r="S1884">
            <v>174638</v>
          </cell>
        </row>
        <row r="1885">
          <cell r="C1885">
            <v>0</v>
          </cell>
          <cell r="S1885">
            <v>14000</v>
          </cell>
        </row>
        <row r="1886">
          <cell r="C1886">
            <v>0</v>
          </cell>
          <cell r="S1886">
            <v>457314</v>
          </cell>
        </row>
        <row r="1887">
          <cell r="C1887">
            <v>0</v>
          </cell>
          <cell r="S1887">
            <v>14000</v>
          </cell>
        </row>
        <row r="1888">
          <cell r="C1888">
            <v>0</v>
          </cell>
          <cell r="S1888">
            <v>457314</v>
          </cell>
        </row>
        <row r="1889">
          <cell r="C1889">
            <v>0</v>
          </cell>
          <cell r="S1889">
            <v>457314</v>
          </cell>
        </row>
        <row r="1890">
          <cell r="C1890">
            <v>0</v>
          </cell>
          <cell r="S1890">
            <v>1170066</v>
          </cell>
        </row>
        <row r="1891">
          <cell r="C1891">
            <v>0</v>
          </cell>
          <cell r="S1891">
            <v>0</v>
          </cell>
        </row>
        <row r="1892">
          <cell r="C1892">
            <v>0</v>
          </cell>
          <cell r="S1892">
            <v>762190</v>
          </cell>
        </row>
        <row r="1893">
          <cell r="C1893" t="str">
            <v>552-2024</v>
          </cell>
          <cell r="S1893">
            <v>38079060</v>
          </cell>
        </row>
        <row r="1894">
          <cell r="C1894" t="str">
            <v>551-2024</v>
          </cell>
          <cell r="S1894">
            <v>72309511</v>
          </cell>
        </row>
        <row r="1895">
          <cell r="C1895" t="str">
            <v>546-2024</v>
          </cell>
          <cell r="S1895">
            <v>14315057</v>
          </cell>
        </row>
        <row r="1896">
          <cell r="C1896">
            <v>0</v>
          </cell>
          <cell r="S1896">
            <v>1170066</v>
          </cell>
        </row>
        <row r="1897">
          <cell r="C1897">
            <v>0</v>
          </cell>
          <cell r="S1897">
            <v>555476</v>
          </cell>
        </row>
        <row r="1898">
          <cell r="C1898">
            <v>0</v>
          </cell>
          <cell r="S1898">
            <v>0</v>
          </cell>
        </row>
        <row r="1899">
          <cell r="C1899">
            <v>0</v>
          </cell>
          <cell r="S1899">
            <v>0</v>
          </cell>
        </row>
        <row r="1900">
          <cell r="C1900">
            <v>0</v>
          </cell>
          <cell r="S1900">
            <v>762190</v>
          </cell>
        </row>
        <row r="1901">
          <cell r="C1901">
            <v>0</v>
          </cell>
          <cell r="S1901">
            <v>892190</v>
          </cell>
        </row>
        <row r="1902">
          <cell r="C1902">
            <v>0</v>
          </cell>
          <cell r="S1902">
            <v>762190</v>
          </cell>
        </row>
        <row r="1903">
          <cell r="C1903" t="str">
            <v>555-2024</v>
          </cell>
          <cell r="S1903">
            <v>24610935</v>
          </cell>
        </row>
        <row r="1904">
          <cell r="C1904">
            <v>0</v>
          </cell>
          <cell r="S1904">
            <v>457314</v>
          </cell>
        </row>
        <row r="1905">
          <cell r="C1905">
            <v>0</v>
          </cell>
          <cell r="S1905">
            <v>0</v>
          </cell>
        </row>
        <row r="1906">
          <cell r="C1906">
            <v>0</v>
          </cell>
          <cell r="S1906">
            <v>0</v>
          </cell>
        </row>
        <row r="1907">
          <cell r="C1907">
            <v>0</v>
          </cell>
          <cell r="S1907">
            <v>1162190</v>
          </cell>
        </row>
        <row r="1908">
          <cell r="C1908">
            <v>0</v>
          </cell>
          <cell r="S1908">
            <v>20000</v>
          </cell>
        </row>
        <row r="1909">
          <cell r="C1909">
            <v>0</v>
          </cell>
          <cell r="S1909">
            <v>1371942</v>
          </cell>
        </row>
        <row r="1910">
          <cell r="C1910">
            <v>0</v>
          </cell>
          <cell r="S1910">
            <v>1106096</v>
          </cell>
        </row>
        <row r="1911">
          <cell r="C1911">
            <v>0</v>
          </cell>
          <cell r="S1911">
            <v>20000</v>
          </cell>
        </row>
        <row r="1912">
          <cell r="C1912">
            <v>0</v>
          </cell>
          <cell r="S1912">
            <v>317413</v>
          </cell>
        </row>
        <row r="1913">
          <cell r="C1913">
            <v>0</v>
          </cell>
          <cell r="S1913">
            <v>0</v>
          </cell>
        </row>
        <row r="1914">
          <cell r="C1914">
            <v>0</v>
          </cell>
          <cell r="S1914">
            <v>181401</v>
          </cell>
        </row>
        <row r="1915">
          <cell r="C1915">
            <v>0</v>
          </cell>
          <cell r="S1915">
            <v>0</v>
          </cell>
        </row>
        <row r="1916">
          <cell r="C1916">
            <v>0</v>
          </cell>
          <cell r="S1916">
            <v>107892</v>
          </cell>
        </row>
        <row r="1917">
          <cell r="C1917">
            <v>0</v>
          </cell>
          <cell r="S1917">
            <v>317413</v>
          </cell>
        </row>
        <row r="1918">
          <cell r="C1918">
            <v>0</v>
          </cell>
          <cell r="S1918">
            <v>317413</v>
          </cell>
        </row>
        <row r="1919">
          <cell r="C1919">
            <v>0</v>
          </cell>
          <cell r="S1919">
            <v>457314</v>
          </cell>
        </row>
        <row r="1920">
          <cell r="C1920" t="str">
            <v>554-2024</v>
          </cell>
          <cell r="S1920">
            <v>47340876</v>
          </cell>
        </row>
        <row r="1921">
          <cell r="C1921" t="str">
            <v>567-2024</v>
          </cell>
          <cell r="S1921">
            <v>22092996</v>
          </cell>
        </row>
        <row r="1922">
          <cell r="C1922" t="str">
            <v>566-2024</v>
          </cell>
          <cell r="S1922">
            <v>22092996</v>
          </cell>
        </row>
        <row r="1923">
          <cell r="C1923">
            <v>0</v>
          </cell>
          <cell r="S1923">
            <v>836190</v>
          </cell>
        </row>
        <row r="1924">
          <cell r="C1924">
            <v>0</v>
          </cell>
          <cell r="S1924">
            <v>345413</v>
          </cell>
        </row>
        <row r="1925">
          <cell r="C1925">
            <v>0</v>
          </cell>
          <cell r="S1925">
            <v>457314</v>
          </cell>
        </row>
        <row r="1926">
          <cell r="C1926">
            <v>0</v>
          </cell>
          <cell r="S1926">
            <v>1399942</v>
          </cell>
        </row>
        <row r="1927">
          <cell r="C1927">
            <v>0</v>
          </cell>
          <cell r="S1927">
            <v>317413</v>
          </cell>
        </row>
        <row r="1928">
          <cell r="C1928">
            <v>0</v>
          </cell>
          <cell r="S1928">
            <v>152438</v>
          </cell>
        </row>
        <row r="1929">
          <cell r="C1929" t="str">
            <v>570-2024</v>
          </cell>
          <cell r="S1929">
            <v>36450670</v>
          </cell>
        </row>
        <row r="1930">
          <cell r="C1930">
            <v>0</v>
          </cell>
          <cell r="S1930">
            <v>762190</v>
          </cell>
        </row>
        <row r="1931">
          <cell r="C1931">
            <v>0</v>
          </cell>
          <cell r="S1931">
            <v>762190</v>
          </cell>
        </row>
        <row r="1932">
          <cell r="C1932">
            <v>0</v>
          </cell>
          <cell r="S1932">
            <v>317413</v>
          </cell>
        </row>
        <row r="1933">
          <cell r="C1933">
            <v>0</v>
          </cell>
          <cell r="S1933">
            <v>188900</v>
          </cell>
        </row>
        <row r="1934">
          <cell r="C1934">
            <v>0</v>
          </cell>
          <cell r="S1934">
            <v>457314</v>
          </cell>
        </row>
        <row r="1935">
          <cell r="C1935" t="str">
            <v>576-2024</v>
          </cell>
          <cell r="S1935">
            <v>60529983</v>
          </cell>
        </row>
        <row r="1936">
          <cell r="C1936" t="str">
            <v>575-2024</v>
          </cell>
          <cell r="S1936">
            <v>86928812</v>
          </cell>
        </row>
        <row r="1937">
          <cell r="C1937" t="str">
            <v>577-2024</v>
          </cell>
          <cell r="S1937">
            <v>35323339</v>
          </cell>
        </row>
        <row r="1938">
          <cell r="C1938">
            <v>0</v>
          </cell>
          <cell r="S1938">
            <v>457314</v>
          </cell>
        </row>
        <row r="1939">
          <cell r="C1939">
            <v>0</v>
          </cell>
          <cell r="S1939">
            <v>802190</v>
          </cell>
        </row>
        <row r="1940">
          <cell r="C1940">
            <v>0</v>
          </cell>
          <cell r="S1940">
            <v>881690</v>
          </cell>
        </row>
        <row r="1941">
          <cell r="C1941">
            <v>0</v>
          </cell>
          <cell r="S1941">
            <v>802190</v>
          </cell>
        </row>
        <row r="1942">
          <cell r="C1942">
            <v>0</v>
          </cell>
          <cell r="S1942">
            <v>802190</v>
          </cell>
        </row>
        <row r="1943">
          <cell r="C1943">
            <v>0</v>
          </cell>
          <cell r="S1943">
            <v>457314</v>
          </cell>
        </row>
        <row r="1944">
          <cell r="C1944">
            <v>0</v>
          </cell>
          <cell r="S1944">
            <v>802190</v>
          </cell>
        </row>
        <row r="1945">
          <cell r="C1945">
            <v>0</v>
          </cell>
          <cell r="S1945">
            <v>802190</v>
          </cell>
        </row>
        <row r="1946">
          <cell r="C1946">
            <v>0</v>
          </cell>
          <cell r="S1946">
            <v>654498</v>
          </cell>
        </row>
        <row r="1947">
          <cell r="C1947">
            <v>0</v>
          </cell>
          <cell r="S1947">
            <v>579458</v>
          </cell>
        </row>
        <row r="1948">
          <cell r="C1948">
            <v>0</v>
          </cell>
          <cell r="S1948">
            <v>762190</v>
          </cell>
        </row>
        <row r="1949">
          <cell r="C1949">
            <v>0</v>
          </cell>
          <cell r="S1949">
            <v>40000</v>
          </cell>
        </row>
        <row r="1950">
          <cell r="C1950">
            <v>0</v>
          </cell>
          <cell r="S1950">
            <v>965793</v>
          </cell>
        </row>
        <row r="1951">
          <cell r="C1951">
            <v>0</v>
          </cell>
          <cell r="S1951">
            <v>802190</v>
          </cell>
        </row>
        <row r="1952">
          <cell r="C1952">
            <v>0</v>
          </cell>
          <cell r="S1952">
            <v>457314</v>
          </cell>
        </row>
        <row r="1953">
          <cell r="C1953">
            <v>0</v>
          </cell>
          <cell r="S1953">
            <v>14000</v>
          </cell>
        </row>
        <row r="1954">
          <cell r="C1954">
            <v>0</v>
          </cell>
          <cell r="S1954">
            <v>317413</v>
          </cell>
        </row>
        <row r="1955">
          <cell r="C1955">
            <v>0</v>
          </cell>
          <cell r="S1955">
            <v>14000</v>
          </cell>
        </row>
        <row r="1956">
          <cell r="C1956">
            <v>0</v>
          </cell>
          <cell r="S1956">
            <v>317413</v>
          </cell>
        </row>
        <row r="1957">
          <cell r="C1957">
            <v>0</v>
          </cell>
          <cell r="S1957">
            <v>14000</v>
          </cell>
        </row>
        <row r="1958">
          <cell r="C1958">
            <v>0</v>
          </cell>
          <cell r="S1958">
            <v>457314</v>
          </cell>
        </row>
        <row r="1959">
          <cell r="C1959">
            <v>0</v>
          </cell>
          <cell r="S1959">
            <v>762190</v>
          </cell>
        </row>
        <row r="1960">
          <cell r="C1960">
            <v>0</v>
          </cell>
          <cell r="S1960">
            <v>36400</v>
          </cell>
        </row>
        <row r="1961">
          <cell r="C1961">
            <v>0</v>
          </cell>
          <cell r="S1961">
            <v>1067066</v>
          </cell>
        </row>
        <row r="1962">
          <cell r="C1962">
            <v>0</v>
          </cell>
          <cell r="S1962">
            <v>125000</v>
          </cell>
        </row>
        <row r="1963">
          <cell r="C1963">
            <v>0</v>
          </cell>
          <cell r="S1963">
            <v>860297</v>
          </cell>
        </row>
        <row r="1964">
          <cell r="C1964">
            <v>0</v>
          </cell>
          <cell r="S1964">
            <v>85000</v>
          </cell>
        </row>
        <row r="1965">
          <cell r="C1965">
            <v>0</v>
          </cell>
          <cell r="S1965">
            <v>457314</v>
          </cell>
        </row>
        <row r="1966">
          <cell r="C1966">
            <v>0</v>
          </cell>
          <cell r="S1966">
            <v>110000</v>
          </cell>
        </row>
        <row r="1967">
          <cell r="C1967">
            <v>0</v>
          </cell>
          <cell r="S1967">
            <v>0</v>
          </cell>
        </row>
        <row r="1968">
          <cell r="C1968">
            <v>0</v>
          </cell>
          <cell r="S1968">
            <v>317413</v>
          </cell>
        </row>
        <row r="1969">
          <cell r="C1969">
            <v>0</v>
          </cell>
          <cell r="S1969">
            <v>457314</v>
          </cell>
        </row>
        <row r="1970">
          <cell r="C1970">
            <v>0</v>
          </cell>
          <cell r="S1970">
            <v>317413</v>
          </cell>
        </row>
        <row r="1971">
          <cell r="C1971">
            <v>0</v>
          </cell>
          <cell r="S1971">
            <v>1067066</v>
          </cell>
        </row>
        <row r="1972">
          <cell r="C1972">
            <v>0</v>
          </cell>
          <cell r="S1972">
            <v>188438</v>
          </cell>
        </row>
        <row r="1973">
          <cell r="C1973">
            <v>0</v>
          </cell>
          <cell r="S1973">
            <v>762190</v>
          </cell>
        </row>
        <row r="1974">
          <cell r="C1974" t="str">
            <v>1222-2023</v>
          </cell>
          <cell r="S1974">
            <v>310000000</v>
          </cell>
        </row>
        <row r="1975">
          <cell r="C1975">
            <v>0</v>
          </cell>
          <cell r="S1975">
            <v>952239</v>
          </cell>
        </row>
        <row r="1976">
          <cell r="C1976" t="str">
            <v>601-2024</v>
          </cell>
          <cell r="S1976">
            <v>38913911</v>
          </cell>
        </row>
        <row r="1977">
          <cell r="C1977" t="str">
            <v>600-2024</v>
          </cell>
          <cell r="S1977">
            <v>23449331</v>
          </cell>
        </row>
        <row r="1978">
          <cell r="C1978" t="str">
            <v>594-2024</v>
          </cell>
          <cell r="S1978">
            <v>41149820</v>
          </cell>
        </row>
        <row r="1979">
          <cell r="C1979" t="str">
            <v>596-2024</v>
          </cell>
          <cell r="S1979">
            <v>43449186</v>
          </cell>
        </row>
        <row r="1980">
          <cell r="C1980" t="str">
            <v>595-2024</v>
          </cell>
          <cell r="S1980">
            <v>20638081</v>
          </cell>
        </row>
        <row r="1981">
          <cell r="C1981" t="str">
            <v>599-2024</v>
          </cell>
          <cell r="S1981">
            <v>28720785</v>
          </cell>
        </row>
        <row r="1982">
          <cell r="C1982" t="str">
            <v>593-2024</v>
          </cell>
          <cell r="S1982">
            <v>17264016</v>
          </cell>
        </row>
        <row r="1983">
          <cell r="C1983">
            <v>0</v>
          </cell>
          <cell r="S1983">
            <v>457314</v>
          </cell>
        </row>
        <row r="1984">
          <cell r="C1984" t="str">
            <v>598-2024</v>
          </cell>
          <cell r="S1984">
            <v>28720785</v>
          </cell>
        </row>
        <row r="1985">
          <cell r="C1985" t="str">
            <v>590-2024</v>
          </cell>
          <cell r="S1985">
            <v>17264016</v>
          </cell>
        </row>
        <row r="1986">
          <cell r="C1986" t="str">
            <v>592-2024</v>
          </cell>
          <cell r="S1986">
            <v>30574134</v>
          </cell>
        </row>
        <row r="1987">
          <cell r="C1987" t="str">
            <v>591-2024</v>
          </cell>
          <cell r="S1987">
            <v>30574134</v>
          </cell>
        </row>
        <row r="1988">
          <cell r="C1988" t="str">
            <v>585-2024</v>
          </cell>
          <cell r="S1988">
            <v>43449186</v>
          </cell>
        </row>
        <row r="1989">
          <cell r="C1989" t="str">
            <v>597-2024</v>
          </cell>
          <cell r="S1989">
            <v>46739600</v>
          </cell>
        </row>
        <row r="1990">
          <cell r="C1990" t="str">
            <v>588-2024</v>
          </cell>
          <cell r="S1990">
            <v>43449186</v>
          </cell>
        </row>
        <row r="1991">
          <cell r="C1991">
            <v>0</v>
          </cell>
          <cell r="S1991">
            <v>1067066</v>
          </cell>
        </row>
        <row r="1992">
          <cell r="C1992">
            <v>0</v>
          </cell>
          <cell r="S1992">
            <v>1067066</v>
          </cell>
        </row>
        <row r="1993">
          <cell r="C1993">
            <v>0</v>
          </cell>
          <cell r="S1993">
            <v>0</v>
          </cell>
        </row>
        <row r="1994">
          <cell r="C1994">
            <v>0</v>
          </cell>
          <cell r="S1994">
            <v>1371942</v>
          </cell>
        </row>
        <row r="1995">
          <cell r="C1995">
            <v>0</v>
          </cell>
          <cell r="S1995">
            <v>103000</v>
          </cell>
        </row>
        <row r="1996">
          <cell r="C1996">
            <v>0</v>
          </cell>
          <cell r="S1996">
            <v>457314</v>
          </cell>
        </row>
        <row r="1997">
          <cell r="C1997">
            <v>0</v>
          </cell>
          <cell r="S1997">
            <v>555476</v>
          </cell>
        </row>
        <row r="1998">
          <cell r="C1998">
            <v>0</v>
          </cell>
          <cell r="S1998">
            <v>539458</v>
          </cell>
        </row>
        <row r="1999">
          <cell r="C1999">
            <v>0</v>
          </cell>
          <cell r="S1999">
            <v>1067066</v>
          </cell>
        </row>
        <row r="2000">
          <cell r="C2000">
            <v>0</v>
          </cell>
          <cell r="S2000">
            <v>1296110</v>
          </cell>
        </row>
        <row r="2001">
          <cell r="C2001">
            <v>0</v>
          </cell>
          <cell r="S2001">
            <v>0</v>
          </cell>
        </row>
        <row r="2002">
          <cell r="C2002">
            <v>0</v>
          </cell>
          <cell r="S2002">
            <v>857314</v>
          </cell>
        </row>
        <row r="2003">
          <cell r="C2003">
            <v>0</v>
          </cell>
          <cell r="S2003">
            <v>457314</v>
          </cell>
        </row>
        <row r="2004">
          <cell r="C2004">
            <v>0</v>
          </cell>
          <cell r="S2004">
            <v>555476</v>
          </cell>
        </row>
        <row r="2005">
          <cell r="C2005">
            <v>0</v>
          </cell>
          <cell r="S2005">
            <v>317413</v>
          </cell>
        </row>
        <row r="2006">
          <cell r="C2006">
            <v>0</v>
          </cell>
          <cell r="S2006">
            <v>317413</v>
          </cell>
        </row>
        <row r="2007">
          <cell r="C2007">
            <v>0</v>
          </cell>
          <cell r="S2007">
            <v>477314</v>
          </cell>
        </row>
        <row r="2008">
          <cell r="C2008">
            <v>0</v>
          </cell>
          <cell r="S2008">
            <v>477314</v>
          </cell>
        </row>
        <row r="2009">
          <cell r="C2009" t="str">
            <v>604-2024</v>
          </cell>
          <cell r="S2009">
            <v>48409325</v>
          </cell>
        </row>
        <row r="2010">
          <cell r="C2010">
            <v>0</v>
          </cell>
          <cell r="S2010">
            <v>852190</v>
          </cell>
        </row>
        <row r="2011">
          <cell r="C2011">
            <v>0</v>
          </cell>
          <cell r="S2011">
            <v>1615096</v>
          </cell>
        </row>
        <row r="2012">
          <cell r="C2012">
            <v>0</v>
          </cell>
          <cell r="S2012">
            <v>388699</v>
          </cell>
        </row>
        <row r="2013">
          <cell r="C2013" t="str">
            <v>1222-2023</v>
          </cell>
          <cell r="S2013">
            <v>240000000</v>
          </cell>
        </row>
        <row r="2014">
          <cell r="C2014">
            <v>0</v>
          </cell>
          <cell r="S2014">
            <v>1067066</v>
          </cell>
        </row>
        <row r="2015">
          <cell r="C2015">
            <v>0</v>
          </cell>
          <cell r="S2015">
            <v>172438</v>
          </cell>
        </row>
        <row r="2016">
          <cell r="C2016">
            <v>0</v>
          </cell>
          <cell r="S2016">
            <v>0</v>
          </cell>
        </row>
        <row r="2017">
          <cell r="C2017">
            <v>0</v>
          </cell>
          <cell r="S2017">
            <v>614498</v>
          </cell>
        </row>
        <row r="2018">
          <cell r="C2018">
            <v>0</v>
          </cell>
          <cell r="S2018">
            <v>762190</v>
          </cell>
        </row>
        <row r="2019">
          <cell r="C2019">
            <v>0</v>
          </cell>
          <cell r="S2019">
            <v>872190</v>
          </cell>
        </row>
        <row r="2020">
          <cell r="C2020">
            <v>0</v>
          </cell>
          <cell r="S2020">
            <v>493314</v>
          </cell>
        </row>
        <row r="2021">
          <cell r="C2021">
            <v>0</v>
          </cell>
          <cell r="S2021">
            <v>0</v>
          </cell>
        </row>
        <row r="2022">
          <cell r="C2022">
            <v>0</v>
          </cell>
          <cell r="S2022">
            <v>323675</v>
          </cell>
        </row>
        <row r="2023">
          <cell r="C2023">
            <v>0</v>
          </cell>
          <cell r="S2023">
            <v>152438</v>
          </cell>
        </row>
        <row r="2024">
          <cell r="C2024" t="str">
            <v>587-2024</v>
          </cell>
          <cell r="S2024">
            <v>41691127</v>
          </cell>
        </row>
        <row r="2025">
          <cell r="C2025" t="str">
            <v>610-2024</v>
          </cell>
          <cell r="S2025">
            <v>12389991</v>
          </cell>
        </row>
        <row r="2026">
          <cell r="C2026" t="str">
            <v>607-2024</v>
          </cell>
          <cell r="S2026">
            <v>37339359</v>
          </cell>
        </row>
        <row r="2027">
          <cell r="C2027">
            <v>0</v>
          </cell>
          <cell r="S2027">
            <v>633476</v>
          </cell>
        </row>
        <row r="2028">
          <cell r="C2028" t="str">
            <v>612-2024</v>
          </cell>
          <cell r="S2028">
            <v>37114424</v>
          </cell>
        </row>
        <row r="2029">
          <cell r="C2029" t="str">
            <v>609-2024</v>
          </cell>
          <cell r="S2029">
            <v>21778433</v>
          </cell>
        </row>
        <row r="2030">
          <cell r="C2030">
            <v>0</v>
          </cell>
          <cell r="S2030">
            <v>1451066</v>
          </cell>
        </row>
        <row r="2031">
          <cell r="C2031">
            <v>0</v>
          </cell>
          <cell r="S2031">
            <v>0</v>
          </cell>
        </row>
        <row r="2032">
          <cell r="C2032">
            <v>0</v>
          </cell>
          <cell r="S2032">
            <v>1326110</v>
          </cell>
        </row>
        <row r="2033">
          <cell r="C2033">
            <v>0</v>
          </cell>
          <cell r="S2033">
            <v>1097066</v>
          </cell>
        </row>
        <row r="2034">
          <cell r="C2034">
            <v>0</v>
          </cell>
          <cell r="S2034">
            <v>614498</v>
          </cell>
        </row>
        <row r="2035">
          <cell r="C2035" t="str">
            <v>615-2024</v>
          </cell>
          <cell r="S2035">
            <v>28983572</v>
          </cell>
        </row>
        <row r="2036">
          <cell r="C2036" t="str">
            <v>606-2024</v>
          </cell>
          <cell r="S2036">
            <v>12240714</v>
          </cell>
        </row>
        <row r="2037">
          <cell r="C2037">
            <v>0</v>
          </cell>
          <cell r="S2037">
            <v>317413</v>
          </cell>
        </row>
        <row r="2038">
          <cell r="C2038">
            <v>0</v>
          </cell>
          <cell r="S2038">
            <v>0</v>
          </cell>
        </row>
        <row r="2039">
          <cell r="C2039" t="str">
            <v>605-2024</v>
          </cell>
          <cell r="S2039">
            <v>18883541</v>
          </cell>
        </row>
        <row r="2040">
          <cell r="C2040">
            <v>0</v>
          </cell>
          <cell r="S2040">
            <v>952239</v>
          </cell>
        </row>
        <row r="2041">
          <cell r="C2041">
            <v>0</v>
          </cell>
          <cell r="S2041">
            <v>152438</v>
          </cell>
        </row>
        <row r="2042">
          <cell r="C2042">
            <v>0</v>
          </cell>
          <cell r="S2042">
            <v>555476</v>
          </cell>
        </row>
        <row r="2043">
          <cell r="C2043">
            <v>0</v>
          </cell>
          <cell r="S2043">
            <v>40000</v>
          </cell>
        </row>
        <row r="2044">
          <cell r="C2044">
            <v>0</v>
          </cell>
          <cell r="S2044">
            <v>1371942</v>
          </cell>
        </row>
        <row r="2045">
          <cell r="C2045">
            <v>0</v>
          </cell>
          <cell r="S2045">
            <v>1262190</v>
          </cell>
        </row>
        <row r="2046">
          <cell r="C2046">
            <v>0</v>
          </cell>
          <cell r="S2046">
            <v>0</v>
          </cell>
        </row>
        <row r="2047">
          <cell r="C2047">
            <v>0</v>
          </cell>
          <cell r="S2047">
            <v>0</v>
          </cell>
        </row>
        <row r="2048">
          <cell r="C2048">
            <v>0</v>
          </cell>
          <cell r="S2048">
            <v>0</v>
          </cell>
        </row>
        <row r="2049">
          <cell r="C2049">
            <v>0</v>
          </cell>
          <cell r="S2049">
            <v>457314</v>
          </cell>
        </row>
        <row r="2050">
          <cell r="C2050">
            <v>0</v>
          </cell>
          <cell r="S2050">
            <v>125200</v>
          </cell>
        </row>
        <row r="2051">
          <cell r="C2051">
            <v>0</v>
          </cell>
          <cell r="S2051">
            <v>762190</v>
          </cell>
        </row>
        <row r="2052">
          <cell r="C2052">
            <v>0</v>
          </cell>
          <cell r="S2052">
            <v>383675</v>
          </cell>
        </row>
        <row r="2053">
          <cell r="C2053">
            <v>0</v>
          </cell>
          <cell r="S2053">
            <v>517314</v>
          </cell>
        </row>
        <row r="2054">
          <cell r="C2054">
            <v>0</v>
          </cell>
          <cell r="S2054">
            <v>440699</v>
          </cell>
        </row>
        <row r="2055">
          <cell r="C2055">
            <v>0</v>
          </cell>
          <cell r="S2055">
            <v>0</v>
          </cell>
        </row>
        <row r="2056">
          <cell r="C2056">
            <v>0</v>
          </cell>
          <cell r="S2056">
            <v>457314</v>
          </cell>
        </row>
        <row r="2057">
          <cell r="C2057">
            <v>0</v>
          </cell>
          <cell r="S2057">
            <v>384699</v>
          </cell>
        </row>
        <row r="2058">
          <cell r="C2058">
            <v>0</v>
          </cell>
          <cell r="S2058">
            <v>384699</v>
          </cell>
        </row>
        <row r="2059">
          <cell r="C2059">
            <v>0</v>
          </cell>
          <cell r="S2059">
            <v>1371942</v>
          </cell>
        </row>
        <row r="2060">
          <cell r="C2060">
            <v>0</v>
          </cell>
          <cell r="S2060">
            <v>40000</v>
          </cell>
        </row>
        <row r="2061">
          <cell r="C2061">
            <v>0</v>
          </cell>
          <cell r="S2061">
            <v>762190</v>
          </cell>
        </row>
        <row r="2062">
          <cell r="C2062">
            <v>0</v>
          </cell>
          <cell r="S2062">
            <v>792190</v>
          </cell>
        </row>
        <row r="2063">
          <cell r="C2063" t="str">
            <v>N/A</v>
          </cell>
          <cell r="S2063">
            <v>0</v>
          </cell>
        </row>
        <row r="2064">
          <cell r="C2064" t="str">
            <v>624-2024</v>
          </cell>
          <cell r="S2064">
            <v>21066667</v>
          </cell>
        </row>
        <row r="2065">
          <cell r="C2065" t="str">
            <v>625-2024</v>
          </cell>
          <cell r="S2065">
            <v>26333333</v>
          </cell>
        </row>
        <row r="2066">
          <cell r="C2066">
            <v>0</v>
          </cell>
          <cell r="S2066">
            <v>202438</v>
          </cell>
        </row>
        <row r="2067">
          <cell r="C2067">
            <v>0</v>
          </cell>
          <cell r="S2067">
            <v>323675</v>
          </cell>
        </row>
        <row r="2068">
          <cell r="C2068">
            <v>0</v>
          </cell>
          <cell r="S2068">
            <v>67000</v>
          </cell>
        </row>
        <row r="2069">
          <cell r="C2069">
            <v>0</v>
          </cell>
          <cell r="S2069">
            <v>457314</v>
          </cell>
        </row>
        <row r="2070">
          <cell r="C2070">
            <v>0</v>
          </cell>
          <cell r="S2070">
            <v>67000</v>
          </cell>
        </row>
        <row r="2071">
          <cell r="C2071">
            <v>0</v>
          </cell>
          <cell r="S2071">
            <v>457314</v>
          </cell>
        </row>
        <row r="2072">
          <cell r="C2072">
            <v>0</v>
          </cell>
          <cell r="S2072">
            <v>14200</v>
          </cell>
        </row>
        <row r="2073">
          <cell r="C2073">
            <v>0</v>
          </cell>
          <cell r="S2073">
            <v>257438</v>
          </cell>
        </row>
        <row r="2074">
          <cell r="C2074">
            <v>0</v>
          </cell>
          <cell r="S2074">
            <v>290159</v>
          </cell>
        </row>
        <row r="2075">
          <cell r="C2075">
            <v>0</v>
          </cell>
          <cell r="S2075">
            <v>257438</v>
          </cell>
        </row>
        <row r="2076">
          <cell r="C2076" t="str">
            <v>631-2024</v>
          </cell>
          <cell r="S2076">
            <v>25438644</v>
          </cell>
        </row>
        <row r="2077">
          <cell r="C2077" t="str">
            <v>352-2024</v>
          </cell>
          <cell r="S2077">
            <v>85219030</v>
          </cell>
        </row>
        <row r="2078">
          <cell r="C2078" t="str">
            <v>136-2024</v>
          </cell>
          <cell r="S2078">
            <v>8945988</v>
          </cell>
        </row>
        <row r="2079">
          <cell r="C2079">
            <v>0</v>
          </cell>
          <cell r="S2079">
            <v>0</v>
          </cell>
        </row>
        <row r="2080">
          <cell r="C2080">
            <v>0</v>
          </cell>
          <cell r="S2080">
            <v>252438</v>
          </cell>
        </row>
        <row r="2081">
          <cell r="C2081">
            <v>0</v>
          </cell>
          <cell r="S2081">
            <v>860297</v>
          </cell>
        </row>
        <row r="2082">
          <cell r="C2082">
            <v>0</v>
          </cell>
          <cell r="S2082">
            <v>72000</v>
          </cell>
        </row>
        <row r="2083">
          <cell r="C2083">
            <v>0</v>
          </cell>
          <cell r="S2083">
            <v>660297</v>
          </cell>
        </row>
        <row r="2084">
          <cell r="C2084">
            <v>0</v>
          </cell>
          <cell r="S2084">
            <v>311500</v>
          </cell>
        </row>
        <row r="2085">
          <cell r="C2085">
            <v>0</v>
          </cell>
          <cell r="S2085">
            <v>185159</v>
          </cell>
        </row>
        <row r="2086">
          <cell r="C2086">
            <v>0</v>
          </cell>
          <cell r="S2086">
            <v>14000</v>
          </cell>
        </row>
        <row r="2087">
          <cell r="C2087">
            <v>0</v>
          </cell>
          <cell r="S2087">
            <v>152438</v>
          </cell>
        </row>
        <row r="2088">
          <cell r="C2088">
            <v>0</v>
          </cell>
          <cell r="S2088">
            <v>14000</v>
          </cell>
        </row>
        <row r="2089">
          <cell r="C2089">
            <v>0</v>
          </cell>
          <cell r="S2089">
            <v>152438</v>
          </cell>
        </row>
        <row r="2090">
          <cell r="C2090">
            <v>0</v>
          </cell>
          <cell r="S2090">
            <v>0</v>
          </cell>
        </row>
        <row r="2091">
          <cell r="C2091">
            <v>0</v>
          </cell>
          <cell r="S2091">
            <v>331413</v>
          </cell>
        </row>
        <row r="2092">
          <cell r="C2092">
            <v>0</v>
          </cell>
          <cell r="S2092">
            <v>1451066</v>
          </cell>
        </row>
        <row r="2093">
          <cell r="C2093">
            <v>0</v>
          </cell>
          <cell r="S2093">
            <v>1371942</v>
          </cell>
        </row>
        <row r="2094">
          <cell r="C2094">
            <v>0</v>
          </cell>
          <cell r="S2094">
            <v>184000</v>
          </cell>
        </row>
        <row r="2095">
          <cell r="C2095">
            <v>0</v>
          </cell>
          <cell r="S2095">
            <v>1371942</v>
          </cell>
        </row>
        <row r="2096">
          <cell r="C2096">
            <v>0</v>
          </cell>
          <cell r="S2096">
            <v>140200</v>
          </cell>
        </row>
        <row r="2097">
          <cell r="C2097" t="str">
            <v>150-2024</v>
          </cell>
          <cell r="S2097">
            <v>42591713</v>
          </cell>
        </row>
        <row r="2098">
          <cell r="C2098">
            <v>0</v>
          </cell>
          <cell r="S2098">
            <v>555476</v>
          </cell>
        </row>
        <row r="2099">
          <cell r="C2099">
            <v>0</v>
          </cell>
          <cell r="S2099">
            <v>36000</v>
          </cell>
        </row>
        <row r="2100">
          <cell r="C2100" t="str">
            <v>632-2024</v>
          </cell>
          <cell r="S2100">
            <v>958316597</v>
          </cell>
        </row>
        <row r="2101">
          <cell r="C2101" t="str">
            <v>632-2024</v>
          </cell>
          <cell r="S2101">
            <v>500000000</v>
          </cell>
        </row>
        <row r="2102">
          <cell r="C2102">
            <v>0</v>
          </cell>
          <cell r="S2102">
            <v>493314</v>
          </cell>
        </row>
        <row r="2103">
          <cell r="C2103">
            <v>0</v>
          </cell>
          <cell r="S2103">
            <v>798190</v>
          </cell>
        </row>
        <row r="2104">
          <cell r="C2104">
            <v>0</v>
          </cell>
          <cell r="S2104">
            <v>575458</v>
          </cell>
        </row>
        <row r="2105">
          <cell r="C2105">
            <v>0</v>
          </cell>
          <cell r="S2105">
            <v>359675</v>
          </cell>
        </row>
        <row r="2106">
          <cell r="C2106">
            <v>0</v>
          </cell>
          <cell r="S2106">
            <v>493314</v>
          </cell>
        </row>
        <row r="2107">
          <cell r="C2107">
            <v>0</v>
          </cell>
          <cell r="S2107">
            <v>650498</v>
          </cell>
        </row>
        <row r="2108">
          <cell r="C2108">
            <v>0</v>
          </cell>
          <cell r="S2108">
            <v>840190</v>
          </cell>
        </row>
        <row r="2109">
          <cell r="C2109">
            <v>0</v>
          </cell>
          <cell r="S2109">
            <v>212438</v>
          </cell>
        </row>
        <row r="2110">
          <cell r="C2110">
            <v>0</v>
          </cell>
          <cell r="S2110">
            <v>650498</v>
          </cell>
        </row>
        <row r="2111">
          <cell r="C2111">
            <v>0</v>
          </cell>
          <cell r="S2111">
            <v>0</v>
          </cell>
        </row>
        <row r="2112">
          <cell r="C2112">
            <v>0</v>
          </cell>
          <cell r="S2112">
            <v>1107006</v>
          </cell>
        </row>
        <row r="2113">
          <cell r="C2113">
            <v>0</v>
          </cell>
          <cell r="S2113">
            <v>1107006</v>
          </cell>
        </row>
        <row r="2114">
          <cell r="C2114">
            <v>0</v>
          </cell>
          <cell r="S2114">
            <v>368699</v>
          </cell>
        </row>
        <row r="2115">
          <cell r="C2115">
            <v>0</v>
          </cell>
          <cell r="S2115">
            <v>964297</v>
          </cell>
        </row>
        <row r="2116">
          <cell r="C2116">
            <v>0</v>
          </cell>
          <cell r="S2116">
            <v>663498</v>
          </cell>
        </row>
        <row r="2117">
          <cell r="C2117">
            <v>0</v>
          </cell>
          <cell r="S2117">
            <v>762190</v>
          </cell>
        </row>
        <row r="2118">
          <cell r="C2118">
            <v>0</v>
          </cell>
          <cell r="S2118">
            <v>323675</v>
          </cell>
        </row>
        <row r="2119">
          <cell r="C2119">
            <v>0</v>
          </cell>
          <cell r="S2119">
            <v>755241</v>
          </cell>
        </row>
        <row r="2120">
          <cell r="C2120">
            <v>0</v>
          </cell>
          <cell r="S2120">
            <v>31600</v>
          </cell>
        </row>
        <row r="2121">
          <cell r="C2121">
            <v>0</v>
          </cell>
          <cell r="S2121">
            <v>368699</v>
          </cell>
        </row>
        <row r="2122">
          <cell r="C2122">
            <v>0</v>
          </cell>
          <cell r="S2122">
            <v>143450</v>
          </cell>
        </row>
        <row r="2123">
          <cell r="C2123" t="str">
            <v>639-2024</v>
          </cell>
          <cell r="S2123">
            <v>41048843</v>
          </cell>
        </row>
        <row r="2124">
          <cell r="C2124">
            <v>0</v>
          </cell>
          <cell r="S2124">
            <v>457314</v>
          </cell>
        </row>
        <row r="2125">
          <cell r="C2125">
            <v>0</v>
          </cell>
          <cell r="S2125">
            <v>368699</v>
          </cell>
        </row>
        <row r="2126">
          <cell r="C2126">
            <v>0</v>
          </cell>
          <cell r="S2126">
            <v>457314</v>
          </cell>
        </row>
        <row r="2127">
          <cell r="C2127">
            <v>0</v>
          </cell>
          <cell r="S2127">
            <v>90000</v>
          </cell>
        </row>
        <row r="2128">
          <cell r="C2128" t="str">
            <v>641-2024</v>
          </cell>
          <cell r="S2128">
            <v>23318762</v>
          </cell>
        </row>
        <row r="2129">
          <cell r="C2129">
            <v>0</v>
          </cell>
          <cell r="S2129">
            <v>457314</v>
          </cell>
        </row>
        <row r="2130">
          <cell r="C2130">
            <v>0</v>
          </cell>
          <cell r="S2130">
            <v>152438</v>
          </cell>
        </row>
        <row r="2131">
          <cell r="C2131">
            <v>0</v>
          </cell>
          <cell r="S2131">
            <v>135057</v>
          </cell>
        </row>
        <row r="2132">
          <cell r="C2132">
            <v>0</v>
          </cell>
          <cell r="S2132">
            <v>1362190</v>
          </cell>
        </row>
        <row r="2133">
          <cell r="C2133">
            <v>0</v>
          </cell>
          <cell r="S2133">
            <v>925793</v>
          </cell>
        </row>
        <row r="2134">
          <cell r="C2134">
            <v>0</v>
          </cell>
          <cell r="S2134">
            <v>1573542</v>
          </cell>
        </row>
        <row r="2135">
          <cell r="C2135">
            <v>0</v>
          </cell>
          <cell r="S2135">
            <v>152438</v>
          </cell>
        </row>
        <row r="2136">
          <cell r="C2136">
            <v>0</v>
          </cell>
          <cell r="S2136">
            <v>152438</v>
          </cell>
        </row>
        <row r="2137">
          <cell r="C2137">
            <v>0</v>
          </cell>
          <cell r="S2137">
            <v>555476</v>
          </cell>
        </row>
        <row r="2138">
          <cell r="C2138">
            <v>0</v>
          </cell>
          <cell r="S2138">
            <v>551314</v>
          </cell>
        </row>
        <row r="2139">
          <cell r="C2139">
            <v>0</v>
          </cell>
          <cell r="S2139">
            <v>417675</v>
          </cell>
        </row>
        <row r="2140">
          <cell r="C2140">
            <v>0</v>
          </cell>
          <cell r="S2140">
            <v>822190</v>
          </cell>
        </row>
        <row r="2141">
          <cell r="C2141">
            <v>0</v>
          </cell>
          <cell r="S2141">
            <v>0</v>
          </cell>
        </row>
        <row r="2142">
          <cell r="C2142">
            <v>0</v>
          </cell>
          <cell r="S2142">
            <v>2260818</v>
          </cell>
        </row>
        <row r="2143">
          <cell r="C2143">
            <v>0</v>
          </cell>
          <cell r="S2143">
            <v>107892</v>
          </cell>
        </row>
        <row r="2144">
          <cell r="C2144">
            <v>0</v>
          </cell>
          <cell r="S2144">
            <v>2620744</v>
          </cell>
        </row>
        <row r="2145">
          <cell r="C2145">
            <v>0</v>
          </cell>
          <cell r="S2145">
            <v>457314</v>
          </cell>
        </row>
        <row r="2146">
          <cell r="C2146">
            <v>0</v>
          </cell>
          <cell r="S2146">
            <v>762190</v>
          </cell>
        </row>
        <row r="2147">
          <cell r="C2147">
            <v>0</v>
          </cell>
          <cell r="S2147">
            <v>1371942</v>
          </cell>
        </row>
        <row r="2148">
          <cell r="C2148">
            <v>0</v>
          </cell>
          <cell r="S2148">
            <v>23000</v>
          </cell>
        </row>
        <row r="2149">
          <cell r="C2149">
            <v>0</v>
          </cell>
          <cell r="S2149">
            <v>762190</v>
          </cell>
        </row>
        <row r="2150">
          <cell r="C2150">
            <v>0</v>
          </cell>
          <cell r="S2150">
            <v>28000</v>
          </cell>
        </row>
        <row r="2151">
          <cell r="C2151">
            <v>0</v>
          </cell>
          <cell r="S2151">
            <v>614498</v>
          </cell>
        </row>
        <row r="2152">
          <cell r="C2152">
            <v>0</v>
          </cell>
          <cell r="S2152">
            <v>755241</v>
          </cell>
        </row>
        <row r="2153">
          <cell r="C2153">
            <v>0</v>
          </cell>
          <cell r="S2153">
            <v>300000</v>
          </cell>
        </row>
        <row r="2154">
          <cell r="C2154">
            <v>0</v>
          </cell>
          <cell r="S2154">
            <v>701215</v>
          </cell>
        </row>
        <row r="2155">
          <cell r="C2155">
            <v>0</v>
          </cell>
          <cell r="S2155">
            <v>6000</v>
          </cell>
        </row>
        <row r="2156">
          <cell r="C2156">
            <v>0</v>
          </cell>
          <cell r="S2156">
            <v>368699</v>
          </cell>
        </row>
        <row r="2157">
          <cell r="C2157">
            <v>0</v>
          </cell>
          <cell r="S2157">
            <v>36000</v>
          </cell>
        </row>
        <row r="2158">
          <cell r="C2158" t="str">
            <v>646-2024</v>
          </cell>
          <cell r="S2158">
            <v>28308775</v>
          </cell>
        </row>
        <row r="2159">
          <cell r="C2159">
            <v>0</v>
          </cell>
          <cell r="S2159">
            <v>845118</v>
          </cell>
        </row>
        <row r="2160">
          <cell r="C2160">
            <v>0</v>
          </cell>
          <cell r="S2160">
            <v>1183165</v>
          </cell>
        </row>
        <row r="2161">
          <cell r="C2161">
            <v>0</v>
          </cell>
          <cell r="S2161">
            <v>0</v>
          </cell>
        </row>
        <row r="2162">
          <cell r="C2162" t="str">
            <v>502-2024</v>
          </cell>
          <cell r="S2162">
            <v>26054094</v>
          </cell>
        </row>
        <row r="2163">
          <cell r="C2163">
            <v>0</v>
          </cell>
          <cell r="S2163">
            <v>945118</v>
          </cell>
        </row>
        <row r="2164">
          <cell r="C2164">
            <v>0</v>
          </cell>
          <cell r="S2164">
            <v>1048261</v>
          </cell>
        </row>
        <row r="2165">
          <cell r="C2165">
            <v>0</v>
          </cell>
          <cell r="S2165">
            <v>97000</v>
          </cell>
        </row>
        <row r="2166">
          <cell r="C2166" t="str">
            <v>654-2024</v>
          </cell>
          <cell r="S2166">
            <v>39057131</v>
          </cell>
        </row>
        <row r="2167">
          <cell r="C2167" t="str">
            <v>645-2024</v>
          </cell>
          <cell r="S2167">
            <v>43495946</v>
          </cell>
        </row>
        <row r="2168">
          <cell r="C2168">
            <v>0</v>
          </cell>
          <cell r="S2168">
            <v>401138</v>
          </cell>
        </row>
        <row r="2169">
          <cell r="C2169">
            <v>0</v>
          </cell>
          <cell r="S2169">
            <v>1226439</v>
          </cell>
        </row>
        <row r="2170">
          <cell r="C2170">
            <v>0</v>
          </cell>
          <cell r="S2170">
            <v>74000</v>
          </cell>
        </row>
        <row r="2171">
          <cell r="C2171">
            <v>0</v>
          </cell>
          <cell r="S2171">
            <v>1048261</v>
          </cell>
        </row>
        <row r="2172">
          <cell r="C2172">
            <v>0</v>
          </cell>
          <cell r="S2172">
            <v>182800</v>
          </cell>
        </row>
        <row r="2173">
          <cell r="C2173">
            <v>0</v>
          </cell>
          <cell r="S2173">
            <v>1226439</v>
          </cell>
        </row>
        <row r="2174">
          <cell r="C2174">
            <v>0</v>
          </cell>
          <cell r="S2174">
            <v>122000</v>
          </cell>
        </row>
        <row r="2175">
          <cell r="C2175">
            <v>0</v>
          </cell>
          <cell r="S2175">
            <v>529071</v>
          </cell>
        </row>
        <row r="2176">
          <cell r="C2176">
            <v>0</v>
          </cell>
          <cell r="S2176">
            <v>136271</v>
          </cell>
        </row>
        <row r="2177">
          <cell r="C2177">
            <v>0</v>
          </cell>
          <cell r="S2177">
            <v>369024</v>
          </cell>
        </row>
        <row r="2178">
          <cell r="C2178">
            <v>0</v>
          </cell>
          <cell r="S2178">
            <v>1045118</v>
          </cell>
        </row>
        <row r="2179">
          <cell r="C2179">
            <v>0</v>
          </cell>
          <cell r="S2179">
            <v>0</v>
          </cell>
        </row>
        <row r="2180">
          <cell r="C2180" t="str">
            <v>655-2024</v>
          </cell>
          <cell r="S2180">
            <v>0</v>
          </cell>
        </row>
        <row r="2181">
          <cell r="C2181" t="str">
            <v>655-2024</v>
          </cell>
          <cell r="S2181">
            <v>2352000000</v>
          </cell>
        </row>
        <row r="2182">
          <cell r="C2182">
            <v>0</v>
          </cell>
          <cell r="S2182">
            <v>549071</v>
          </cell>
        </row>
        <row r="2183">
          <cell r="C2183">
            <v>0</v>
          </cell>
          <cell r="S2183">
            <v>400890</v>
          </cell>
        </row>
        <row r="2184">
          <cell r="C2184">
            <v>0</v>
          </cell>
          <cell r="S2184">
            <v>450813</v>
          </cell>
        </row>
        <row r="2185">
          <cell r="C2185">
            <v>0</v>
          </cell>
          <cell r="S2185">
            <v>211024</v>
          </cell>
        </row>
        <row r="2186">
          <cell r="C2186" t="str">
            <v>666-2024</v>
          </cell>
          <cell r="S2186">
            <v>59476152</v>
          </cell>
        </row>
        <row r="2187">
          <cell r="C2187" t="str">
            <v>665-2024</v>
          </cell>
          <cell r="S2187">
            <v>22091138</v>
          </cell>
        </row>
        <row r="2188">
          <cell r="C2188">
            <v>0</v>
          </cell>
          <cell r="S2188">
            <v>1048261</v>
          </cell>
        </row>
        <row r="2189">
          <cell r="C2189">
            <v>0</v>
          </cell>
          <cell r="S2189">
            <v>44200</v>
          </cell>
        </row>
        <row r="2190">
          <cell r="C2190">
            <v>0</v>
          </cell>
          <cell r="S2190">
            <v>220000</v>
          </cell>
        </row>
        <row r="2191">
          <cell r="C2191">
            <v>0</v>
          </cell>
          <cell r="S2191">
            <v>349255</v>
          </cell>
        </row>
        <row r="2192">
          <cell r="C2192">
            <v>0</v>
          </cell>
          <cell r="S2192">
            <v>953897</v>
          </cell>
        </row>
        <row r="2193">
          <cell r="C2193">
            <v>0</v>
          </cell>
          <cell r="S2193">
            <v>93000</v>
          </cell>
        </row>
        <row r="2194">
          <cell r="C2194">
            <v>0</v>
          </cell>
          <cell r="S2194">
            <v>408813</v>
          </cell>
        </row>
        <row r="2195">
          <cell r="C2195">
            <v>0</v>
          </cell>
          <cell r="S2195">
            <v>60000</v>
          </cell>
        </row>
        <row r="2196">
          <cell r="C2196" t="str">
            <v>649-2024</v>
          </cell>
          <cell r="S2196">
            <v>59199519</v>
          </cell>
        </row>
        <row r="2197">
          <cell r="C2197" t="str">
            <v>663-2024</v>
          </cell>
          <cell r="S2197">
            <v>30295982</v>
          </cell>
        </row>
        <row r="2198">
          <cell r="C2198" t="str">
            <v>668-2024</v>
          </cell>
          <cell r="S2198">
            <v>30295982</v>
          </cell>
        </row>
        <row r="2199">
          <cell r="C2199">
            <v>0</v>
          </cell>
          <cell r="S2199">
            <v>953897</v>
          </cell>
        </row>
        <row r="2200">
          <cell r="C2200">
            <v>0</v>
          </cell>
          <cell r="S2200">
            <v>50000</v>
          </cell>
        </row>
        <row r="2201">
          <cell r="C2201">
            <v>0</v>
          </cell>
          <cell r="S2201">
            <v>598150</v>
          </cell>
        </row>
        <row r="2202">
          <cell r="C2202">
            <v>0</v>
          </cell>
          <cell r="S2202">
            <v>50000</v>
          </cell>
        </row>
        <row r="2203">
          <cell r="C2203">
            <v>0</v>
          </cell>
          <cell r="S2203">
            <v>845118</v>
          </cell>
        </row>
        <row r="2204">
          <cell r="C2204">
            <v>0</v>
          </cell>
          <cell r="S2204">
            <v>543071</v>
          </cell>
        </row>
        <row r="2205">
          <cell r="C2205">
            <v>0</v>
          </cell>
          <cell r="S2205">
            <v>543071</v>
          </cell>
        </row>
        <row r="2206">
          <cell r="C2206">
            <v>0</v>
          </cell>
          <cell r="S2206">
            <v>748758</v>
          </cell>
        </row>
        <row r="2207">
          <cell r="C2207">
            <v>0</v>
          </cell>
          <cell r="S2207">
            <v>127000</v>
          </cell>
        </row>
        <row r="2208">
          <cell r="C2208">
            <v>0</v>
          </cell>
          <cell r="S2208">
            <v>1048261</v>
          </cell>
        </row>
        <row r="2209">
          <cell r="C2209">
            <v>0</v>
          </cell>
          <cell r="S2209">
            <v>40800</v>
          </cell>
        </row>
        <row r="2210">
          <cell r="C2210">
            <v>0</v>
          </cell>
          <cell r="S2210">
            <v>837410</v>
          </cell>
        </row>
        <row r="2211">
          <cell r="C2211">
            <v>0</v>
          </cell>
          <cell r="S2211">
            <v>235000</v>
          </cell>
        </row>
        <row r="2212">
          <cell r="C2212" t="str">
            <v>669-2024</v>
          </cell>
          <cell r="S2212">
            <v>200000000</v>
          </cell>
        </row>
        <row r="2213">
          <cell r="C2213">
            <v>0</v>
          </cell>
          <cell r="S2213">
            <v>953897</v>
          </cell>
        </row>
        <row r="2214">
          <cell r="C2214">
            <v>0</v>
          </cell>
          <cell r="S2214">
            <v>90500</v>
          </cell>
        </row>
        <row r="2215">
          <cell r="C2215">
            <v>0</v>
          </cell>
          <cell r="S2215">
            <v>408813</v>
          </cell>
        </row>
        <row r="2216">
          <cell r="C2216">
            <v>0</v>
          </cell>
          <cell r="S2216">
            <v>111000</v>
          </cell>
        </row>
        <row r="2217">
          <cell r="C2217">
            <v>0</v>
          </cell>
          <cell r="S2217">
            <v>0</v>
          </cell>
        </row>
        <row r="2218">
          <cell r="C2218">
            <v>0</v>
          </cell>
          <cell r="S2218">
            <v>2463633</v>
          </cell>
        </row>
        <row r="2219">
          <cell r="C2219">
            <v>0</v>
          </cell>
          <cell r="S2219">
            <v>0</v>
          </cell>
        </row>
        <row r="2220">
          <cell r="C2220">
            <v>0</v>
          </cell>
          <cell r="S2220">
            <v>933518</v>
          </cell>
        </row>
        <row r="2221">
          <cell r="C2221" t="str">
            <v>676-2024</v>
          </cell>
          <cell r="S2221">
            <v>26092564</v>
          </cell>
        </row>
        <row r="2222">
          <cell r="C2222" t="str">
            <v>675-2024</v>
          </cell>
          <cell r="S2222">
            <v>20500576</v>
          </cell>
        </row>
        <row r="2223">
          <cell r="C2223" t="str">
            <v>395-2024</v>
          </cell>
          <cell r="S2223">
            <v>66206697</v>
          </cell>
        </row>
        <row r="2224">
          <cell r="C2224">
            <v>0</v>
          </cell>
          <cell r="S2224">
            <v>681355</v>
          </cell>
        </row>
        <row r="2225">
          <cell r="C2225" t="str">
            <v>642-2024</v>
          </cell>
          <cell r="S2225">
            <v>90946081</v>
          </cell>
        </row>
        <row r="2226">
          <cell r="C2226">
            <v>0</v>
          </cell>
          <cell r="S2226">
            <v>507071</v>
          </cell>
        </row>
        <row r="2227">
          <cell r="C2227">
            <v>0</v>
          </cell>
          <cell r="S2227">
            <v>90000</v>
          </cell>
        </row>
        <row r="2228">
          <cell r="C2228">
            <v>0</v>
          </cell>
          <cell r="S2228">
            <v>503355</v>
          </cell>
        </row>
        <row r="2229">
          <cell r="C2229">
            <v>0</v>
          </cell>
          <cell r="S2229">
            <v>0</v>
          </cell>
        </row>
        <row r="2230">
          <cell r="C2230">
            <v>0</v>
          </cell>
          <cell r="S2230">
            <v>0</v>
          </cell>
        </row>
        <row r="2231">
          <cell r="C2231">
            <v>0</v>
          </cell>
          <cell r="S2231">
            <v>771355</v>
          </cell>
        </row>
        <row r="2232">
          <cell r="C2232">
            <v>0</v>
          </cell>
          <cell r="S2232">
            <v>597071</v>
          </cell>
        </row>
        <row r="2233">
          <cell r="C2233">
            <v>0</v>
          </cell>
          <cell r="S2233">
            <v>507071</v>
          </cell>
        </row>
        <row r="2234">
          <cell r="C2234">
            <v>0</v>
          </cell>
          <cell r="S2234">
            <v>919118</v>
          </cell>
        </row>
        <row r="2235">
          <cell r="C2235">
            <v>0</v>
          </cell>
          <cell r="S2235">
            <v>2007966</v>
          </cell>
        </row>
        <row r="2236">
          <cell r="C2236">
            <v>0</v>
          </cell>
          <cell r="S2236">
            <v>0</v>
          </cell>
        </row>
        <row r="2237">
          <cell r="C2237">
            <v>0</v>
          </cell>
          <cell r="S2237">
            <v>0</v>
          </cell>
        </row>
        <row r="2238">
          <cell r="C2238">
            <v>0</v>
          </cell>
          <cell r="S2238">
            <v>408813</v>
          </cell>
        </row>
        <row r="2239">
          <cell r="C2239">
            <v>0</v>
          </cell>
          <cell r="S2239">
            <v>22000</v>
          </cell>
        </row>
        <row r="2240">
          <cell r="C2240">
            <v>0</v>
          </cell>
          <cell r="S2240">
            <v>1347764</v>
          </cell>
        </row>
        <row r="2241">
          <cell r="C2241">
            <v>0</v>
          </cell>
          <cell r="S2241">
            <v>139000</v>
          </cell>
        </row>
        <row r="2242">
          <cell r="C2242">
            <v>0</v>
          </cell>
          <cell r="S2242">
            <v>1048261</v>
          </cell>
        </row>
        <row r="2243">
          <cell r="C2243">
            <v>0</v>
          </cell>
          <cell r="S2243">
            <v>140000</v>
          </cell>
        </row>
        <row r="2244">
          <cell r="C2244">
            <v>0</v>
          </cell>
          <cell r="S2244">
            <v>0</v>
          </cell>
        </row>
        <row r="2245">
          <cell r="C2245" t="str">
            <v>681-2024</v>
          </cell>
          <cell r="S2245">
            <v>35628364</v>
          </cell>
        </row>
        <row r="2246">
          <cell r="C2246">
            <v>0</v>
          </cell>
          <cell r="S2246">
            <v>507071</v>
          </cell>
        </row>
        <row r="2247">
          <cell r="C2247">
            <v>0</v>
          </cell>
          <cell r="S2247">
            <v>871118</v>
          </cell>
        </row>
        <row r="2248">
          <cell r="C2248">
            <v>0</v>
          </cell>
          <cell r="S2248">
            <v>738150</v>
          </cell>
        </row>
        <row r="2249">
          <cell r="C2249">
            <v>0</v>
          </cell>
          <cell r="S2249">
            <v>0</v>
          </cell>
        </row>
        <row r="2250">
          <cell r="C2250">
            <v>0</v>
          </cell>
          <cell r="S2250">
            <v>408813</v>
          </cell>
        </row>
        <row r="2251">
          <cell r="C2251">
            <v>0</v>
          </cell>
          <cell r="S2251">
            <v>507071</v>
          </cell>
        </row>
        <row r="2252">
          <cell r="C2252">
            <v>0</v>
          </cell>
          <cell r="S2252">
            <v>28000</v>
          </cell>
        </row>
        <row r="2253">
          <cell r="C2253">
            <v>0</v>
          </cell>
          <cell r="S2253">
            <v>1278439</v>
          </cell>
        </row>
        <row r="2254">
          <cell r="C2254">
            <v>0</v>
          </cell>
          <cell r="S2254">
            <v>507071</v>
          </cell>
        </row>
        <row r="2255">
          <cell r="C2255">
            <v>0</v>
          </cell>
          <cell r="S2255">
            <v>1347764</v>
          </cell>
        </row>
        <row r="2256">
          <cell r="C2256">
            <v>0</v>
          </cell>
          <cell r="S2256">
            <v>238000</v>
          </cell>
        </row>
        <row r="2257">
          <cell r="C2257">
            <v>0</v>
          </cell>
          <cell r="S2257">
            <v>1226439</v>
          </cell>
        </row>
        <row r="2258">
          <cell r="C2258">
            <v>0</v>
          </cell>
          <cell r="S2258">
            <v>32500</v>
          </cell>
        </row>
        <row r="2259">
          <cell r="C2259">
            <v>0</v>
          </cell>
          <cell r="S2259">
            <v>0</v>
          </cell>
        </row>
        <row r="2260">
          <cell r="C2260">
            <v>0</v>
          </cell>
          <cell r="S2260">
            <v>1233165</v>
          </cell>
        </row>
        <row r="2261">
          <cell r="C2261">
            <v>0</v>
          </cell>
          <cell r="S2261">
            <v>351948</v>
          </cell>
        </row>
        <row r="2262">
          <cell r="C2262">
            <v>0</v>
          </cell>
          <cell r="S2262">
            <v>507071</v>
          </cell>
        </row>
        <row r="2263">
          <cell r="C2263">
            <v>0</v>
          </cell>
          <cell r="S2263">
            <v>1498981</v>
          </cell>
        </row>
        <row r="2264">
          <cell r="C2264">
            <v>0</v>
          </cell>
          <cell r="S2264">
            <v>37500</v>
          </cell>
        </row>
        <row r="2265">
          <cell r="C2265">
            <v>0</v>
          </cell>
          <cell r="S2265">
            <v>1171931</v>
          </cell>
        </row>
        <row r="2266">
          <cell r="C2266">
            <v>0</v>
          </cell>
          <cell r="S2266">
            <v>40000</v>
          </cell>
        </row>
        <row r="2267">
          <cell r="C2267">
            <v>0</v>
          </cell>
          <cell r="S2267">
            <v>1267670</v>
          </cell>
        </row>
        <row r="2268">
          <cell r="C2268">
            <v>0</v>
          </cell>
          <cell r="S2268">
            <v>169024</v>
          </cell>
        </row>
        <row r="2269">
          <cell r="C2269">
            <v>0</v>
          </cell>
          <cell r="S2269">
            <v>662150</v>
          </cell>
        </row>
        <row r="2270">
          <cell r="C2270" t="str">
            <v>690-2024</v>
          </cell>
          <cell r="S2270">
            <v>59770483</v>
          </cell>
        </row>
        <row r="2271">
          <cell r="C2271">
            <v>0</v>
          </cell>
          <cell r="S2271">
            <v>499690</v>
          </cell>
        </row>
        <row r="2272">
          <cell r="C2272">
            <v>0</v>
          </cell>
          <cell r="S2272">
            <v>498813</v>
          </cell>
        </row>
        <row r="2273">
          <cell r="C2273">
            <v>0</v>
          </cell>
          <cell r="S2273">
            <v>428813</v>
          </cell>
        </row>
        <row r="2274">
          <cell r="C2274">
            <v>0</v>
          </cell>
          <cell r="S2274">
            <v>449255</v>
          </cell>
        </row>
        <row r="2275">
          <cell r="C2275">
            <v>0</v>
          </cell>
          <cell r="S2275">
            <v>540255</v>
          </cell>
        </row>
        <row r="2276">
          <cell r="C2276">
            <v>0</v>
          </cell>
          <cell r="S2276">
            <v>351948</v>
          </cell>
        </row>
        <row r="2277">
          <cell r="C2277">
            <v>0</v>
          </cell>
          <cell r="S2277">
            <v>533813</v>
          </cell>
        </row>
        <row r="2278">
          <cell r="C2278">
            <v>0</v>
          </cell>
          <cell r="S2278">
            <v>1088261</v>
          </cell>
        </row>
        <row r="2279">
          <cell r="C2279" t="str">
            <v>695-2024</v>
          </cell>
          <cell r="S2279">
            <v>614372698</v>
          </cell>
        </row>
        <row r="2280">
          <cell r="C2280" t="str">
            <v>699-2024</v>
          </cell>
          <cell r="S2280">
            <v>600000000</v>
          </cell>
        </row>
        <row r="2281">
          <cell r="C2281" t="str">
            <v>700-2024</v>
          </cell>
          <cell r="S2281">
            <v>9015000000</v>
          </cell>
        </row>
        <row r="2282">
          <cell r="C2282" t="str">
            <v>698-2024</v>
          </cell>
          <cell r="S2282">
            <v>3741142736</v>
          </cell>
        </row>
        <row r="2283">
          <cell r="C2283">
            <v>0</v>
          </cell>
          <cell r="S2283">
            <v>1076670</v>
          </cell>
        </row>
        <row r="2284">
          <cell r="C2284">
            <v>0</v>
          </cell>
          <cell r="S2284">
            <v>181500</v>
          </cell>
        </row>
        <row r="2285">
          <cell r="C2285">
            <v>0</v>
          </cell>
          <cell r="S2285">
            <v>1281939</v>
          </cell>
        </row>
        <row r="2286">
          <cell r="C2286">
            <v>0</v>
          </cell>
          <cell r="S2286">
            <v>762758</v>
          </cell>
        </row>
        <row r="2287">
          <cell r="C2287">
            <v>0</v>
          </cell>
          <cell r="S2287">
            <v>905118</v>
          </cell>
        </row>
        <row r="2288">
          <cell r="C2288">
            <v>0</v>
          </cell>
          <cell r="S2288">
            <v>1005690</v>
          </cell>
        </row>
        <row r="2289">
          <cell r="C2289">
            <v>0</v>
          </cell>
          <cell r="S2289">
            <v>1223261</v>
          </cell>
        </row>
        <row r="2290">
          <cell r="C2290">
            <v>0</v>
          </cell>
          <cell r="S2290">
            <v>0</v>
          </cell>
        </row>
        <row r="2291">
          <cell r="C2291">
            <v>0</v>
          </cell>
          <cell r="S2291">
            <v>1280639</v>
          </cell>
        </row>
        <row r="2292">
          <cell r="C2292">
            <v>0</v>
          </cell>
          <cell r="S2292">
            <v>1126697</v>
          </cell>
        </row>
        <row r="2293">
          <cell r="C2293">
            <v>0</v>
          </cell>
          <cell r="S2293">
            <v>1080897</v>
          </cell>
        </row>
        <row r="2294">
          <cell r="C2294" t="str">
            <v>716-2024</v>
          </cell>
          <cell r="S2294">
            <v>19290050</v>
          </cell>
        </row>
        <row r="2295">
          <cell r="C2295">
            <v>0</v>
          </cell>
          <cell r="S2295">
            <v>0</v>
          </cell>
        </row>
        <row r="2296">
          <cell r="C2296" t="str">
            <v>073-2024</v>
          </cell>
          <cell r="S2296">
            <v>21168946</v>
          </cell>
        </row>
        <row r="2297">
          <cell r="C2297">
            <v>0</v>
          </cell>
          <cell r="S2297">
            <v>2463633</v>
          </cell>
        </row>
        <row r="2298">
          <cell r="C2298">
            <v>0</v>
          </cell>
          <cell r="S2298">
            <v>1463670</v>
          </cell>
        </row>
        <row r="2299">
          <cell r="C2299">
            <v>0</v>
          </cell>
          <cell r="S2299">
            <v>1489439</v>
          </cell>
        </row>
        <row r="2300">
          <cell r="C2300">
            <v>0</v>
          </cell>
          <cell r="S2300">
            <v>813355</v>
          </cell>
        </row>
        <row r="2301">
          <cell r="C2301">
            <v>0</v>
          </cell>
          <cell r="S2301">
            <v>1640439</v>
          </cell>
        </row>
        <row r="2302">
          <cell r="C2302">
            <v>0</v>
          </cell>
          <cell r="S2302">
            <v>845118</v>
          </cell>
        </row>
        <row r="2303">
          <cell r="C2303">
            <v>0</v>
          </cell>
          <cell r="S2303">
            <v>845118</v>
          </cell>
        </row>
        <row r="2304">
          <cell r="C2304" t="str">
            <v>717-2024</v>
          </cell>
          <cell r="S2304">
            <v>380000000</v>
          </cell>
        </row>
        <row r="2305">
          <cell r="C2305" t="str">
            <v>199-2024</v>
          </cell>
          <cell r="S2305">
            <v>76224434</v>
          </cell>
        </row>
        <row r="2306">
          <cell r="C2306" t="str">
            <v>712-2024</v>
          </cell>
          <cell r="S2306">
            <v>16266096</v>
          </cell>
        </row>
        <row r="2307">
          <cell r="C2307" t="str">
            <v>713-2024</v>
          </cell>
          <cell r="S2307">
            <v>19725505</v>
          </cell>
        </row>
        <row r="2308">
          <cell r="C2308" t="str">
            <v>711-2024</v>
          </cell>
          <cell r="S2308">
            <v>16266096</v>
          </cell>
        </row>
        <row r="2309">
          <cell r="C2309" t="str">
            <v>710-2024</v>
          </cell>
          <cell r="S2309">
            <v>28806843</v>
          </cell>
        </row>
        <row r="2310">
          <cell r="C2310" t="str">
            <v>708-2024</v>
          </cell>
          <cell r="S2310">
            <v>28806843</v>
          </cell>
        </row>
        <row r="2311">
          <cell r="C2311" t="str">
            <v>714-2024</v>
          </cell>
          <cell r="S2311">
            <v>20417391</v>
          </cell>
        </row>
        <row r="2312">
          <cell r="C2312" t="str">
            <v>723-2024</v>
          </cell>
          <cell r="S2312">
            <v>29690485</v>
          </cell>
        </row>
        <row r="2313">
          <cell r="C2313" t="str">
            <v>725-2024</v>
          </cell>
          <cell r="S2313">
            <v>21687243</v>
          </cell>
        </row>
        <row r="2314">
          <cell r="C2314" t="str">
            <v>707-2024</v>
          </cell>
          <cell r="S2314">
            <v>28276656</v>
          </cell>
        </row>
        <row r="2315">
          <cell r="C2315" t="str">
            <v>709-2024</v>
          </cell>
          <cell r="S2315">
            <v>23735435</v>
          </cell>
        </row>
        <row r="2316">
          <cell r="C2316">
            <v>0</v>
          </cell>
          <cell r="S2316">
            <v>754355</v>
          </cell>
        </row>
        <row r="2317">
          <cell r="C2317">
            <v>0</v>
          </cell>
          <cell r="S2317">
            <v>1393764</v>
          </cell>
        </row>
        <row r="2318">
          <cell r="C2318">
            <v>0</v>
          </cell>
          <cell r="S2318">
            <v>1382211</v>
          </cell>
        </row>
        <row r="2319">
          <cell r="C2319">
            <v>0</v>
          </cell>
          <cell r="S2319">
            <v>860150</v>
          </cell>
        </row>
        <row r="2320">
          <cell r="C2320">
            <v>0</v>
          </cell>
          <cell r="S2320">
            <v>1233165</v>
          </cell>
        </row>
        <row r="2321">
          <cell r="C2321">
            <v>0</v>
          </cell>
          <cell r="S2321">
            <v>681355</v>
          </cell>
        </row>
        <row r="2322">
          <cell r="C2322">
            <v>0</v>
          </cell>
          <cell r="S2322">
            <v>845118</v>
          </cell>
        </row>
        <row r="2323">
          <cell r="C2323" t="str">
            <v>706-2024</v>
          </cell>
          <cell r="S2323">
            <v>403312500</v>
          </cell>
        </row>
        <row r="2324">
          <cell r="C2324">
            <v>0</v>
          </cell>
          <cell r="S2324">
            <v>881118</v>
          </cell>
        </row>
        <row r="2325">
          <cell r="C2325">
            <v>0</v>
          </cell>
          <cell r="S2325">
            <v>1555190</v>
          </cell>
        </row>
        <row r="2326">
          <cell r="C2326">
            <v>0</v>
          </cell>
          <cell r="S2326">
            <v>561813</v>
          </cell>
        </row>
        <row r="2327">
          <cell r="C2327" t="str">
            <v>724-2024</v>
          </cell>
          <cell r="S2327">
            <v>29690485</v>
          </cell>
        </row>
        <row r="2328">
          <cell r="C2328" t="str">
            <v>722-2024</v>
          </cell>
          <cell r="S2328">
            <v>42193429</v>
          </cell>
        </row>
        <row r="2329">
          <cell r="C2329">
            <v>0</v>
          </cell>
          <cell r="S2329">
            <v>681355</v>
          </cell>
        </row>
        <row r="2330">
          <cell r="C2330">
            <v>0</v>
          </cell>
          <cell r="S2330">
            <v>771355</v>
          </cell>
        </row>
        <row r="2331">
          <cell r="C2331">
            <v>0</v>
          </cell>
          <cell r="S2331">
            <v>845118</v>
          </cell>
        </row>
        <row r="2332">
          <cell r="C2332">
            <v>0</v>
          </cell>
          <cell r="S2332">
            <v>507071</v>
          </cell>
        </row>
        <row r="2333">
          <cell r="C2333">
            <v>0</v>
          </cell>
          <cell r="S2333">
            <v>573255</v>
          </cell>
        </row>
        <row r="2334">
          <cell r="C2334">
            <v>0</v>
          </cell>
          <cell r="S2334">
            <v>857118</v>
          </cell>
        </row>
        <row r="2335">
          <cell r="C2335">
            <v>0</v>
          </cell>
          <cell r="S2335">
            <v>456313</v>
          </cell>
        </row>
        <row r="2336">
          <cell r="C2336">
            <v>0</v>
          </cell>
          <cell r="S2336">
            <v>542813</v>
          </cell>
        </row>
        <row r="2337">
          <cell r="C2337">
            <v>0</v>
          </cell>
          <cell r="S2337">
            <v>1112943</v>
          </cell>
        </row>
        <row r="2338">
          <cell r="C2338">
            <v>0</v>
          </cell>
          <cell r="S2338">
            <v>256024</v>
          </cell>
        </row>
        <row r="2339">
          <cell r="C2339" t="str">
            <v>052-2024</v>
          </cell>
          <cell r="S2339">
            <v>95733333</v>
          </cell>
        </row>
        <row r="2340">
          <cell r="C2340" t="str">
            <v>051-2024</v>
          </cell>
          <cell r="S2340">
            <v>95733333</v>
          </cell>
        </row>
        <row r="2341">
          <cell r="C2341" t="str">
            <v>055-2024</v>
          </cell>
          <cell r="S2341">
            <v>53700000</v>
          </cell>
        </row>
        <row r="2342">
          <cell r="C2342" t="str">
            <v>055-2024</v>
          </cell>
          <cell r="S2342">
            <v>53700000</v>
          </cell>
        </row>
        <row r="2343">
          <cell r="C2343" t="str">
            <v>093-2024</v>
          </cell>
          <cell r="S2343">
            <v>77566667</v>
          </cell>
        </row>
        <row r="2344">
          <cell r="C2344" t="str">
            <v>091-2024</v>
          </cell>
          <cell r="S2344">
            <v>99046667</v>
          </cell>
        </row>
        <row r="2345">
          <cell r="C2345" t="str">
            <v>095-2024</v>
          </cell>
          <cell r="S2345">
            <v>77566667</v>
          </cell>
        </row>
        <row r="2346">
          <cell r="C2346" t="str">
            <v>092-2024</v>
          </cell>
          <cell r="S2346">
            <v>37650887</v>
          </cell>
        </row>
        <row r="2347">
          <cell r="C2347" t="str">
            <v>096-2024</v>
          </cell>
          <cell r="S2347">
            <v>83533333</v>
          </cell>
        </row>
        <row r="2348">
          <cell r="C2348" t="str">
            <v>063-2024</v>
          </cell>
          <cell r="S2348">
            <v>59666666</v>
          </cell>
        </row>
        <row r="2349">
          <cell r="C2349" t="str">
            <v>063-2024</v>
          </cell>
          <cell r="S2349">
            <v>59666667</v>
          </cell>
        </row>
        <row r="2350">
          <cell r="C2350" t="str">
            <v>090-2024</v>
          </cell>
          <cell r="S2350">
            <v>115753333</v>
          </cell>
        </row>
        <row r="2351">
          <cell r="C2351" t="str">
            <v>094-2024</v>
          </cell>
          <cell r="S2351">
            <v>44843092</v>
          </cell>
        </row>
        <row r="2352">
          <cell r="C2352" t="str">
            <v>064-2024</v>
          </cell>
          <cell r="S2352">
            <v>71600000</v>
          </cell>
        </row>
        <row r="2353">
          <cell r="C2353" t="str">
            <v>097-2024</v>
          </cell>
          <cell r="S2353">
            <v>77566667</v>
          </cell>
        </row>
        <row r="2354">
          <cell r="C2354" t="str">
            <v>066-2024</v>
          </cell>
          <cell r="S2354">
            <v>82600000</v>
          </cell>
        </row>
        <row r="2355">
          <cell r="C2355" t="str">
            <v>065-2024</v>
          </cell>
          <cell r="S2355">
            <v>71600000</v>
          </cell>
        </row>
        <row r="2356">
          <cell r="C2356" t="str">
            <v>N/A</v>
          </cell>
          <cell r="S2356">
            <v>0</v>
          </cell>
        </row>
        <row r="2357">
          <cell r="C2357" t="str">
            <v>062-2024</v>
          </cell>
          <cell r="S2357">
            <v>53700001</v>
          </cell>
        </row>
        <row r="2358">
          <cell r="C2358" t="str">
            <v>062-2024</v>
          </cell>
          <cell r="S2358">
            <v>58473332</v>
          </cell>
        </row>
        <row r="2359">
          <cell r="C2359" t="str">
            <v>484-2023</v>
          </cell>
          <cell r="S2359">
            <v>626812978</v>
          </cell>
        </row>
        <row r="2360">
          <cell r="C2360" t="str">
            <v>100-2024</v>
          </cell>
          <cell r="S2360">
            <v>69400000</v>
          </cell>
        </row>
        <row r="2361">
          <cell r="C2361" t="str">
            <v>112-2024</v>
          </cell>
          <cell r="S2361">
            <v>85896667</v>
          </cell>
        </row>
        <row r="2362">
          <cell r="C2362" t="str">
            <v>099-2024</v>
          </cell>
          <cell r="S2362">
            <v>3955840</v>
          </cell>
        </row>
        <row r="2363">
          <cell r="C2363" t="str">
            <v>099-2024</v>
          </cell>
          <cell r="S2363">
            <v>2239155</v>
          </cell>
        </row>
        <row r="2364">
          <cell r="C2364" t="str">
            <v>110-2024</v>
          </cell>
          <cell r="S2364">
            <v>82366667</v>
          </cell>
        </row>
        <row r="2365">
          <cell r="C2365" t="str">
            <v>N/A</v>
          </cell>
          <cell r="S2365">
            <v>0</v>
          </cell>
        </row>
        <row r="2366">
          <cell r="C2366" t="str">
            <v>104-2024</v>
          </cell>
          <cell r="S2366">
            <v>21732616</v>
          </cell>
        </row>
        <row r="2367">
          <cell r="C2367" t="str">
            <v>104-2024</v>
          </cell>
          <cell r="S2367">
            <v>21732616</v>
          </cell>
        </row>
        <row r="2368">
          <cell r="C2368" t="str">
            <v>102-2024</v>
          </cell>
          <cell r="S2368">
            <v>76340000</v>
          </cell>
        </row>
        <row r="2369">
          <cell r="C2369" t="str">
            <v>103-2024</v>
          </cell>
          <cell r="S2369">
            <v>10400000</v>
          </cell>
        </row>
        <row r="2370">
          <cell r="C2370" t="str">
            <v>N/A</v>
          </cell>
          <cell r="S2370">
            <v>0</v>
          </cell>
        </row>
        <row r="2371">
          <cell r="C2371" t="str">
            <v>166-2024</v>
          </cell>
          <cell r="S2371">
            <v>71258364</v>
          </cell>
        </row>
        <row r="2372">
          <cell r="C2372" t="str">
            <v>194-2024</v>
          </cell>
          <cell r="S2372">
            <v>88379491</v>
          </cell>
        </row>
        <row r="2373">
          <cell r="C2373" t="str">
            <v>101-2024</v>
          </cell>
          <cell r="S2373">
            <v>69400000</v>
          </cell>
        </row>
        <row r="2374">
          <cell r="C2374" t="str">
            <v>N/A</v>
          </cell>
          <cell r="S2374">
            <v>0</v>
          </cell>
        </row>
        <row r="2375">
          <cell r="C2375" t="str">
            <v>165-2024</v>
          </cell>
          <cell r="S2375">
            <v>93866667</v>
          </cell>
        </row>
        <row r="2376">
          <cell r="C2376" t="str">
            <v>N/A</v>
          </cell>
          <cell r="S2376">
            <v>0</v>
          </cell>
        </row>
        <row r="2377">
          <cell r="C2377" t="str">
            <v>163-2024</v>
          </cell>
          <cell r="S2377">
            <v>138053250</v>
          </cell>
        </row>
        <row r="2378">
          <cell r="C2378" t="str">
            <v>185-2024</v>
          </cell>
          <cell r="S2378">
            <v>49300000</v>
          </cell>
        </row>
        <row r="2379">
          <cell r="C2379" t="str">
            <v>185-2024</v>
          </cell>
          <cell r="S2379">
            <v>49300000</v>
          </cell>
        </row>
        <row r="2380">
          <cell r="C2380" t="str">
            <v>N/A</v>
          </cell>
          <cell r="S2380">
            <v>0</v>
          </cell>
        </row>
        <row r="2381">
          <cell r="C2381" t="str">
            <v>188-2024</v>
          </cell>
          <cell r="S2381">
            <v>62700000</v>
          </cell>
        </row>
        <row r="2382">
          <cell r="C2382" t="str">
            <v>187-2024</v>
          </cell>
          <cell r="S2382">
            <v>80500000</v>
          </cell>
        </row>
        <row r="2383">
          <cell r="C2383" t="str">
            <v>190-2024</v>
          </cell>
          <cell r="S2383">
            <v>79800000</v>
          </cell>
        </row>
        <row r="2384">
          <cell r="C2384" t="str">
            <v>186-2024</v>
          </cell>
          <cell r="S2384">
            <v>34700000</v>
          </cell>
        </row>
        <row r="2385">
          <cell r="C2385" t="str">
            <v>186-2024</v>
          </cell>
          <cell r="S2385">
            <v>34900000</v>
          </cell>
        </row>
        <row r="2386">
          <cell r="C2386" t="str">
            <v>N/A</v>
          </cell>
          <cell r="S2386">
            <v>0</v>
          </cell>
        </row>
        <row r="2387">
          <cell r="C2387" t="str">
            <v>164-2024</v>
          </cell>
          <cell r="S2387">
            <v>93866667</v>
          </cell>
        </row>
        <row r="2388">
          <cell r="C2388" t="str">
            <v>189-2024</v>
          </cell>
          <cell r="S2388">
            <v>11550000</v>
          </cell>
        </row>
        <row r="2389">
          <cell r="C2389" t="str">
            <v>211-2024</v>
          </cell>
          <cell r="S2389">
            <v>115666667</v>
          </cell>
        </row>
        <row r="2390">
          <cell r="C2390" t="str">
            <v>210-2024</v>
          </cell>
          <cell r="S2390">
            <v>179718402</v>
          </cell>
        </row>
        <row r="2391">
          <cell r="C2391" t="str">
            <v>209-2024</v>
          </cell>
          <cell r="S2391">
            <v>59042933</v>
          </cell>
        </row>
        <row r="2392">
          <cell r="C2392" t="str">
            <v>213-2024</v>
          </cell>
          <cell r="S2392">
            <v>112196667</v>
          </cell>
        </row>
        <row r="2393">
          <cell r="C2393" t="str">
            <v>N/A</v>
          </cell>
          <cell r="S2393">
            <v>0</v>
          </cell>
        </row>
        <row r="2394">
          <cell r="C2394" t="str">
            <v>212-2024</v>
          </cell>
          <cell r="S2394">
            <v>74713808</v>
          </cell>
        </row>
        <row r="2395">
          <cell r="C2395" t="str">
            <v>245-2024</v>
          </cell>
          <cell r="S2395">
            <v>78400000</v>
          </cell>
        </row>
        <row r="2396">
          <cell r="C2396" t="str">
            <v>230-2024</v>
          </cell>
          <cell r="S2396">
            <v>66151694</v>
          </cell>
        </row>
        <row r="2397">
          <cell r="C2397" t="str">
            <v>231-2024</v>
          </cell>
          <cell r="S2397">
            <v>70043733</v>
          </cell>
        </row>
        <row r="2398">
          <cell r="C2398" t="str">
            <v>235-2024</v>
          </cell>
          <cell r="S2398">
            <v>78400000</v>
          </cell>
        </row>
        <row r="2399">
          <cell r="C2399" t="str">
            <v>234-2024</v>
          </cell>
          <cell r="S2399">
            <v>50400000</v>
          </cell>
        </row>
        <row r="2400">
          <cell r="C2400" t="str">
            <v>275-2024</v>
          </cell>
          <cell r="S2400">
            <v>74750000</v>
          </cell>
        </row>
        <row r="2401">
          <cell r="C2401" t="str">
            <v>276-2024</v>
          </cell>
          <cell r="S2401">
            <v>6300000</v>
          </cell>
        </row>
        <row r="2402">
          <cell r="C2402" t="str">
            <v>246-2024</v>
          </cell>
          <cell r="S2402">
            <v>61966667</v>
          </cell>
        </row>
        <row r="2403">
          <cell r="C2403" t="str">
            <v>304-2024</v>
          </cell>
          <cell r="S2403">
            <v>84046929</v>
          </cell>
        </row>
        <row r="2404">
          <cell r="C2404" t="str">
            <v>306-2024</v>
          </cell>
          <cell r="S2404">
            <v>57333333</v>
          </cell>
        </row>
        <row r="2405">
          <cell r="C2405" t="str">
            <v>247-2024</v>
          </cell>
          <cell r="S2405">
            <v>50700000</v>
          </cell>
        </row>
        <row r="2406">
          <cell r="C2406" t="str">
            <v>305-2024</v>
          </cell>
          <cell r="S2406">
            <v>69638855</v>
          </cell>
        </row>
        <row r="2407">
          <cell r="C2407" t="str">
            <v>248-2024</v>
          </cell>
          <cell r="S2407">
            <v>42337891</v>
          </cell>
        </row>
        <row r="2408">
          <cell r="C2408" t="str">
            <v>315-2024</v>
          </cell>
          <cell r="S2408">
            <v>60500000</v>
          </cell>
        </row>
        <row r="2409">
          <cell r="C2409" t="str">
            <v>330-2024</v>
          </cell>
          <cell r="S2409">
            <v>68829101</v>
          </cell>
        </row>
        <row r="2410">
          <cell r="C2410" t="str">
            <v>329-2024</v>
          </cell>
          <cell r="S2410">
            <v>68000000</v>
          </cell>
        </row>
        <row r="2411">
          <cell r="C2411" t="str">
            <v>316-2024</v>
          </cell>
          <cell r="S2411">
            <v>55000000</v>
          </cell>
        </row>
        <row r="2412">
          <cell r="C2412" t="str">
            <v>331-2024</v>
          </cell>
          <cell r="S2412">
            <v>34709710</v>
          </cell>
        </row>
        <row r="2413">
          <cell r="C2413" t="str">
            <v>332-2024</v>
          </cell>
          <cell r="S2413">
            <v>42588423</v>
          </cell>
        </row>
        <row r="2414">
          <cell r="C2414" t="str">
            <v>364-2024</v>
          </cell>
          <cell r="S2414">
            <v>37056971</v>
          </cell>
        </row>
        <row r="2415">
          <cell r="C2415" t="str">
            <v>363-2024</v>
          </cell>
          <cell r="S2415">
            <v>67675700</v>
          </cell>
        </row>
        <row r="2416">
          <cell r="C2416" t="str">
            <v>317-2024</v>
          </cell>
          <cell r="S2416">
            <v>77700000</v>
          </cell>
        </row>
        <row r="2417">
          <cell r="C2417" t="str">
            <v>383-2024</v>
          </cell>
          <cell r="S2417">
            <v>68424224</v>
          </cell>
        </row>
        <row r="2418">
          <cell r="C2418" t="str">
            <v>384-2024</v>
          </cell>
          <cell r="S2418">
            <v>55094000</v>
          </cell>
        </row>
        <row r="2419">
          <cell r="C2419" t="str">
            <v>376-2024</v>
          </cell>
          <cell r="S2419">
            <v>74127287</v>
          </cell>
        </row>
        <row r="2420">
          <cell r="C2420" t="str">
            <v>382-2024</v>
          </cell>
          <cell r="S2420">
            <v>17773333</v>
          </cell>
        </row>
        <row r="2421">
          <cell r="C2421" t="str">
            <v>389-2024</v>
          </cell>
          <cell r="S2421">
            <v>134800000</v>
          </cell>
        </row>
        <row r="2422">
          <cell r="C2422" t="str">
            <v>346-2024</v>
          </cell>
          <cell r="S2422">
            <v>28600000</v>
          </cell>
        </row>
        <row r="2423">
          <cell r="C2423" t="str">
            <v>391-2024</v>
          </cell>
          <cell r="S2423">
            <v>26700000</v>
          </cell>
        </row>
        <row r="2424">
          <cell r="C2424" t="str">
            <v>388-2024</v>
          </cell>
          <cell r="S2424">
            <v>38150000</v>
          </cell>
        </row>
        <row r="2425">
          <cell r="C2425" t="str">
            <v>388-2024</v>
          </cell>
          <cell r="S2425">
            <v>38150000</v>
          </cell>
        </row>
        <row r="2426">
          <cell r="C2426" t="str">
            <v>390-2024</v>
          </cell>
          <cell r="S2426">
            <v>56849395</v>
          </cell>
        </row>
        <row r="2427">
          <cell r="C2427">
            <v>0</v>
          </cell>
          <cell r="S2427">
            <v>252438</v>
          </cell>
        </row>
        <row r="2428">
          <cell r="C2428" t="str">
            <v>421-2024</v>
          </cell>
          <cell r="S2428">
            <v>70000000</v>
          </cell>
        </row>
        <row r="2429">
          <cell r="C2429" t="str">
            <v>419-2024</v>
          </cell>
          <cell r="S2429">
            <v>75600000</v>
          </cell>
        </row>
        <row r="2430">
          <cell r="C2430" t="str">
            <v>428-2024</v>
          </cell>
          <cell r="S2430">
            <v>82855773</v>
          </cell>
        </row>
        <row r="2431">
          <cell r="C2431" t="str">
            <v>387-2024</v>
          </cell>
          <cell r="S2431">
            <v>55000000</v>
          </cell>
        </row>
        <row r="2432">
          <cell r="C2432" t="str">
            <v>429-2024</v>
          </cell>
          <cell r="S2432">
            <v>42844318</v>
          </cell>
        </row>
        <row r="2433">
          <cell r="C2433" t="str">
            <v>423-2024</v>
          </cell>
          <cell r="S2433">
            <v>55000000</v>
          </cell>
        </row>
        <row r="2434">
          <cell r="C2434" t="str">
            <v>420-2024</v>
          </cell>
          <cell r="S2434">
            <v>75600000</v>
          </cell>
        </row>
        <row r="2435">
          <cell r="C2435" t="str">
            <v>424-2024</v>
          </cell>
          <cell r="S2435">
            <v>60088248</v>
          </cell>
        </row>
        <row r="2436">
          <cell r="C2436" t="str">
            <v>425-2024</v>
          </cell>
          <cell r="S2436">
            <v>66000000</v>
          </cell>
        </row>
        <row r="2437">
          <cell r="C2437" t="str">
            <v>426-2024</v>
          </cell>
          <cell r="S2437">
            <v>77000000</v>
          </cell>
        </row>
        <row r="2438">
          <cell r="C2438">
            <v>0</v>
          </cell>
          <cell r="S2438">
            <v>862190</v>
          </cell>
        </row>
        <row r="2439">
          <cell r="C2439" t="str">
            <v>422-2024</v>
          </cell>
          <cell r="S2439">
            <v>44657212</v>
          </cell>
        </row>
        <row r="2440">
          <cell r="C2440">
            <v>0</v>
          </cell>
          <cell r="S2440">
            <v>457314</v>
          </cell>
        </row>
        <row r="2441">
          <cell r="C2441">
            <v>0</v>
          </cell>
          <cell r="S2441">
            <v>655476</v>
          </cell>
        </row>
        <row r="2442">
          <cell r="C2442">
            <v>0</v>
          </cell>
          <cell r="S2442">
            <v>862190</v>
          </cell>
        </row>
        <row r="2443">
          <cell r="C2443" t="str">
            <v>356-2024</v>
          </cell>
          <cell r="S2443">
            <v>107333333</v>
          </cell>
        </row>
        <row r="2444">
          <cell r="C2444" t="str">
            <v>449-2024</v>
          </cell>
          <cell r="S2444">
            <v>32200000</v>
          </cell>
        </row>
        <row r="2445">
          <cell r="C2445" t="str">
            <v>449-2024</v>
          </cell>
          <cell r="S2445">
            <v>32200000</v>
          </cell>
        </row>
        <row r="2446">
          <cell r="C2446" t="str">
            <v>358-2024</v>
          </cell>
          <cell r="S2446">
            <v>107333333</v>
          </cell>
        </row>
        <row r="2447">
          <cell r="C2447" t="str">
            <v>357-2024</v>
          </cell>
          <cell r="S2447">
            <v>21220000</v>
          </cell>
        </row>
        <row r="2448">
          <cell r="C2448" t="str">
            <v>481-2024</v>
          </cell>
          <cell r="S2448">
            <v>39832701</v>
          </cell>
        </row>
        <row r="2449">
          <cell r="C2449" t="str">
            <v>276-2024</v>
          </cell>
          <cell r="S2449">
            <v>74200000</v>
          </cell>
        </row>
        <row r="2450">
          <cell r="C2450" t="str">
            <v>522-2024</v>
          </cell>
          <cell r="S2450">
            <v>70000000</v>
          </cell>
        </row>
        <row r="2451">
          <cell r="C2451" t="str">
            <v>521-2024</v>
          </cell>
          <cell r="S2451">
            <v>79089602</v>
          </cell>
        </row>
        <row r="2452">
          <cell r="C2452">
            <v>0</v>
          </cell>
          <cell r="S2452">
            <v>762190</v>
          </cell>
        </row>
        <row r="2453">
          <cell r="C2453">
            <v>0</v>
          </cell>
          <cell r="S2453">
            <v>863390</v>
          </cell>
        </row>
        <row r="2454">
          <cell r="C2454">
            <v>0</v>
          </cell>
          <cell r="S2454">
            <v>762190</v>
          </cell>
        </row>
        <row r="2455">
          <cell r="C2455">
            <v>0</v>
          </cell>
          <cell r="S2455">
            <v>185159</v>
          </cell>
        </row>
        <row r="2456">
          <cell r="C2456" t="str">
            <v>103-2024</v>
          </cell>
          <cell r="S2456">
            <v>59000000</v>
          </cell>
        </row>
        <row r="2457">
          <cell r="C2457" t="str">
            <v>561-2024</v>
          </cell>
          <cell r="S2457">
            <v>59600000</v>
          </cell>
        </row>
        <row r="2458">
          <cell r="C2458" t="str">
            <v>562-2024</v>
          </cell>
          <cell r="S2458">
            <v>26323334</v>
          </cell>
        </row>
        <row r="2459">
          <cell r="C2459" t="str">
            <v>562-2024</v>
          </cell>
          <cell r="S2459">
            <v>26323333</v>
          </cell>
        </row>
        <row r="2460">
          <cell r="C2460">
            <v>0</v>
          </cell>
          <cell r="S2460">
            <v>555476</v>
          </cell>
        </row>
        <row r="2461">
          <cell r="C2461" t="str">
            <v>568-2024</v>
          </cell>
          <cell r="S2461">
            <v>68833333</v>
          </cell>
        </row>
        <row r="2462">
          <cell r="C2462">
            <v>0</v>
          </cell>
          <cell r="S2462">
            <v>735285</v>
          </cell>
        </row>
        <row r="2463">
          <cell r="C2463">
            <v>0</v>
          </cell>
          <cell r="S2463">
            <v>735285</v>
          </cell>
        </row>
        <row r="2464">
          <cell r="C2464" t="str">
            <v>189-2024</v>
          </cell>
          <cell r="S2464">
            <v>51150000</v>
          </cell>
        </row>
        <row r="2465">
          <cell r="C2465">
            <v>0</v>
          </cell>
          <cell r="S2465">
            <v>0</v>
          </cell>
        </row>
        <row r="2466">
          <cell r="C2466">
            <v>0</v>
          </cell>
          <cell r="S2466">
            <v>794190</v>
          </cell>
        </row>
        <row r="2467">
          <cell r="C2467">
            <v>0</v>
          </cell>
          <cell r="S2467">
            <v>0</v>
          </cell>
        </row>
        <row r="2468">
          <cell r="C2468">
            <v>0</v>
          </cell>
          <cell r="S2468">
            <v>0</v>
          </cell>
        </row>
        <row r="2469">
          <cell r="C2469">
            <v>0</v>
          </cell>
          <cell r="S2469">
            <v>675285</v>
          </cell>
        </row>
        <row r="2470">
          <cell r="C2470">
            <v>0</v>
          </cell>
          <cell r="S2470">
            <v>675285</v>
          </cell>
        </row>
        <row r="2471">
          <cell r="C2471">
            <v>0</v>
          </cell>
          <cell r="S2471">
            <v>1237066</v>
          </cell>
        </row>
        <row r="2472">
          <cell r="C2472">
            <v>0</v>
          </cell>
          <cell r="S2472">
            <v>925241</v>
          </cell>
        </row>
        <row r="2473">
          <cell r="C2473">
            <v>0</v>
          </cell>
          <cell r="S2473">
            <v>232438</v>
          </cell>
        </row>
        <row r="2474">
          <cell r="C2474">
            <v>0</v>
          </cell>
          <cell r="S2474">
            <v>122900</v>
          </cell>
        </row>
        <row r="2475">
          <cell r="C2475">
            <v>0</v>
          </cell>
          <cell r="S2475">
            <v>495314</v>
          </cell>
        </row>
        <row r="2476">
          <cell r="C2476">
            <v>0</v>
          </cell>
          <cell r="S2476">
            <v>152438</v>
          </cell>
        </row>
        <row r="2477">
          <cell r="C2477">
            <v>0</v>
          </cell>
          <cell r="S2477">
            <v>0</v>
          </cell>
        </row>
        <row r="2478">
          <cell r="C2478">
            <v>0</v>
          </cell>
          <cell r="S2478">
            <v>0</v>
          </cell>
        </row>
        <row r="2479">
          <cell r="C2479">
            <v>0</v>
          </cell>
          <cell r="S2479">
            <v>639476</v>
          </cell>
        </row>
        <row r="2480">
          <cell r="C2480">
            <v>0</v>
          </cell>
          <cell r="S2480">
            <v>495314</v>
          </cell>
        </row>
        <row r="2481">
          <cell r="C2481">
            <v>0</v>
          </cell>
          <cell r="S2481">
            <v>505314</v>
          </cell>
        </row>
        <row r="2482">
          <cell r="C2482">
            <v>0</v>
          </cell>
          <cell r="S2482">
            <v>945399</v>
          </cell>
        </row>
        <row r="2483">
          <cell r="C2483">
            <v>0</v>
          </cell>
          <cell r="S2483">
            <v>457314</v>
          </cell>
        </row>
        <row r="2484">
          <cell r="C2484">
            <v>0</v>
          </cell>
          <cell r="S2484">
            <v>945399</v>
          </cell>
        </row>
        <row r="2485">
          <cell r="C2485">
            <v>0</v>
          </cell>
          <cell r="S2485">
            <v>706085</v>
          </cell>
        </row>
        <row r="2486">
          <cell r="C2486">
            <v>0</v>
          </cell>
          <cell r="S2486">
            <v>0</v>
          </cell>
        </row>
        <row r="2487">
          <cell r="C2487" t="str">
            <v>582-2024</v>
          </cell>
          <cell r="S2487">
            <v>63000000</v>
          </cell>
        </row>
        <row r="2488">
          <cell r="C2488" t="str">
            <v>099-2024</v>
          </cell>
          <cell r="S2488">
            <v>9964240</v>
          </cell>
        </row>
        <row r="2489">
          <cell r="C2489" t="str">
            <v>099-2024</v>
          </cell>
          <cell r="S2489">
            <v>9964240</v>
          </cell>
        </row>
        <row r="2490">
          <cell r="C2490" t="str">
            <v>N/A</v>
          </cell>
          <cell r="S2490">
            <v>0</v>
          </cell>
        </row>
        <row r="2491">
          <cell r="C2491" t="str">
            <v>583-2024</v>
          </cell>
          <cell r="S2491">
            <v>67711842</v>
          </cell>
        </row>
        <row r="2492">
          <cell r="C2492">
            <v>0</v>
          </cell>
          <cell r="S2492">
            <v>405171</v>
          </cell>
        </row>
        <row r="2493">
          <cell r="C2493">
            <v>0</v>
          </cell>
          <cell r="S2493">
            <v>405171</v>
          </cell>
        </row>
        <row r="2494">
          <cell r="C2494">
            <v>0</v>
          </cell>
          <cell r="S2494">
            <v>945339</v>
          </cell>
        </row>
        <row r="2495">
          <cell r="C2495">
            <v>0</v>
          </cell>
          <cell r="S2495">
            <v>945399</v>
          </cell>
        </row>
        <row r="2496">
          <cell r="C2496">
            <v>0</v>
          </cell>
          <cell r="S2496">
            <v>152438</v>
          </cell>
        </row>
        <row r="2497">
          <cell r="C2497" t="str">
            <v>586-2024</v>
          </cell>
          <cell r="S2497">
            <v>59980228</v>
          </cell>
        </row>
        <row r="2498">
          <cell r="C2498" t="str">
            <v>092-2024</v>
          </cell>
          <cell r="S2498">
            <v>102755544</v>
          </cell>
        </row>
        <row r="2499">
          <cell r="C2499">
            <v>0</v>
          </cell>
          <cell r="S2499">
            <v>1525627</v>
          </cell>
        </row>
        <row r="2500">
          <cell r="C2500">
            <v>0</v>
          </cell>
          <cell r="S2500">
            <v>607314</v>
          </cell>
        </row>
        <row r="2501">
          <cell r="C2501">
            <v>0</v>
          </cell>
          <cell r="S2501">
            <v>705476</v>
          </cell>
        </row>
        <row r="2502">
          <cell r="C2502" t="str">
            <v>603-2024</v>
          </cell>
          <cell r="S2502">
            <v>63510000</v>
          </cell>
        </row>
        <row r="2503">
          <cell r="C2503">
            <v>0</v>
          </cell>
          <cell r="S2503">
            <v>457314</v>
          </cell>
        </row>
        <row r="2504">
          <cell r="C2504">
            <v>0</v>
          </cell>
          <cell r="S2504">
            <v>860297</v>
          </cell>
        </row>
        <row r="2505">
          <cell r="C2505">
            <v>0</v>
          </cell>
          <cell r="S2505">
            <v>152438</v>
          </cell>
        </row>
        <row r="2506">
          <cell r="C2506">
            <v>0</v>
          </cell>
          <cell r="S2506">
            <v>152438</v>
          </cell>
        </row>
        <row r="2507">
          <cell r="C2507">
            <v>0</v>
          </cell>
          <cell r="S2507">
            <v>1231066</v>
          </cell>
        </row>
        <row r="2508">
          <cell r="C2508">
            <v>0</v>
          </cell>
          <cell r="S2508">
            <v>919241</v>
          </cell>
        </row>
        <row r="2509">
          <cell r="C2509">
            <v>0</v>
          </cell>
          <cell r="S2509">
            <v>457314</v>
          </cell>
        </row>
        <row r="2510">
          <cell r="C2510">
            <v>0</v>
          </cell>
          <cell r="S2510">
            <v>405171</v>
          </cell>
        </row>
        <row r="2511">
          <cell r="C2511">
            <v>0</v>
          </cell>
          <cell r="S2511">
            <v>405171</v>
          </cell>
        </row>
        <row r="2512">
          <cell r="C2512">
            <v>0</v>
          </cell>
          <cell r="S2512">
            <v>457314</v>
          </cell>
        </row>
        <row r="2513">
          <cell r="C2513" t="str">
            <v>619-2024</v>
          </cell>
          <cell r="S2513">
            <v>399888864</v>
          </cell>
        </row>
        <row r="2514">
          <cell r="C2514">
            <v>0</v>
          </cell>
          <cell r="S2514">
            <v>468699</v>
          </cell>
        </row>
        <row r="2515">
          <cell r="C2515">
            <v>0</v>
          </cell>
          <cell r="S2515">
            <v>557314</v>
          </cell>
        </row>
        <row r="2516">
          <cell r="C2516">
            <v>0</v>
          </cell>
          <cell r="S2516">
            <v>762190</v>
          </cell>
        </row>
        <row r="2517">
          <cell r="C2517">
            <v>0</v>
          </cell>
          <cell r="S2517">
            <v>515314</v>
          </cell>
        </row>
        <row r="2518">
          <cell r="C2518">
            <v>0</v>
          </cell>
          <cell r="S2518">
            <v>804190</v>
          </cell>
        </row>
        <row r="2519">
          <cell r="C2519" t="str">
            <v>629-2024</v>
          </cell>
          <cell r="S2519">
            <v>50840000</v>
          </cell>
        </row>
        <row r="2520">
          <cell r="C2520">
            <v>0</v>
          </cell>
          <cell r="S2520">
            <v>152438</v>
          </cell>
        </row>
        <row r="2521">
          <cell r="C2521">
            <v>0</v>
          </cell>
          <cell r="S2521">
            <v>737285</v>
          </cell>
        </row>
        <row r="2522">
          <cell r="C2522" t="str">
            <v>626-2024</v>
          </cell>
          <cell r="S2522">
            <v>790544487</v>
          </cell>
        </row>
        <row r="2523">
          <cell r="C2523">
            <v>0</v>
          </cell>
          <cell r="S2523">
            <v>457314</v>
          </cell>
        </row>
        <row r="2524">
          <cell r="C2524" t="str">
            <v>613-2024</v>
          </cell>
          <cell r="S2524">
            <v>79990950</v>
          </cell>
        </row>
        <row r="2525">
          <cell r="C2525">
            <v>0</v>
          </cell>
          <cell r="S2525">
            <v>555476</v>
          </cell>
        </row>
        <row r="2526">
          <cell r="C2526" t="str">
            <v>621-2024</v>
          </cell>
          <cell r="S2526">
            <v>406960000</v>
          </cell>
        </row>
        <row r="2527">
          <cell r="C2527">
            <v>0</v>
          </cell>
          <cell r="S2527">
            <v>0</v>
          </cell>
        </row>
        <row r="2528">
          <cell r="C2528">
            <v>0</v>
          </cell>
          <cell r="S2528">
            <v>0</v>
          </cell>
        </row>
        <row r="2529">
          <cell r="C2529" t="str">
            <v>622-2024</v>
          </cell>
          <cell r="S2529">
            <v>293829188</v>
          </cell>
        </row>
        <row r="2530">
          <cell r="C2530" t="str">
            <v>622-2024</v>
          </cell>
          <cell r="S2530">
            <v>236170812</v>
          </cell>
        </row>
        <row r="2531">
          <cell r="C2531" t="str">
            <v>632-2024</v>
          </cell>
          <cell r="S2531">
            <v>340242367</v>
          </cell>
        </row>
        <row r="2532">
          <cell r="C2532" t="str">
            <v>632-2024</v>
          </cell>
          <cell r="S2532">
            <v>248859602</v>
          </cell>
        </row>
        <row r="2533">
          <cell r="C2533" t="str">
            <v>632-2024</v>
          </cell>
          <cell r="S2533">
            <v>60000000</v>
          </cell>
        </row>
        <row r="2534">
          <cell r="C2534" t="str">
            <v>632-2024</v>
          </cell>
          <cell r="S2534">
            <v>589651744</v>
          </cell>
        </row>
        <row r="2535">
          <cell r="C2535" t="str">
            <v>632-2024</v>
          </cell>
          <cell r="S2535">
            <v>230201347</v>
          </cell>
        </row>
        <row r="2536">
          <cell r="C2536">
            <v>0</v>
          </cell>
          <cell r="S2536">
            <v>135057</v>
          </cell>
        </row>
        <row r="2537">
          <cell r="C2537">
            <v>0</v>
          </cell>
          <cell r="S2537">
            <v>683285</v>
          </cell>
        </row>
        <row r="2538">
          <cell r="C2538">
            <v>0</v>
          </cell>
          <cell r="S2538">
            <v>143057</v>
          </cell>
        </row>
        <row r="2539">
          <cell r="C2539">
            <v>0</v>
          </cell>
          <cell r="S2539">
            <v>457314</v>
          </cell>
        </row>
        <row r="2540">
          <cell r="C2540">
            <v>0</v>
          </cell>
          <cell r="S2540">
            <v>782190</v>
          </cell>
        </row>
        <row r="2541">
          <cell r="C2541">
            <v>0</v>
          </cell>
          <cell r="S2541">
            <v>432171</v>
          </cell>
        </row>
        <row r="2542">
          <cell r="C2542">
            <v>0</v>
          </cell>
          <cell r="S2542">
            <v>945793</v>
          </cell>
        </row>
        <row r="2543">
          <cell r="C2543">
            <v>0</v>
          </cell>
          <cell r="S2543">
            <v>614498</v>
          </cell>
        </row>
        <row r="2544">
          <cell r="C2544">
            <v>0</v>
          </cell>
          <cell r="S2544">
            <v>1485942</v>
          </cell>
        </row>
        <row r="2545">
          <cell r="C2545" t="str">
            <v>209-2024</v>
          </cell>
          <cell r="S2545">
            <v>120675469</v>
          </cell>
        </row>
        <row r="2546">
          <cell r="C2546" t="str">
            <v>638-2024</v>
          </cell>
          <cell r="S2546">
            <v>759055433</v>
          </cell>
        </row>
        <row r="2547">
          <cell r="C2547">
            <v>0</v>
          </cell>
          <cell r="S2547">
            <v>617458</v>
          </cell>
        </row>
        <row r="2548">
          <cell r="C2548">
            <v>0</v>
          </cell>
          <cell r="S2548">
            <v>1145066</v>
          </cell>
        </row>
        <row r="2549">
          <cell r="C2549">
            <v>0</v>
          </cell>
          <cell r="S2549">
            <v>488314</v>
          </cell>
        </row>
        <row r="2550">
          <cell r="C2550">
            <v>0</v>
          </cell>
          <cell r="S2550">
            <v>1259096</v>
          </cell>
        </row>
        <row r="2551">
          <cell r="C2551">
            <v>0</v>
          </cell>
          <cell r="S2551">
            <v>0</v>
          </cell>
        </row>
        <row r="2552">
          <cell r="C2552" t="str">
            <v>630-2024</v>
          </cell>
          <cell r="S2552">
            <v>1221000000</v>
          </cell>
        </row>
        <row r="2553">
          <cell r="C2553">
            <v>0</v>
          </cell>
          <cell r="S2553">
            <v>1776818</v>
          </cell>
        </row>
        <row r="2554">
          <cell r="C2554">
            <v>0</v>
          </cell>
          <cell r="S2554">
            <v>0</v>
          </cell>
        </row>
        <row r="2555">
          <cell r="C2555">
            <v>0</v>
          </cell>
          <cell r="S2555">
            <v>1147066</v>
          </cell>
        </row>
        <row r="2556">
          <cell r="C2556">
            <v>0</v>
          </cell>
          <cell r="S2556">
            <v>0</v>
          </cell>
        </row>
        <row r="2557">
          <cell r="C2557">
            <v>0</v>
          </cell>
          <cell r="S2557">
            <v>1247066</v>
          </cell>
        </row>
        <row r="2558">
          <cell r="C2558">
            <v>0</v>
          </cell>
          <cell r="S2558">
            <v>0</v>
          </cell>
        </row>
        <row r="2559">
          <cell r="C2559">
            <v>0</v>
          </cell>
          <cell r="S2559">
            <v>1148261</v>
          </cell>
        </row>
        <row r="2560">
          <cell r="C2560">
            <v>0</v>
          </cell>
          <cell r="S2560">
            <v>119630</v>
          </cell>
        </row>
        <row r="2561">
          <cell r="C2561" t="str">
            <v>653-2024</v>
          </cell>
          <cell r="S2561">
            <v>64033333</v>
          </cell>
        </row>
        <row r="2562">
          <cell r="C2562">
            <v>0</v>
          </cell>
          <cell r="S2562">
            <v>1234261</v>
          </cell>
        </row>
        <row r="2563">
          <cell r="C2563">
            <v>0</v>
          </cell>
          <cell r="S2563">
            <v>878758</v>
          </cell>
        </row>
        <row r="2564">
          <cell r="C2564">
            <v>0</v>
          </cell>
          <cell r="S2564">
            <v>1234261</v>
          </cell>
        </row>
        <row r="2565">
          <cell r="C2565">
            <v>0</v>
          </cell>
          <cell r="S2565">
            <v>993118</v>
          </cell>
        </row>
        <row r="2566">
          <cell r="C2566">
            <v>0</v>
          </cell>
          <cell r="S2566">
            <v>211024</v>
          </cell>
        </row>
        <row r="2567">
          <cell r="C2567" t="str">
            <v>640-2024</v>
          </cell>
          <cell r="S2567">
            <v>55739338</v>
          </cell>
        </row>
        <row r="2568">
          <cell r="C2568">
            <v>0</v>
          </cell>
          <cell r="S2568">
            <v>511255</v>
          </cell>
        </row>
        <row r="2569">
          <cell r="C2569">
            <v>0</v>
          </cell>
          <cell r="S2569">
            <v>507071</v>
          </cell>
        </row>
        <row r="2570">
          <cell r="C2570">
            <v>0</v>
          </cell>
          <cell r="S2570">
            <v>507071</v>
          </cell>
        </row>
        <row r="2571">
          <cell r="C2571">
            <v>0</v>
          </cell>
          <cell r="S2571">
            <v>1897267</v>
          </cell>
        </row>
        <row r="2572">
          <cell r="C2572">
            <v>0</v>
          </cell>
          <cell r="S2572">
            <v>1897267</v>
          </cell>
        </row>
        <row r="2573">
          <cell r="C2573">
            <v>0</v>
          </cell>
          <cell r="S2573">
            <v>507071</v>
          </cell>
        </row>
        <row r="2574">
          <cell r="C2574">
            <v>0</v>
          </cell>
          <cell r="S2574">
            <v>463255</v>
          </cell>
        </row>
        <row r="2575">
          <cell r="C2575">
            <v>0</v>
          </cell>
          <cell r="S2575">
            <v>810758</v>
          </cell>
        </row>
        <row r="2576">
          <cell r="C2576" t="str">
            <v>657-2024</v>
          </cell>
          <cell r="S2576">
            <v>51333333</v>
          </cell>
        </row>
        <row r="2577">
          <cell r="C2577">
            <v>0</v>
          </cell>
          <cell r="S2577">
            <v>0</v>
          </cell>
        </row>
        <row r="2578">
          <cell r="C2578">
            <v>0</v>
          </cell>
          <cell r="S2578">
            <v>748758</v>
          </cell>
        </row>
        <row r="2579">
          <cell r="C2579">
            <v>0</v>
          </cell>
          <cell r="S2579">
            <v>598150</v>
          </cell>
        </row>
        <row r="2580">
          <cell r="C2580">
            <v>0</v>
          </cell>
          <cell r="S2580">
            <v>259024</v>
          </cell>
        </row>
        <row r="2581">
          <cell r="C2581">
            <v>0</v>
          </cell>
          <cell r="S2581">
            <v>169024</v>
          </cell>
        </row>
        <row r="2582">
          <cell r="C2582" t="str">
            <v>664-2024</v>
          </cell>
          <cell r="S2582">
            <v>450000000</v>
          </cell>
        </row>
        <row r="2583">
          <cell r="C2583" t="str">
            <v>664-2024</v>
          </cell>
          <cell r="S2583">
            <v>1812397929</v>
          </cell>
        </row>
        <row r="2584">
          <cell r="C2584">
            <v>0</v>
          </cell>
          <cell r="S2584">
            <v>0</v>
          </cell>
        </row>
        <row r="2585">
          <cell r="C2585">
            <v>0</v>
          </cell>
          <cell r="S2585">
            <v>0</v>
          </cell>
        </row>
        <row r="2586">
          <cell r="C2586">
            <v>0</v>
          </cell>
          <cell r="S2586">
            <v>0</v>
          </cell>
        </row>
        <row r="2587">
          <cell r="C2587">
            <v>0</v>
          </cell>
          <cell r="S2587">
            <v>845118</v>
          </cell>
        </row>
        <row r="2588">
          <cell r="C2588" t="str">
            <v>672-2024</v>
          </cell>
          <cell r="S2588">
            <v>75900000</v>
          </cell>
        </row>
        <row r="2589">
          <cell r="C2589">
            <v>0</v>
          </cell>
          <cell r="S2589">
            <v>205305</v>
          </cell>
        </row>
        <row r="2590">
          <cell r="C2590" t="str">
            <v>346-2024</v>
          </cell>
          <cell r="S2590">
            <v>44416667</v>
          </cell>
        </row>
        <row r="2591">
          <cell r="C2591">
            <v>0</v>
          </cell>
          <cell r="S2591">
            <v>1048261</v>
          </cell>
        </row>
        <row r="2592">
          <cell r="C2592">
            <v>0</v>
          </cell>
          <cell r="S2592">
            <v>1048261</v>
          </cell>
        </row>
        <row r="2593">
          <cell r="C2593">
            <v>0</v>
          </cell>
          <cell r="S2593">
            <v>549071</v>
          </cell>
        </row>
        <row r="2594">
          <cell r="C2594">
            <v>0</v>
          </cell>
          <cell r="S2594">
            <v>599255</v>
          </cell>
        </row>
        <row r="2595">
          <cell r="C2595">
            <v>0</v>
          </cell>
          <cell r="S2595">
            <v>1474110</v>
          </cell>
        </row>
        <row r="2596">
          <cell r="C2596">
            <v>0</v>
          </cell>
          <cell r="S2596">
            <v>1361165</v>
          </cell>
        </row>
        <row r="2597">
          <cell r="C2597">
            <v>0</v>
          </cell>
          <cell r="S2597">
            <v>845118</v>
          </cell>
        </row>
        <row r="2598">
          <cell r="C2598">
            <v>0</v>
          </cell>
          <cell r="S2598">
            <v>812198</v>
          </cell>
        </row>
        <row r="2599">
          <cell r="C2599">
            <v>0</v>
          </cell>
          <cell r="S2599">
            <v>812198</v>
          </cell>
        </row>
        <row r="2600">
          <cell r="C2600">
            <v>0</v>
          </cell>
          <cell r="S2600">
            <v>0</v>
          </cell>
        </row>
        <row r="2601">
          <cell r="C2601">
            <v>0</v>
          </cell>
          <cell r="S2601">
            <v>0</v>
          </cell>
        </row>
        <row r="2602">
          <cell r="C2602">
            <v>0</v>
          </cell>
          <cell r="S2602">
            <v>1650981</v>
          </cell>
        </row>
        <row r="2603">
          <cell r="C2603">
            <v>0</v>
          </cell>
          <cell r="S2603">
            <v>1415942</v>
          </cell>
        </row>
        <row r="2604">
          <cell r="C2604">
            <v>0</v>
          </cell>
          <cell r="S2604">
            <v>0</v>
          </cell>
        </row>
        <row r="2605">
          <cell r="C2605">
            <v>0</v>
          </cell>
          <cell r="S2605">
            <v>507071</v>
          </cell>
        </row>
        <row r="2606">
          <cell r="C2606">
            <v>0</v>
          </cell>
          <cell r="S2606">
            <v>921118</v>
          </cell>
        </row>
        <row r="2607">
          <cell r="C2607">
            <v>0</v>
          </cell>
          <cell r="S2607">
            <v>711355</v>
          </cell>
        </row>
        <row r="2608">
          <cell r="C2608">
            <v>0</v>
          </cell>
          <cell r="S2608">
            <v>845118</v>
          </cell>
        </row>
        <row r="2609">
          <cell r="C2609">
            <v>0</v>
          </cell>
          <cell r="S2609">
            <v>0</v>
          </cell>
        </row>
        <row r="2610">
          <cell r="C2610">
            <v>0</v>
          </cell>
          <cell r="S2610">
            <v>885118</v>
          </cell>
        </row>
        <row r="2611">
          <cell r="C2611">
            <v>0</v>
          </cell>
          <cell r="S2611">
            <v>480255</v>
          </cell>
        </row>
        <row r="2612">
          <cell r="C2612">
            <v>0</v>
          </cell>
          <cell r="S2612">
            <v>1062261</v>
          </cell>
        </row>
        <row r="2613">
          <cell r="C2613">
            <v>0</v>
          </cell>
          <cell r="S2613">
            <v>507071</v>
          </cell>
        </row>
        <row r="2614">
          <cell r="C2614">
            <v>0</v>
          </cell>
          <cell r="S2614">
            <v>812198</v>
          </cell>
        </row>
        <row r="2615">
          <cell r="C2615">
            <v>0</v>
          </cell>
          <cell r="S2615">
            <v>197024</v>
          </cell>
        </row>
        <row r="2616">
          <cell r="C2616">
            <v>0</v>
          </cell>
          <cell r="S2616">
            <v>449255</v>
          </cell>
        </row>
        <row r="2617">
          <cell r="C2617">
            <v>0</v>
          </cell>
          <cell r="S2617">
            <v>149752</v>
          </cell>
        </row>
        <row r="2618">
          <cell r="C2618">
            <v>0</v>
          </cell>
          <cell r="S2618">
            <v>408813</v>
          </cell>
        </row>
        <row r="2619">
          <cell r="C2619">
            <v>0</v>
          </cell>
          <cell r="S2619">
            <v>449255</v>
          </cell>
        </row>
        <row r="2620">
          <cell r="C2620" t="str">
            <v>688-2024</v>
          </cell>
          <cell r="S2620">
            <v>238441800</v>
          </cell>
        </row>
        <row r="2621">
          <cell r="C2621">
            <v>0</v>
          </cell>
          <cell r="S2621">
            <v>569255</v>
          </cell>
        </row>
        <row r="2622">
          <cell r="C2622">
            <v>0</v>
          </cell>
          <cell r="S2622">
            <v>578071</v>
          </cell>
        </row>
        <row r="2623">
          <cell r="C2623" t="str">
            <v>692-2024</v>
          </cell>
          <cell r="S2623">
            <v>400000000</v>
          </cell>
        </row>
        <row r="2624">
          <cell r="C2624" t="str">
            <v>694-2024</v>
          </cell>
          <cell r="S2624">
            <v>3000000000</v>
          </cell>
        </row>
        <row r="2625">
          <cell r="C2625" t="str">
            <v>694-2024</v>
          </cell>
          <cell r="S2625">
            <v>198180952</v>
          </cell>
        </row>
        <row r="2626">
          <cell r="C2626" t="str">
            <v>689-2024</v>
          </cell>
          <cell r="S2626">
            <v>312900000</v>
          </cell>
        </row>
        <row r="2627">
          <cell r="C2627" t="str">
            <v>661-2024</v>
          </cell>
          <cell r="S2627">
            <v>292976290</v>
          </cell>
        </row>
        <row r="2628">
          <cell r="C2628">
            <v>0</v>
          </cell>
          <cell r="S2628">
            <v>908758</v>
          </cell>
        </row>
        <row r="2629">
          <cell r="C2629">
            <v>0</v>
          </cell>
          <cell r="S2629">
            <v>0</v>
          </cell>
        </row>
        <row r="2630">
          <cell r="C2630">
            <v>0</v>
          </cell>
          <cell r="S2630">
            <v>1579212</v>
          </cell>
        </row>
        <row r="2631">
          <cell r="C2631">
            <v>0</v>
          </cell>
          <cell r="S2631">
            <v>1093897</v>
          </cell>
        </row>
        <row r="2632">
          <cell r="C2632">
            <v>0</v>
          </cell>
          <cell r="S2632">
            <v>615914</v>
          </cell>
        </row>
        <row r="2633">
          <cell r="C2633">
            <v>0</v>
          </cell>
          <cell r="S2633">
            <v>665071</v>
          </cell>
        </row>
        <row r="2634">
          <cell r="C2634">
            <v>0</v>
          </cell>
          <cell r="S2634">
            <v>665071</v>
          </cell>
        </row>
        <row r="2635">
          <cell r="C2635">
            <v>0</v>
          </cell>
          <cell r="S2635">
            <v>507071</v>
          </cell>
        </row>
        <row r="2636">
          <cell r="C2636">
            <v>0</v>
          </cell>
          <cell r="S2636">
            <v>1188261</v>
          </cell>
        </row>
        <row r="2637">
          <cell r="C2637" t="str">
            <v>684-2024</v>
          </cell>
          <cell r="S2637">
            <v>250000000</v>
          </cell>
        </row>
        <row r="2638">
          <cell r="C2638">
            <v>0</v>
          </cell>
          <cell r="S2638">
            <v>167271</v>
          </cell>
        </row>
        <row r="2639">
          <cell r="C2639">
            <v>0</v>
          </cell>
          <cell r="S2639">
            <v>507071</v>
          </cell>
        </row>
        <row r="2640">
          <cell r="C2640" t="str">
            <v>1184-2023</v>
          </cell>
          <cell r="S2640">
            <v>900000000</v>
          </cell>
        </row>
        <row r="2641">
          <cell r="C2641" t="str">
            <v>1184-2023</v>
          </cell>
          <cell r="S2641">
            <v>490777753</v>
          </cell>
        </row>
        <row r="2642">
          <cell r="C2642" t="str">
            <v>1184-2023</v>
          </cell>
          <cell r="S2642">
            <v>6466159945</v>
          </cell>
        </row>
        <row r="2643">
          <cell r="C2643" t="str">
            <v>076-2024</v>
          </cell>
          <cell r="S2643">
            <v>82295895</v>
          </cell>
        </row>
        <row r="2644">
          <cell r="C2644" t="str">
            <v>075-2024</v>
          </cell>
          <cell r="S2644">
            <v>256439356</v>
          </cell>
        </row>
        <row r="2645">
          <cell r="C2645" t="str">
            <v>079-2024</v>
          </cell>
          <cell r="S2645">
            <v>256439356</v>
          </cell>
        </row>
        <row r="2646">
          <cell r="C2646" t="str">
            <v>077-2024</v>
          </cell>
          <cell r="S2646">
            <v>256439356</v>
          </cell>
        </row>
        <row r="2647">
          <cell r="C2647" t="str">
            <v>078-2024</v>
          </cell>
          <cell r="S2647">
            <v>256439356</v>
          </cell>
        </row>
        <row r="2648">
          <cell r="C2648" t="str">
            <v>274-2024</v>
          </cell>
          <cell r="S2648">
            <v>184000000</v>
          </cell>
        </row>
        <row r="2649">
          <cell r="C2649" t="str">
            <v>433-2024</v>
          </cell>
          <cell r="S2649">
            <v>176000000</v>
          </cell>
        </row>
        <row r="2650">
          <cell r="C2650" t="str">
            <v>434-2024</v>
          </cell>
          <cell r="S2650">
            <v>143000000</v>
          </cell>
        </row>
        <row r="2651">
          <cell r="C2651" t="str">
            <v>430-2024</v>
          </cell>
          <cell r="S2651">
            <v>180000000</v>
          </cell>
        </row>
        <row r="2652">
          <cell r="C2652" t="str">
            <v>432-2024</v>
          </cell>
          <cell r="S2652">
            <v>176000000</v>
          </cell>
        </row>
        <row r="2653">
          <cell r="C2653" t="str">
            <v>431-2024</v>
          </cell>
          <cell r="S2653">
            <v>172800000</v>
          </cell>
        </row>
        <row r="2654">
          <cell r="C2654" t="str">
            <v>542-2024</v>
          </cell>
          <cell r="S2654">
            <v>186600000</v>
          </cell>
        </row>
        <row r="2655">
          <cell r="C2655" t="str">
            <v>560-2024</v>
          </cell>
          <cell r="S2655">
            <v>100000000</v>
          </cell>
        </row>
        <row r="2656">
          <cell r="C2656" t="str">
            <v>573-2024</v>
          </cell>
          <cell r="S2656">
            <v>170400000</v>
          </cell>
        </row>
        <row r="2657">
          <cell r="C2657" t="str">
            <v>578-2024</v>
          </cell>
          <cell r="S2657">
            <v>90514326</v>
          </cell>
        </row>
        <row r="2658">
          <cell r="C2658" t="str">
            <v>578-2024</v>
          </cell>
          <cell r="S2658">
            <v>18685674</v>
          </cell>
        </row>
        <row r="2659">
          <cell r="C2659" t="str">
            <v>617-2024</v>
          </cell>
          <cell r="S2659">
            <v>80000000</v>
          </cell>
        </row>
        <row r="2660">
          <cell r="C2660" t="str">
            <v>644-2024</v>
          </cell>
          <cell r="S2660">
            <v>196448266</v>
          </cell>
        </row>
        <row r="2661">
          <cell r="C2661" t="str">
            <v>1189-2023</v>
          </cell>
          <cell r="S2661">
            <v>38933115</v>
          </cell>
        </row>
        <row r="2662">
          <cell r="C2662" t="str">
            <v>1189-2023</v>
          </cell>
          <cell r="S2662">
            <v>245816885</v>
          </cell>
        </row>
        <row r="2663">
          <cell r="C2663" t="str">
            <v>1202-2023</v>
          </cell>
          <cell r="S2663">
            <v>442000000</v>
          </cell>
        </row>
        <row r="2664">
          <cell r="C2664" t="str">
            <v>618-2024</v>
          </cell>
          <cell r="S2664">
            <v>5000000</v>
          </cell>
        </row>
        <row r="2665">
          <cell r="C2665" t="str">
            <v>219-2024</v>
          </cell>
          <cell r="S2665">
            <v>104100000</v>
          </cell>
        </row>
        <row r="2666">
          <cell r="C2666" t="str">
            <v>220-2024</v>
          </cell>
          <cell r="S2666">
            <v>97622667</v>
          </cell>
        </row>
        <row r="2667">
          <cell r="C2667" t="str">
            <v>1222-2023</v>
          </cell>
          <cell r="S2667">
            <v>115200000</v>
          </cell>
        </row>
        <row r="2668">
          <cell r="C2668">
            <v>0</v>
          </cell>
          <cell r="S2668">
            <v>925793</v>
          </cell>
        </row>
        <row r="2669">
          <cell r="C2669">
            <v>0</v>
          </cell>
          <cell r="S2669">
            <v>1101693</v>
          </cell>
        </row>
        <row r="2670">
          <cell r="C2670">
            <v>0</v>
          </cell>
          <cell r="S2670">
            <v>762190</v>
          </cell>
        </row>
        <row r="2671">
          <cell r="C2671" t="str">
            <v>673-2024</v>
          </cell>
          <cell r="S2671">
            <v>54156667</v>
          </cell>
        </row>
        <row r="2672">
          <cell r="C2672" t="str">
            <v>674-2024</v>
          </cell>
          <cell r="S2672">
            <v>49233333</v>
          </cell>
        </row>
      </sheetData>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13C89F-A277-4C99-9074-4B27EFA9277B}" name="Tabla3" displayName="Tabla3" ref="A1:Q707" totalsRowShown="0">
  <autoFilter ref="A1:Q707" xr:uid="{CC13C89F-A277-4C99-9074-4B27EFA9277B}"/>
  <tableColumns count="17">
    <tableColumn id="1" xr3:uid="{9BD11FDA-04C8-4F42-9EE5-055DABD87DF9}" name="ID DEL CONTRATO"/>
    <tableColumn id="2" xr3:uid="{B999C4EB-4BA8-4E33-A301-92D3160AD17C}" name="CONTRATO"/>
    <tableColumn id="3" xr3:uid="{8B956985-FC24-48AB-8AF2-C3CB9172DF43}" name="ESTADO DEL CONTRATO"/>
    <tableColumn id="4" xr3:uid="{56EC76F7-5CC3-4891-85EC-60CC0135C645}" name="MODALIDAD DE CONTRATACION"/>
    <tableColumn id="5" xr3:uid="{C2F96A9A-B0DA-4D14-B08C-8F5E48D43709}" name="TIPO DE CONTRATO"/>
    <tableColumn id="6" xr3:uid="{62B8C945-9833-4060-994E-30B0815E87BA}" name="CONTRATISTA"/>
    <tableColumn id="7" xr3:uid="{F6F3F2A9-D3A6-4E9A-9BDE-2AD99910D700}" name="NATURALEZA DEL CONTRATISTA"/>
    <tableColumn id="8" xr3:uid="{9A3CEB11-34BF-43DA-A272-341D94F484EF}" name="OBJETO"/>
    <tableColumn id="9" xr3:uid="{5D24429E-222B-4646-922B-1D401ADFD5FF}" name="FECHA INICO" dataDxfId="6"/>
    <tableColumn id="10" xr3:uid="{BB8F34A2-7C39-42F1-9973-FFCC821F3BDD}" name="FECHA FIN" dataDxfId="5"/>
    <tableColumn id="11" xr3:uid="{298CA3A1-BD65-46BA-89FE-53D48C17A922}" name="VALOR DEL CONTRATO" dataDxfId="4" dataCellStyle="Moneda"/>
    <tableColumn id="12" xr3:uid="{D43EF9D0-C516-4EE3-A268-989EAF73C85E}" name="VALOR DEL CONTRATO APORTADO POR EL MJD" dataDxfId="3" dataCellStyle="Moneda"/>
    <tableColumn id="13" xr3:uid="{E248B88F-1BC2-4599-9147-1B3C18E36249}" name="% EJECUCION FISICA" dataDxfId="2" dataCellStyle="Porcentaje"/>
    <tableColumn id="14" xr3:uid="{262EEEA7-5ED9-40CF-B5FC-44463B3F2CA9}" name="RECURSOS PAGADOS" dataDxfId="1" dataCellStyle="Moneda"/>
    <tableColumn id="15" xr3:uid="{4A51C694-C41E-4201-9CFE-1E1D8C7EA221}" name="RECURSOS PENDIENTES" dataDxfId="0" dataCellStyle="Moneda"/>
    <tableColumn id="16" xr3:uid="{8CD320A9-F711-47CF-AFE9-F7EE2DBD870F}" name="CANTIDAD DE OTROSÍES"/>
    <tableColumn id="17" xr3:uid="{F6B52BD8-F9DA-40CC-9ADC-C63BA7114675}" name="LINK DE CONSULTA "/>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317039&amp;isFromPublicArea=True&amp;isModal=true&amp;asPopupView=true" TargetMode="External"/><Relationship Id="rId13" Type="http://schemas.openxmlformats.org/officeDocument/2006/relationships/hyperlink" Target="https://community.secop.gov.co/Public/Tendering/OpportunityDetail/Index?noticeUID=CO1.NTC.6341762&amp;isFromPublicArea=True&amp;isModal=true&amp;asPopupView=true" TargetMode="External"/><Relationship Id="rId3" Type="http://schemas.openxmlformats.org/officeDocument/2006/relationships/hyperlink" Target="https://community.secop.gov.co/Public/Tendering/OpportunityDetail/Index?noticeUID=CO1.NTC.5568199&amp;isFromPublicArea=True&amp;isModal=true&amp;asPopupView=true" TargetMode="External"/><Relationship Id="rId7" Type="http://schemas.openxmlformats.org/officeDocument/2006/relationships/hyperlink" Target="https://community.secop.gov.co/Public/Tendering/OpportunityDetail/Index?noticeUID=CO1.NTC.6275112&amp;isFromPublicArea=True&amp;isModal=true&amp;asPopupView=true" TargetMode="External"/><Relationship Id="rId12" Type="http://schemas.openxmlformats.org/officeDocument/2006/relationships/hyperlink" Target="https://community.secop.gov.co/Public/Tendering/OpportunityDetail/Index?noticeUID=CO1.NTC.6345358&amp;isFromPublicArea=True&amp;isModal=true&amp;asPopupView=true" TargetMode="External"/><Relationship Id="rId2" Type="http://schemas.openxmlformats.org/officeDocument/2006/relationships/hyperlink" Target="https://community.secop.gov.co/Public/Tendering/OpportunityDetail/Index?noticeUID=CO1.NTC.5674566&amp;isFromPublicArea=True&amp;isModal=true&amp;asPopupView=true" TargetMode="External"/><Relationship Id="rId16" Type="http://schemas.openxmlformats.org/officeDocument/2006/relationships/table" Target="../tables/table1.xml"/><Relationship Id="rId1" Type="http://schemas.openxmlformats.org/officeDocument/2006/relationships/hyperlink" Target="https://community.secop.gov.co/Public/Tendering/OpportunityDetail/Index?noticeUID=CO1.NTC.5442382&amp;isFromPublicArea=True&amp;isModal=true&amp;asPopupView=true" TargetMode="External"/><Relationship Id="rId6" Type="http://schemas.openxmlformats.org/officeDocument/2006/relationships/hyperlink" Target="https://community.secop.gov.co/Public/Tendering/OpportunityDetail/Index?noticeUID=CO1.NTC.5421253&amp;isFromPublicArea=True&amp;isModal=true&amp;asPopupView=true" TargetMode="External"/><Relationship Id="rId11" Type="http://schemas.openxmlformats.org/officeDocument/2006/relationships/hyperlink" Target="https://community.secop.gov.co/Public/Tendering/OpportunityDetail/Index?noticeUID=CO1.NTC.6287932&amp;isFromPublicArea=True&amp;isModal=true&amp;asPopupView=true" TargetMode="External"/><Relationship Id="rId5" Type="http://schemas.openxmlformats.org/officeDocument/2006/relationships/hyperlink" Target="https://community.secop.gov.co/Public/Tendering/OpportunityDetail/Index?noticeUID=CO1.NTC.6042420&amp;isFromPublicArea=True&amp;isModal=true&amp;asPopupView=true" TargetMode="External"/><Relationship Id="rId15" Type="http://schemas.openxmlformats.org/officeDocument/2006/relationships/hyperlink" Target="https://community.secop.gov.co/Public/Tendering/OpportunityDetail/Index?noticeUID=CO1.NTC.5411026&amp;isFromPublicArea=True&amp;isModal=true&amp;asPopupView=true" TargetMode="External"/><Relationship Id="rId10" Type="http://schemas.openxmlformats.org/officeDocument/2006/relationships/hyperlink" Target="https://community.secop.gov.co/Public/Tendering/OpportunityDetail/Index?noticeUID=CO1.NTC.6287860&amp;isFromPublicArea=True&amp;isModal=true&amp;asPopupView=true" TargetMode="External"/><Relationship Id="rId4" Type="http://schemas.openxmlformats.org/officeDocument/2006/relationships/hyperlink" Target="https://www.contratos.gov.co/consultas/detalleProceso.do?numConstancia=24-22-89079" TargetMode="External"/><Relationship Id="rId9" Type="http://schemas.openxmlformats.org/officeDocument/2006/relationships/hyperlink" Target="https://community.secop.gov.co/Public/Tendering/OpportunityDetail/Index?noticeUID=CO1.NTC.6309656&amp;isFromPublicArea=True&amp;isModal=true&amp;asPopupView=true" TargetMode="External"/><Relationship Id="rId14" Type="http://schemas.openxmlformats.org/officeDocument/2006/relationships/hyperlink" Target="https://community.secop.gov.co/Public/Tendering/OpportunityDetail/Index?noticeUID=CO1.NTC.624298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281CA-25B1-4862-A175-12E9C321DCD7}">
  <dimension ref="A1:Q707"/>
  <sheetViews>
    <sheetView tabSelected="1" workbookViewId="0">
      <selection activeCell="D10" sqref="D10"/>
    </sheetView>
  </sheetViews>
  <sheetFormatPr baseColWidth="10" defaultRowHeight="15" x14ac:dyDescent="0.25"/>
  <cols>
    <col min="1" max="1" width="20.7109375" bestFit="1" customWidth="1"/>
    <col min="2" max="2" width="13.28515625" customWidth="1"/>
    <col min="3" max="3" width="25" customWidth="1"/>
    <col min="4" max="4" width="33.5703125" customWidth="1"/>
    <col min="5" max="5" width="45.28515625" customWidth="1"/>
    <col min="6" max="6" width="50.7109375" customWidth="1"/>
    <col min="7" max="7" width="31.7109375" customWidth="1"/>
    <col min="8" max="8" width="40" customWidth="1"/>
    <col min="9" max="9" width="15.140625" style="2" customWidth="1"/>
    <col min="10" max="10" width="12.7109375" style="2" customWidth="1"/>
    <col min="11" max="11" width="25.140625" style="4" customWidth="1"/>
    <col min="12" max="12" width="46.5703125" style="4" customWidth="1"/>
    <col min="13" max="13" width="22" style="5" customWidth="1"/>
    <col min="14" max="14" width="24" style="4" customWidth="1"/>
    <col min="15" max="15" width="26.7109375" style="4" customWidth="1"/>
    <col min="16" max="16" width="25.28515625" customWidth="1"/>
    <col min="17" max="17" width="21" customWidth="1"/>
  </cols>
  <sheetData>
    <row r="1" spans="1:17" x14ac:dyDescent="0.25">
      <c r="A1" t="s">
        <v>714</v>
      </c>
      <c r="B1" t="s">
        <v>0</v>
      </c>
      <c r="C1" t="s">
        <v>1</v>
      </c>
      <c r="D1" t="s">
        <v>2510</v>
      </c>
      <c r="E1" t="s">
        <v>2511</v>
      </c>
      <c r="F1" t="s">
        <v>2</v>
      </c>
      <c r="G1" t="s">
        <v>3</v>
      </c>
      <c r="H1" t="s">
        <v>4</v>
      </c>
      <c r="I1" s="2" t="s">
        <v>5</v>
      </c>
      <c r="J1" s="2" t="s">
        <v>6</v>
      </c>
      <c r="K1" s="4" t="s">
        <v>7</v>
      </c>
      <c r="L1" s="4" t="s">
        <v>8</v>
      </c>
      <c r="M1" s="5" t="s">
        <v>9</v>
      </c>
      <c r="N1" s="4" t="s">
        <v>10</v>
      </c>
      <c r="O1" s="4" t="s">
        <v>11</v>
      </c>
      <c r="P1" t="s">
        <v>12</v>
      </c>
      <c r="Q1" t="s">
        <v>13</v>
      </c>
    </row>
    <row r="2" spans="1:17" x14ac:dyDescent="0.25">
      <c r="A2" t="s">
        <v>1901</v>
      </c>
      <c r="B2" t="s">
        <v>14</v>
      </c>
      <c r="C2" t="s">
        <v>829</v>
      </c>
      <c r="D2" t="s">
        <v>2874</v>
      </c>
      <c r="E2" t="s">
        <v>2874</v>
      </c>
      <c r="F2" t="s">
        <v>1902</v>
      </c>
      <c r="G2" t="s">
        <v>2514</v>
      </c>
      <c r="H2" t="s">
        <v>2531</v>
      </c>
      <c r="I2" s="2">
        <v>45293</v>
      </c>
      <c r="J2" s="2">
        <v>45564</v>
      </c>
      <c r="K2" s="4">
        <v>54571133</v>
      </c>
      <c r="L2" s="4">
        <f>+SUMIFS([1]RP!$S:$S,[1]RP!$C:$C,Tabla3[[#This Row],[CONTRATO]])</f>
        <v>54571133</v>
      </c>
      <c r="M2" s="5">
        <v>0.77859778597785978</v>
      </c>
      <c r="N2" s="4">
        <v>36516000</v>
      </c>
      <c r="O2" s="4">
        <v>18055133</v>
      </c>
      <c r="P2">
        <v>1</v>
      </c>
      <c r="Q2" t="s">
        <v>1903</v>
      </c>
    </row>
    <row r="3" spans="1:17" x14ac:dyDescent="0.25">
      <c r="A3" t="s">
        <v>765</v>
      </c>
      <c r="B3" t="s">
        <v>15</v>
      </c>
      <c r="C3" t="s">
        <v>716</v>
      </c>
      <c r="D3" t="s">
        <v>2874</v>
      </c>
      <c r="E3" t="s">
        <v>2874</v>
      </c>
      <c r="F3" t="s">
        <v>766</v>
      </c>
      <c r="G3" t="s">
        <v>2514</v>
      </c>
      <c r="H3" t="s">
        <v>2875</v>
      </c>
      <c r="I3" s="2">
        <v>45293</v>
      </c>
      <c r="J3" s="2">
        <v>45657</v>
      </c>
      <c r="K3" s="4">
        <v>114000000</v>
      </c>
      <c r="L3" s="4">
        <f>+SUMIFS([1]RP!$S:$S,[1]RP!$C:$C,Tabla3[[#This Row],[CONTRATO]])</f>
        <v>114000000</v>
      </c>
      <c r="M3" s="5">
        <v>0.57967032967032972</v>
      </c>
      <c r="N3" s="4">
        <v>57000000</v>
      </c>
      <c r="O3" s="4">
        <v>57000000</v>
      </c>
      <c r="P3">
        <v>0</v>
      </c>
      <c r="Q3" t="s">
        <v>767</v>
      </c>
    </row>
    <row r="4" spans="1:17" x14ac:dyDescent="0.25">
      <c r="A4" t="s">
        <v>2153</v>
      </c>
      <c r="B4" t="s">
        <v>16</v>
      </c>
      <c r="C4" t="s">
        <v>716</v>
      </c>
      <c r="D4" t="s">
        <v>2876</v>
      </c>
      <c r="E4" t="s">
        <v>2876</v>
      </c>
      <c r="F4" t="s">
        <v>2154</v>
      </c>
      <c r="G4" t="s">
        <v>2514</v>
      </c>
      <c r="H4" t="s">
        <v>811</v>
      </c>
      <c r="I4" s="2">
        <v>45293</v>
      </c>
      <c r="J4" s="2">
        <v>45657</v>
      </c>
      <c r="K4" s="4">
        <v>35397000</v>
      </c>
      <c r="L4" s="4">
        <f>+SUMIFS([1]RP!$S:$S,[1]RP!$C:$C,Tabla3[[#This Row],[CONTRATO]])</f>
        <v>35397000</v>
      </c>
      <c r="M4" s="5">
        <v>0.57967032967032972</v>
      </c>
      <c r="N4" s="4">
        <v>17698500</v>
      </c>
      <c r="O4" s="4">
        <v>17698500</v>
      </c>
      <c r="P4">
        <v>0</v>
      </c>
      <c r="Q4" t="s">
        <v>2155</v>
      </c>
    </row>
    <row r="5" spans="1:17" x14ac:dyDescent="0.25">
      <c r="A5" t="s">
        <v>1924</v>
      </c>
      <c r="B5" t="s">
        <v>17</v>
      </c>
      <c r="C5" t="s">
        <v>716</v>
      </c>
      <c r="D5" t="s">
        <v>2876</v>
      </c>
      <c r="E5" t="s">
        <v>2876</v>
      </c>
      <c r="F5" t="s">
        <v>1925</v>
      </c>
      <c r="G5" t="s">
        <v>2514</v>
      </c>
      <c r="H5" t="s">
        <v>811</v>
      </c>
      <c r="I5" s="2">
        <v>45293</v>
      </c>
      <c r="J5" s="2">
        <v>45657</v>
      </c>
      <c r="K5" s="4">
        <v>35397000</v>
      </c>
      <c r="L5" s="4">
        <f>+SUMIFS([1]RP!$S:$S,[1]RP!$C:$C,Tabla3[[#This Row],[CONTRATO]])</f>
        <v>35397000</v>
      </c>
      <c r="M5" s="5">
        <v>0.57967032967032972</v>
      </c>
      <c r="N5" s="4">
        <v>17698500</v>
      </c>
      <c r="O5" s="4">
        <v>17698500</v>
      </c>
      <c r="P5">
        <v>0</v>
      </c>
      <c r="Q5" t="s">
        <v>1926</v>
      </c>
    </row>
    <row r="6" spans="1:17" x14ac:dyDescent="0.25">
      <c r="A6" t="s">
        <v>1108</v>
      </c>
      <c r="B6" t="s">
        <v>18</v>
      </c>
      <c r="C6" t="s">
        <v>716</v>
      </c>
      <c r="D6" t="s">
        <v>2876</v>
      </c>
      <c r="E6" t="s">
        <v>2876</v>
      </c>
      <c r="F6" t="s">
        <v>1109</v>
      </c>
      <c r="G6" t="s">
        <v>2514</v>
      </c>
      <c r="H6" t="s">
        <v>811</v>
      </c>
      <c r="I6" s="2">
        <v>45293</v>
      </c>
      <c r="J6" s="2">
        <v>45657</v>
      </c>
      <c r="K6" s="4">
        <v>35397000</v>
      </c>
      <c r="L6" s="4">
        <f>+SUMIFS([1]RP!$S:$S,[1]RP!$C:$C,Tabla3[[#This Row],[CONTRATO]])</f>
        <v>35397000</v>
      </c>
      <c r="M6" s="5">
        <v>0.57967032967032972</v>
      </c>
      <c r="N6" s="4">
        <v>17698500</v>
      </c>
      <c r="O6" s="4">
        <v>17698500</v>
      </c>
      <c r="P6">
        <v>0</v>
      </c>
      <c r="Q6" t="s">
        <v>1110</v>
      </c>
    </row>
    <row r="7" spans="1:17" x14ac:dyDescent="0.25">
      <c r="A7" t="s">
        <v>1144</v>
      </c>
      <c r="B7" t="s">
        <v>19</v>
      </c>
      <c r="C7" t="s">
        <v>716</v>
      </c>
      <c r="D7" t="s">
        <v>2876</v>
      </c>
      <c r="E7" t="s">
        <v>2876</v>
      </c>
      <c r="F7" t="s">
        <v>1145</v>
      </c>
      <c r="G7" t="s">
        <v>2514</v>
      </c>
      <c r="H7" t="s">
        <v>811</v>
      </c>
      <c r="I7" s="2">
        <v>45293</v>
      </c>
      <c r="J7" s="2">
        <v>45657</v>
      </c>
      <c r="K7" s="4">
        <v>35397000</v>
      </c>
      <c r="L7" s="4">
        <f>+SUMIFS([1]RP!$S:$S,[1]RP!$C:$C,Tabla3[[#This Row],[CONTRATO]])</f>
        <v>35397000</v>
      </c>
      <c r="M7" s="5">
        <v>0.57967032967032972</v>
      </c>
      <c r="N7" s="4">
        <v>17698500</v>
      </c>
      <c r="O7" s="4">
        <v>17698500</v>
      </c>
      <c r="P7">
        <v>0</v>
      </c>
      <c r="Q7" t="s">
        <v>1146</v>
      </c>
    </row>
    <row r="8" spans="1:17" x14ac:dyDescent="0.25">
      <c r="A8" t="s">
        <v>810</v>
      </c>
      <c r="B8" t="s">
        <v>20</v>
      </c>
      <c r="C8" t="s">
        <v>716</v>
      </c>
      <c r="D8" t="s">
        <v>2876</v>
      </c>
      <c r="E8" t="s">
        <v>2876</v>
      </c>
      <c r="F8" t="s">
        <v>812</v>
      </c>
      <c r="G8" t="s">
        <v>2514</v>
      </c>
      <c r="H8" t="s">
        <v>811</v>
      </c>
      <c r="I8" s="2">
        <v>45293</v>
      </c>
      <c r="J8" s="2">
        <v>45657</v>
      </c>
      <c r="K8" s="4">
        <v>35397000</v>
      </c>
      <c r="L8" s="4">
        <f>+SUMIFS([1]RP!$S:$S,[1]RP!$C:$C,Tabla3[[#This Row],[CONTRATO]])</f>
        <v>35397000</v>
      </c>
      <c r="M8" s="5">
        <v>0.57967032967032972</v>
      </c>
      <c r="N8" s="4">
        <v>17698500</v>
      </c>
      <c r="O8" s="4">
        <v>17698500</v>
      </c>
      <c r="P8">
        <v>0</v>
      </c>
      <c r="Q8" t="s">
        <v>813</v>
      </c>
    </row>
    <row r="9" spans="1:17" x14ac:dyDescent="0.25">
      <c r="A9" t="s">
        <v>1561</v>
      </c>
      <c r="B9" t="s">
        <v>21</v>
      </c>
      <c r="C9" t="s">
        <v>716</v>
      </c>
      <c r="D9" t="s">
        <v>2874</v>
      </c>
      <c r="E9" t="s">
        <v>2874</v>
      </c>
      <c r="F9" t="s">
        <v>1562</v>
      </c>
      <c r="G9" t="s">
        <v>2514</v>
      </c>
      <c r="H9" t="s">
        <v>2877</v>
      </c>
      <c r="I9" s="2">
        <v>45293</v>
      </c>
      <c r="J9" s="2">
        <v>45657</v>
      </c>
      <c r="K9" s="4">
        <v>120000000</v>
      </c>
      <c r="L9" s="4">
        <f>+SUMIFS([1]RP!$S:$S,[1]RP!$C:$C,Tabla3[[#This Row],[CONTRATO]])</f>
        <v>120000000</v>
      </c>
      <c r="M9" s="5">
        <v>0.57967032967032972</v>
      </c>
      <c r="N9" s="4">
        <v>60000000</v>
      </c>
      <c r="O9" s="4">
        <v>60000000</v>
      </c>
      <c r="P9">
        <v>0</v>
      </c>
      <c r="Q9" t="s">
        <v>1563</v>
      </c>
    </row>
    <row r="10" spans="1:17" x14ac:dyDescent="0.25">
      <c r="A10" t="s">
        <v>1342</v>
      </c>
      <c r="B10" t="s">
        <v>22</v>
      </c>
      <c r="C10" t="s">
        <v>716</v>
      </c>
      <c r="D10" t="s">
        <v>2876</v>
      </c>
      <c r="E10" t="s">
        <v>2876</v>
      </c>
      <c r="F10" t="s">
        <v>1343</v>
      </c>
      <c r="G10" t="s">
        <v>2514</v>
      </c>
      <c r="H10" t="s">
        <v>811</v>
      </c>
      <c r="I10" s="2">
        <v>45293</v>
      </c>
      <c r="J10" s="2">
        <v>45657</v>
      </c>
      <c r="K10" s="4">
        <v>35397000</v>
      </c>
      <c r="L10" s="4">
        <f>+SUMIFS([1]RP!$S:$S,[1]RP!$C:$C,Tabla3[[#This Row],[CONTRATO]])</f>
        <v>35397000</v>
      </c>
      <c r="M10" s="5">
        <v>0.57967032967032972</v>
      </c>
      <c r="N10" s="4">
        <v>17698500</v>
      </c>
      <c r="O10" s="4">
        <v>17698500</v>
      </c>
      <c r="P10">
        <v>0</v>
      </c>
      <c r="Q10" t="s">
        <v>1344</v>
      </c>
    </row>
    <row r="11" spans="1:17" x14ac:dyDescent="0.25">
      <c r="A11" t="s">
        <v>1595</v>
      </c>
      <c r="B11" t="s">
        <v>23</v>
      </c>
      <c r="C11" t="s">
        <v>716</v>
      </c>
      <c r="D11" t="s">
        <v>2876</v>
      </c>
      <c r="E11" t="s">
        <v>2876</v>
      </c>
      <c r="F11" t="s">
        <v>1596</v>
      </c>
      <c r="G11" t="s">
        <v>2514</v>
      </c>
      <c r="H11" t="s">
        <v>811</v>
      </c>
      <c r="I11" s="2">
        <v>45293</v>
      </c>
      <c r="J11" s="2">
        <v>45657</v>
      </c>
      <c r="K11" s="4">
        <v>35397000</v>
      </c>
      <c r="L11" s="4">
        <f>+SUMIFS([1]RP!$S:$S,[1]RP!$C:$C,Tabla3[[#This Row],[CONTRATO]])</f>
        <v>35397000</v>
      </c>
      <c r="M11" s="5">
        <v>0.57967032967032972</v>
      </c>
      <c r="N11" s="4">
        <v>17698500</v>
      </c>
      <c r="O11" s="4">
        <v>17698500</v>
      </c>
      <c r="P11">
        <v>0</v>
      </c>
      <c r="Q11" t="s">
        <v>1597</v>
      </c>
    </row>
    <row r="12" spans="1:17" x14ac:dyDescent="0.25">
      <c r="A12" t="s">
        <v>1825</v>
      </c>
      <c r="B12" t="s">
        <v>24</v>
      </c>
      <c r="C12" t="s">
        <v>716</v>
      </c>
      <c r="D12" t="s">
        <v>2876</v>
      </c>
      <c r="E12" t="s">
        <v>2876</v>
      </c>
      <c r="F12" t="s">
        <v>1826</v>
      </c>
      <c r="G12" t="s">
        <v>2514</v>
      </c>
      <c r="H12" t="s">
        <v>2878</v>
      </c>
      <c r="I12" s="2">
        <v>45293</v>
      </c>
      <c r="J12" s="2">
        <v>45657</v>
      </c>
      <c r="K12" s="4">
        <v>45093612</v>
      </c>
      <c r="L12" s="4">
        <f>+SUMIFS([1]RP!$S:$S,[1]RP!$C:$C,Tabla3[[#This Row],[CONTRATO]])</f>
        <v>45093612</v>
      </c>
      <c r="M12" s="5">
        <v>0.57967032967032972</v>
      </c>
      <c r="N12" s="4">
        <v>22546806</v>
      </c>
      <c r="O12" s="4">
        <v>22546806</v>
      </c>
      <c r="P12">
        <v>0</v>
      </c>
      <c r="Q12" t="s">
        <v>1827</v>
      </c>
    </row>
    <row r="13" spans="1:17" x14ac:dyDescent="0.25">
      <c r="A13" t="s">
        <v>756</v>
      </c>
      <c r="B13" t="s">
        <v>25</v>
      </c>
      <c r="C13" t="s">
        <v>716</v>
      </c>
      <c r="D13" t="s">
        <v>2876</v>
      </c>
      <c r="E13" t="s">
        <v>2876</v>
      </c>
      <c r="F13" t="s">
        <v>757</v>
      </c>
      <c r="G13" t="s">
        <v>2514</v>
      </c>
      <c r="H13" t="s">
        <v>2532</v>
      </c>
      <c r="I13" s="2">
        <v>45293</v>
      </c>
      <c r="J13" s="2">
        <v>45657</v>
      </c>
      <c r="K13" s="4">
        <v>37200000</v>
      </c>
      <c r="L13" s="4">
        <f>+SUMIFS([1]RP!$S:$S,[1]RP!$C:$C,Tabla3[[#This Row],[CONTRATO]])</f>
        <v>37200000</v>
      </c>
      <c r="M13" s="5">
        <v>0.57967032967032972</v>
      </c>
      <c r="N13" s="4">
        <v>18600000</v>
      </c>
      <c r="O13" s="4">
        <v>18600000</v>
      </c>
      <c r="P13">
        <v>0</v>
      </c>
      <c r="Q13" t="s">
        <v>758</v>
      </c>
    </row>
    <row r="14" spans="1:17" x14ac:dyDescent="0.25">
      <c r="A14" t="s">
        <v>2879</v>
      </c>
      <c r="B14" t="s">
        <v>26</v>
      </c>
      <c r="C14" t="s">
        <v>716</v>
      </c>
      <c r="D14" t="s">
        <v>2874</v>
      </c>
      <c r="E14" t="s">
        <v>2874</v>
      </c>
      <c r="F14" t="s">
        <v>2880</v>
      </c>
      <c r="G14" t="s">
        <v>2514</v>
      </c>
      <c r="H14" t="s">
        <v>2533</v>
      </c>
      <c r="I14" s="2">
        <v>45293</v>
      </c>
      <c r="J14" s="2">
        <v>45657</v>
      </c>
      <c r="K14" s="4">
        <v>50493624</v>
      </c>
      <c r="L14" s="4">
        <f>+SUMIFS([1]RP!$S:$S,[1]RP!$C:$C,Tabla3[[#This Row],[CONTRATO]])</f>
        <v>50493624</v>
      </c>
      <c r="M14" s="5">
        <v>0.57967032967032972</v>
      </c>
      <c r="N14" s="4">
        <v>25246812</v>
      </c>
      <c r="O14" s="4">
        <v>25246812</v>
      </c>
      <c r="P14">
        <v>0</v>
      </c>
      <c r="Q14" t="s">
        <v>2534</v>
      </c>
    </row>
    <row r="15" spans="1:17" x14ac:dyDescent="0.25">
      <c r="A15" t="s">
        <v>2881</v>
      </c>
      <c r="B15" t="s">
        <v>27</v>
      </c>
      <c r="C15" t="s">
        <v>716</v>
      </c>
      <c r="D15" t="s">
        <v>2874</v>
      </c>
      <c r="E15" t="s">
        <v>2874</v>
      </c>
      <c r="F15" t="s">
        <v>2882</v>
      </c>
      <c r="G15" t="s">
        <v>2514</v>
      </c>
      <c r="H15" t="s">
        <v>2535</v>
      </c>
      <c r="I15" s="2">
        <v>45293</v>
      </c>
      <c r="J15" s="2">
        <v>45657</v>
      </c>
      <c r="K15" s="4">
        <v>96000000</v>
      </c>
      <c r="L15" s="4">
        <f>+SUMIFS([1]RP!$S:$S,[1]RP!$C:$C,Tabla3[[#This Row],[CONTRATO]])</f>
        <v>96000000</v>
      </c>
      <c r="M15" s="5">
        <v>0.57967032967032972</v>
      </c>
      <c r="N15" s="4">
        <v>48000000</v>
      </c>
      <c r="O15" s="4">
        <v>48000000</v>
      </c>
      <c r="P15">
        <v>0</v>
      </c>
      <c r="Q15" t="s">
        <v>2536</v>
      </c>
    </row>
    <row r="16" spans="1:17" x14ac:dyDescent="0.25">
      <c r="A16" t="s">
        <v>1397</v>
      </c>
      <c r="B16" t="s">
        <v>28</v>
      </c>
      <c r="C16" t="s">
        <v>716</v>
      </c>
      <c r="D16" t="s">
        <v>2874</v>
      </c>
      <c r="E16" t="s">
        <v>2874</v>
      </c>
      <c r="F16" t="s">
        <v>1398</v>
      </c>
      <c r="G16" t="s">
        <v>2514</v>
      </c>
      <c r="H16" t="s">
        <v>2537</v>
      </c>
      <c r="I16" s="2">
        <v>45294</v>
      </c>
      <c r="J16" s="2">
        <v>45657</v>
      </c>
      <c r="K16" s="4">
        <v>95733333</v>
      </c>
      <c r="L16" s="4">
        <f>+SUMIFS([1]RP!$S:$S,[1]RP!$C:$C,Tabla3[[#This Row],[CONTRATO]])</f>
        <v>95733333</v>
      </c>
      <c r="M16" s="5">
        <v>0.57851239669421484</v>
      </c>
      <c r="N16" s="4">
        <v>47733333</v>
      </c>
      <c r="O16" s="4">
        <v>48000000</v>
      </c>
      <c r="P16">
        <v>0</v>
      </c>
      <c r="Q16" t="s">
        <v>1399</v>
      </c>
    </row>
    <row r="17" spans="1:17" x14ac:dyDescent="0.25">
      <c r="A17" t="s">
        <v>1476</v>
      </c>
      <c r="B17" t="s">
        <v>29</v>
      </c>
      <c r="C17" t="s">
        <v>716</v>
      </c>
      <c r="D17" t="s">
        <v>2874</v>
      </c>
      <c r="E17" t="s">
        <v>2874</v>
      </c>
      <c r="F17" t="s">
        <v>1477</v>
      </c>
      <c r="G17" t="s">
        <v>2514</v>
      </c>
      <c r="H17" t="s">
        <v>2883</v>
      </c>
      <c r="I17" s="2">
        <v>45294</v>
      </c>
      <c r="J17" s="2">
        <v>45657</v>
      </c>
      <c r="K17" s="4">
        <v>59833333</v>
      </c>
      <c r="L17" s="4">
        <f>+SUMIFS([1]RP!$S:$S,[1]RP!$C:$C,Tabla3[[#This Row],[CONTRATO]])</f>
        <v>59833333</v>
      </c>
      <c r="M17" s="5">
        <v>0.57851239669421484</v>
      </c>
      <c r="N17" s="4">
        <v>29833333</v>
      </c>
      <c r="O17" s="4">
        <v>30000000</v>
      </c>
      <c r="P17">
        <v>0</v>
      </c>
      <c r="Q17" t="s">
        <v>1478</v>
      </c>
    </row>
    <row r="18" spans="1:17" x14ac:dyDescent="0.25">
      <c r="A18" t="s">
        <v>1074</v>
      </c>
      <c r="B18" t="s">
        <v>30</v>
      </c>
      <c r="C18" t="s">
        <v>829</v>
      </c>
      <c r="D18" t="s">
        <v>2876</v>
      </c>
      <c r="E18" t="s">
        <v>2876</v>
      </c>
      <c r="F18" t="s">
        <v>1075</v>
      </c>
      <c r="G18" t="s">
        <v>2514</v>
      </c>
      <c r="H18" t="s">
        <v>2538</v>
      </c>
      <c r="I18" s="2">
        <v>45294</v>
      </c>
      <c r="J18" s="2">
        <v>45657</v>
      </c>
      <c r="K18" s="4">
        <v>44968352</v>
      </c>
      <c r="L18" s="4">
        <f>+SUMIFS([1]RP!$S:$S,[1]RP!$C:$C,Tabla3[[#This Row],[CONTRATO]])</f>
        <v>44968352</v>
      </c>
      <c r="M18" s="5">
        <v>0.57851239669421484</v>
      </c>
      <c r="N18" s="4">
        <v>22421546</v>
      </c>
      <c r="O18" s="4">
        <v>22546806</v>
      </c>
      <c r="P18">
        <v>1</v>
      </c>
      <c r="Q18" t="s">
        <v>1076</v>
      </c>
    </row>
    <row r="19" spans="1:17" x14ac:dyDescent="0.25">
      <c r="A19" t="s">
        <v>945</v>
      </c>
      <c r="B19" t="s">
        <v>31</v>
      </c>
      <c r="C19" t="s">
        <v>829</v>
      </c>
      <c r="D19" t="s">
        <v>2876</v>
      </c>
      <c r="E19" t="s">
        <v>2876</v>
      </c>
      <c r="F19" t="s">
        <v>946</v>
      </c>
      <c r="G19" t="s">
        <v>2514</v>
      </c>
      <c r="H19" t="s">
        <v>2538</v>
      </c>
      <c r="I19" s="2">
        <v>45294</v>
      </c>
      <c r="J19" s="2">
        <v>45657</v>
      </c>
      <c r="K19" s="4">
        <v>44968352</v>
      </c>
      <c r="L19" s="4">
        <f>+SUMIFS([1]RP!$S:$S,[1]RP!$C:$C,Tabla3[[#This Row],[CONTRATO]])</f>
        <v>44968352</v>
      </c>
      <c r="M19" s="5">
        <v>0.57851239669421484</v>
      </c>
      <c r="N19" s="4">
        <v>22421546</v>
      </c>
      <c r="O19" s="4">
        <v>22546806</v>
      </c>
      <c r="P19">
        <v>1</v>
      </c>
      <c r="Q19" t="s">
        <v>947</v>
      </c>
    </row>
    <row r="20" spans="1:17" x14ac:dyDescent="0.25">
      <c r="A20" t="s">
        <v>2204</v>
      </c>
      <c r="B20" t="s">
        <v>32</v>
      </c>
      <c r="C20" t="s">
        <v>716</v>
      </c>
      <c r="D20" t="s">
        <v>2874</v>
      </c>
      <c r="E20" t="s">
        <v>2874</v>
      </c>
      <c r="F20" t="s">
        <v>2205</v>
      </c>
      <c r="G20" t="s">
        <v>2514</v>
      </c>
      <c r="H20" t="s">
        <v>2539</v>
      </c>
      <c r="I20" s="2">
        <v>45294</v>
      </c>
      <c r="J20" s="2">
        <v>45657</v>
      </c>
      <c r="K20" s="4">
        <v>87356667</v>
      </c>
      <c r="L20" s="4">
        <f>+SUMIFS([1]RP!$S:$S,[1]RP!$C:$C,Tabla3[[#This Row],[CONTRATO]])</f>
        <v>87356667</v>
      </c>
      <c r="M20" s="5">
        <v>0.57851239669421484</v>
      </c>
      <c r="N20" s="4">
        <v>43556667</v>
      </c>
      <c r="O20" s="4">
        <v>43800000</v>
      </c>
      <c r="P20">
        <v>0</v>
      </c>
      <c r="Q20" t="s">
        <v>2206</v>
      </c>
    </row>
    <row r="21" spans="1:17" x14ac:dyDescent="0.25">
      <c r="A21" t="s">
        <v>1463</v>
      </c>
      <c r="B21" t="s">
        <v>33</v>
      </c>
      <c r="C21" t="s">
        <v>829</v>
      </c>
      <c r="D21" t="s">
        <v>2874</v>
      </c>
      <c r="E21" t="s">
        <v>2874</v>
      </c>
      <c r="F21" t="s">
        <v>1464</v>
      </c>
      <c r="G21" t="s">
        <v>2514</v>
      </c>
      <c r="H21" t="s">
        <v>2540</v>
      </c>
      <c r="I21" s="2">
        <v>45294</v>
      </c>
      <c r="J21" s="2">
        <v>45650</v>
      </c>
      <c r="K21" s="4">
        <v>69475424</v>
      </c>
      <c r="L21" s="4">
        <f>+SUMIFS([1]RP!$S:$S,[1]RP!$C:$C,Tabla3[[#This Row],[CONTRATO]])</f>
        <v>69475424</v>
      </c>
      <c r="M21" s="5">
        <v>0.5898876404494382</v>
      </c>
      <c r="N21" s="4">
        <v>35229748</v>
      </c>
      <c r="O21" s="4">
        <v>34245676</v>
      </c>
      <c r="P21">
        <v>1</v>
      </c>
      <c r="Q21" t="s">
        <v>1465</v>
      </c>
    </row>
    <row r="22" spans="1:17" x14ac:dyDescent="0.25">
      <c r="A22" t="s">
        <v>2052</v>
      </c>
      <c r="B22" t="s">
        <v>34</v>
      </c>
      <c r="C22" t="s">
        <v>829</v>
      </c>
      <c r="D22" t="s">
        <v>2874</v>
      </c>
      <c r="E22" t="s">
        <v>2874</v>
      </c>
      <c r="F22" t="s">
        <v>2053</v>
      </c>
      <c r="G22" t="s">
        <v>2514</v>
      </c>
      <c r="H22" t="s">
        <v>2540</v>
      </c>
      <c r="I22" s="2">
        <v>45294</v>
      </c>
      <c r="J22" s="2">
        <v>45650</v>
      </c>
      <c r="K22" s="4">
        <v>69475424</v>
      </c>
      <c r="L22" s="4">
        <f>+SUMIFS([1]RP!$S:$S,[1]RP!$C:$C,Tabla3[[#This Row],[CONTRATO]])</f>
        <v>69475424</v>
      </c>
      <c r="M22" s="5">
        <v>0.5898876404494382</v>
      </c>
      <c r="N22" s="4">
        <v>35229748</v>
      </c>
      <c r="O22" s="4">
        <v>34245676</v>
      </c>
      <c r="P22">
        <v>1</v>
      </c>
      <c r="Q22" t="s">
        <v>2054</v>
      </c>
    </row>
    <row r="23" spans="1:17" x14ac:dyDescent="0.25">
      <c r="A23" t="s">
        <v>1860</v>
      </c>
      <c r="B23" t="s">
        <v>35</v>
      </c>
      <c r="C23" t="s">
        <v>829</v>
      </c>
      <c r="D23" t="s">
        <v>2874</v>
      </c>
      <c r="E23" t="s">
        <v>2874</v>
      </c>
      <c r="F23" t="s">
        <v>1861</v>
      </c>
      <c r="G23" t="s">
        <v>2514</v>
      </c>
      <c r="H23" t="s">
        <v>2884</v>
      </c>
      <c r="I23" s="2">
        <v>45294</v>
      </c>
      <c r="J23" s="2">
        <v>45657</v>
      </c>
      <c r="K23" s="4">
        <v>107700000</v>
      </c>
      <c r="L23" s="4">
        <f>+SUMIFS([1]RP!$S:$S,[1]RP!$C:$C,Tabla3[[#This Row],[CONTRATO]])</f>
        <v>107700000</v>
      </c>
      <c r="M23" s="5">
        <v>0.57851239669421484</v>
      </c>
      <c r="N23" s="4">
        <v>53700000</v>
      </c>
      <c r="O23" s="4">
        <v>54000000</v>
      </c>
      <c r="P23">
        <v>1</v>
      </c>
      <c r="Q23" t="s">
        <v>1862</v>
      </c>
    </row>
    <row r="24" spans="1:17" x14ac:dyDescent="0.25">
      <c r="A24" t="s">
        <v>1208</v>
      </c>
      <c r="B24" t="s">
        <v>36</v>
      </c>
      <c r="C24" t="s">
        <v>716</v>
      </c>
      <c r="D24" t="s">
        <v>2874</v>
      </c>
      <c r="E24" t="s">
        <v>2874</v>
      </c>
      <c r="F24" t="s">
        <v>1209</v>
      </c>
      <c r="G24" t="s">
        <v>2514</v>
      </c>
      <c r="H24" t="s">
        <v>2537</v>
      </c>
      <c r="I24" s="2">
        <v>45294</v>
      </c>
      <c r="J24" s="2">
        <v>45657</v>
      </c>
      <c r="K24" s="4">
        <v>95733333</v>
      </c>
      <c r="L24" s="4">
        <f>+SUMIFS([1]RP!$S:$S,[1]RP!$C:$C,Tabla3[[#This Row],[CONTRATO]])</f>
        <v>95733333</v>
      </c>
      <c r="M24" s="5">
        <v>0.57851239669421484</v>
      </c>
      <c r="N24" s="4">
        <v>47733333</v>
      </c>
      <c r="O24" s="4">
        <v>48000000</v>
      </c>
      <c r="P24">
        <v>0</v>
      </c>
      <c r="Q24" t="s">
        <v>1210</v>
      </c>
    </row>
    <row r="25" spans="1:17" x14ac:dyDescent="0.25">
      <c r="A25" t="s">
        <v>1466</v>
      </c>
      <c r="B25" t="s">
        <v>37</v>
      </c>
      <c r="C25" t="s">
        <v>829</v>
      </c>
      <c r="D25" t="s">
        <v>2876</v>
      </c>
      <c r="E25" t="s">
        <v>2876</v>
      </c>
      <c r="F25" t="s">
        <v>1467</v>
      </c>
      <c r="G25" t="s">
        <v>2514</v>
      </c>
      <c r="H25" t="s">
        <v>2538</v>
      </c>
      <c r="I25" s="2">
        <v>45294</v>
      </c>
      <c r="J25" s="2">
        <v>45657</v>
      </c>
      <c r="K25" s="4">
        <v>44968352</v>
      </c>
      <c r="L25" s="4">
        <f>+SUMIFS([1]RP!$S:$S,[1]RP!$C:$C,Tabla3[[#This Row],[CONTRATO]])</f>
        <v>44968352</v>
      </c>
      <c r="M25" s="5">
        <v>0.57851239669421484</v>
      </c>
      <c r="N25" s="4">
        <v>22421546</v>
      </c>
      <c r="O25" s="4">
        <v>22546806</v>
      </c>
      <c r="P25">
        <v>1</v>
      </c>
      <c r="Q25" t="s">
        <v>1468</v>
      </c>
    </row>
    <row r="26" spans="1:17" x14ac:dyDescent="0.25">
      <c r="A26" t="s">
        <v>1481</v>
      </c>
      <c r="B26" t="s">
        <v>38</v>
      </c>
      <c r="C26" t="s">
        <v>829</v>
      </c>
      <c r="D26" t="s">
        <v>2874</v>
      </c>
      <c r="E26" t="s">
        <v>2874</v>
      </c>
      <c r="F26" t="s">
        <v>1482</v>
      </c>
      <c r="G26" t="s">
        <v>2514</v>
      </c>
      <c r="H26" t="s">
        <v>2541</v>
      </c>
      <c r="I26" s="2">
        <v>45294</v>
      </c>
      <c r="J26" s="2">
        <v>45657</v>
      </c>
      <c r="K26" s="4">
        <v>95733333</v>
      </c>
      <c r="L26" s="4">
        <f>+SUMIFS([1]RP!$S:$S,[1]RP!$C:$C,Tabla3[[#This Row],[CONTRATO]])</f>
        <v>95733333</v>
      </c>
      <c r="M26" s="5">
        <v>0.57851239669421484</v>
      </c>
      <c r="N26" s="4">
        <v>47733334</v>
      </c>
      <c r="O26" s="4">
        <v>47999999</v>
      </c>
      <c r="P26">
        <v>1</v>
      </c>
      <c r="Q26" t="s">
        <v>1483</v>
      </c>
    </row>
    <row r="27" spans="1:17" x14ac:dyDescent="0.25">
      <c r="A27" t="s">
        <v>893</v>
      </c>
      <c r="B27" t="s">
        <v>39</v>
      </c>
      <c r="C27" t="s">
        <v>716</v>
      </c>
      <c r="D27" t="s">
        <v>2874</v>
      </c>
      <c r="E27" t="s">
        <v>2874</v>
      </c>
      <c r="F27" t="s">
        <v>894</v>
      </c>
      <c r="G27" t="s">
        <v>2514</v>
      </c>
      <c r="H27" t="s">
        <v>2885</v>
      </c>
      <c r="I27" s="2">
        <v>45294</v>
      </c>
      <c r="J27" s="2">
        <v>45657</v>
      </c>
      <c r="K27" s="4">
        <v>71800000</v>
      </c>
      <c r="L27" s="4">
        <f>+SUMIFS([1]RP!$S:$S,[1]RP!$C:$C,Tabla3[[#This Row],[CONTRATO]])</f>
        <v>71800000</v>
      </c>
      <c r="M27" s="5">
        <v>0.57851239669421484</v>
      </c>
      <c r="N27" s="4">
        <v>35800000</v>
      </c>
      <c r="O27" s="4">
        <v>36000000</v>
      </c>
      <c r="P27">
        <v>0</v>
      </c>
      <c r="Q27" t="s">
        <v>895</v>
      </c>
    </row>
    <row r="28" spans="1:17" x14ac:dyDescent="0.25">
      <c r="A28" t="s">
        <v>2224</v>
      </c>
      <c r="B28" t="s">
        <v>40</v>
      </c>
      <c r="C28" t="s">
        <v>716</v>
      </c>
      <c r="D28" t="s">
        <v>2876</v>
      </c>
      <c r="E28" t="s">
        <v>2876</v>
      </c>
      <c r="F28" t="s">
        <v>2226</v>
      </c>
      <c r="G28" t="s">
        <v>2514</v>
      </c>
      <c r="H28" t="s">
        <v>2225</v>
      </c>
      <c r="I28" s="2">
        <v>45294</v>
      </c>
      <c r="J28" s="2">
        <v>45657</v>
      </c>
      <c r="K28" s="4">
        <v>26795221</v>
      </c>
      <c r="L28" s="4">
        <f>+SUMIFS([1]RP!$S:$S,[1]RP!$C:$C,Tabla3[[#This Row],[CONTRATO]])</f>
        <v>26795221</v>
      </c>
      <c r="M28" s="5">
        <v>0.57851239669421484</v>
      </c>
      <c r="N28" s="4">
        <v>13360291</v>
      </c>
      <c r="O28" s="4">
        <v>13434930</v>
      </c>
      <c r="P28">
        <v>0</v>
      </c>
      <c r="Q28" t="s">
        <v>2227</v>
      </c>
    </row>
    <row r="29" spans="1:17" x14ac:dyDescent="0.25">
      <c r="A29" t="s">
        <v>2428</v>
      </c>
      <c r="B29" t="s">
        <v>41</v>
      </c>
      <c r="C29" t="s">
        <v>716</v>
      </c>
      <c r="D29" t="s">
        <v>2874</v>
      </c>
      <c r="E29" t="s">
        <v>2874</v>
      </c>
      <c r="F29" t="s">
        <v>2429</v>
      </c>
      <c r="G29" t="s">
        <v>2514</v>
      </c>
      <c r="H29" t="s">
        <v>2883</v>
      </c>
      <c r="I29" s="2">
        <v>45294</v>
      </c>
      <c r="J29" s="2">
        <v>45657</v>
      </c>
      <c r="K29" s="4">
        <v>59833333</v>
      </c>
      <c r="L29" s="4">
        <f>+SUMIFS([1]RP!$S:$S,[1]RP!$C:$C,Tabla3[[#This Row],[CONTRATO]])</f>
        <v>59833333</v>
      </c>
      <c r="M29" s="5">
        <v>0.57851239669421484</v>
      </c>
      <c r="N29" s="4">
        <v>29833333</v>
      </c>
      <c r="O29" s="4">
        <v>30000000</v>
      </c>
      <c r="P29">
        <v>0</v>
      </c>
      <c r="Q29" t="s">
        <v>2430</v>
      </c>
    </row>
    <row r="30" spans="1:17" x14ac:dyDescent="0.25">
      <c r="A30" t="s">
        <v>1192</v>
      </c>
      <c r="B30" t="s">
        <v>42</v>
      </c>
      <c r="C30" t="s">
        <v>716</v>
      </c>
      <c r="D30" t="s">
        <v>2874</v>
      </c>
      <c r="E30" t="s">
        <v>2874</v>
      </c>
      <c r="F30" t="s">
        <v>1193</v>
      </c>
      <c r="G30" t="s">
        <v>2514</v>
      </c>
      <c r="H30" t="s">
        <v>2883</v>
      </c>
      <c r="I30" s="2">
        <v>45294</v>
      </c>
      <c r="J30" s="2">
        <v>45657</v>
      </c>
      <c r="K30" s="4">
        <v>59833333</v>
      </c>
      <c r="L30" s="4">
        <f>+SUMIFS([1]RP!$S:$S,[1]RP!$C:$C,Tabla3[[#This Row],[CONTRATO]])</f>
        <v>59833333</v>
      </c>
      <c r="M30" s="5">
        <v>0.57851239669421484</v>
      </c>
      <c r="N30" s="4">
        <v>29833333</v>
      </c>
      <c r="O30" s="4">
        <v>30000000</v>
      </c>
      <c r="P30">
        <v>0</v>
      </c>
      <c r="Q30" t="s">
        <v>1194</v>
      </c>
    </row>
    <row r="31" spans="1:17" x14ac:dyDescent="0.25">
      <c r="A31" t="s">
        <v>1567</v>
      </c>
      <c r="B31" t="s">
        <v>43</v>
      </c>
      <c r="C31" t="s">
        <v>716</v>
      </c>
      <c r="D31" t="s">
        <v>2874</v>
      </c>
      <c r="E31" t="s">
        <v>2874</v>
      </c>
      <c r="F31" t="s">
        <v>1568</v>
      </c>
      <c r="G31" t="s">
        <v>2514</v>
      </c>
      <c r="H31" t="s">
        <v>2886</v>
      </c>
      <c r="I31" s="2">
        <v>45294</v>
      </c>
      <c r="J31" s="2">
        <v>45401</v>
      </c>
      <c r="K31" s="4">
        <v>14882400</v>
      </c>
      <c r="L31" s="4">
        <f>+SUMIFS([1]RP!$S:$S,[1]RP!$C:$C,Tabla3[[#This Row],[CONTRATO]])</f>
        <v>14882400</v>
      </c>
      <c r="M31" s="5">
        <v>1</v>
      </c>
      <c r="N31" s="4">
        <v>14882400</v>
      </c>
      <c r="O31" s="4">
        <v>0</v>
      </c>
      <c r="P31">
        <v>0</v>
      </c>
      <c r="Q31" t="s">
        <v>1569</v>
      </c>
    </row>
    <row r="32" spans="1:17" x14ac:dyDescent="0.25">
      <c r="A32" t="s">
        <v>1183</v>
      </c>
      <c r="B32" t="s">
        <v>44</v>
      </c>
      <c r="C32" t="s">
        <v>716</v>
      </c>
      <c r="D32" t="s">
        <v>2874</v>
      </c>
      <c r="E32" t="s">
        <v>2874</v>
      </c>
      <c r="F32" t="s">
        <v>1184</v>
      </c>
      <c r="G32" t="s">
        <v>2514</v>
      </c>
      <c r="H32" t="s">
        <v>2887</v>
      </c>
      <c r="I32" s="2">
        <v>45294</v>
      </c>
      <c r="J32" s="2">
        <v>45657</v>
      </c>
      <c r="K32" s="4">
        <v>44968364</v>
      </c>
      <c r="L32" s="4">
        <f>+SUMIFS([1]RP!$S:$S,[1]RP!$C:$C,Tabla3[[#This Row],[CONTRATO]])</f>
        <v>44968364</v>
      </c>
      <c r="M32" s="5">
        <v>0.57851239669421484</v>
      </c>
      <c r="N32" s="4">
        <v>22421552</v>
      </c>
      <c r="O32" s="4">
        <v>22546812</v>
      </c>
      <c r="P32">
        <v>0</v>
      </c>
      <c r="Q32" t="s">
        <v>1185</v>
      </c>
    </row>
    <row r="33" spans="1:17" x14ac:dyDescent="0.25">
      <c r="A33" t="s">
        <v>1309</v>
      </c>
      <c r="B33" t="s">
        <v>45</v>
      </c>
      <c r="C33" t="s">
        <v>716</v>
      </c>
      <c r="D33" t="s">
        <v>2876</v>
      </c>
      <c r="E33" t="s">
        <v>2876</v>
      </c>
      <c r="F33" t="s">
        <v>1310</v>
      </c>
      <c r="G33" t="s">
        <v>2514</v>
      </c>
      <c r="H33" t="s">
        <v>2532</v>
      </c>
      <c r="I33" s="2">
        <v>45294</v>
      </c>
      <c r="J33" s="2">
        <v>45657</v>
      </c>
      <c r="K33" s="4">
        <v>37096667</v>
      </c>
      <c r="L33" s="4">
        <f>+SUMIFS([1]RP!$S:$S,[1]RP!$C:$C,Tabla3[[#This Row],[CONTRATO]])</f>
        <v>37096667</v>
      </c>
      <c r="M33" s="5">
        <v>0.57851239669421484</v>
      </c>
      <c r="N33" s="4">
        <v>18496667</v>
      </c>
      <c r="O33" s="4">
        <v>18600000</v>
      </c>
      <c r="P33">
        <v>0</v>
      </c>
      <c r="Q33" t="s">
        <v>1311</v>
      </c>
    </row>
    <row r="34" spans="1:17" x14ac:dyDescent="0.25">
      <c r="A34" t="s">
        <v>2080</v>
      </c>
      <c r="B34" t="s">
        <v>46</v>
      </c>
      <c r="C34" t="s">
        <v>716</v>
      </c>
      <c r="D34" t="s">
        <v>2874</v>
      </c>
      <c r="E34" t="s">
        <v>2874</v>
      </c>
      <c r="F34" t="s">
        <v>2081</v>
      </c>
      <c r="G34" t="s">
        <v>2514</v>
      </c>
      <c r="H34" t="s">
        <v>2883</v>
      </c>
      <c r="I34" s="2">
        <v>45294</v>
      </c>
      <c r="J34" s="2">
        <v>45657</v>
      </c>
      <c r="K34" s="4">
        <v>59833333</v>
      </c>
      <c r="L34" s="4">
        <f>+SUMIFS([1]RP!$S:$S,[1]RP!$C:$C,Tabla3[[#This Row],[CONTRATO]])</f>
        <v>59833333</v>
      </c>
      <c r="M34" s="5">
        <v>0.57851239669421484</v>
      </c>
      <c r="N34" s="4">
        <v>29833333</v>
      </c>
      <c r="O34" s="4">
        <v>30000000</v>
      </c>
      <c r="P34">
        <v>0</v>
      </c>
      <c r="Q34" t="s">
        <v>2082</v>
      </c>
    </row>
    <row r="35" spans="1:17" x14ac:dyDescent="0.25">
      <c r="A35" t="s">
        <v>2888</v>
      </c>
      <c r="B35" t="s">
        <v>47</v>
      </c>
      <c r="C35" t="s">
        <v>716</v>
      </c>
      <c r="D35" t="s">
        <v>2874</v>
      </c>
      <c r="E35" t="s">
        <v>2874</v>
      </c>
      <c r="F35" t="s">
        <v>2889</v>
      </c>
      <c r="G35" t="s">
        <v>2514</v>
      </c>
      <c r="H35" t="s">
        <v>2890</v>
      </c>
      <c r="I35" s="2">
        <v>45294</v>
      </c>
      <c r="J35" s="2">
        <v>45657</v>
      </c>
      <c r="K35" s="4">
        <v>92388100</v>
      </c>
      <c r="L35" s="4">
        <f>+SUMIFS([1]RP!$S:$S,[1]RP!$C:$C,Tabla3[[#This Row],[CONTRATO]])</f>
        <v>92388100</v>
      </c>
      <c r="M35" s="5">
        <v>0.57851239669421484</v>
      </c>
      <c r="N35" s="4">
        <v>53785830</v>
      </c>
      <c r="O35" s="4">
        <v>38602270</v>
      </c>
      <c r="P35">
        <v>0</v>
      </c>
      <c r="Q35" t="s">
        <v>2542</v>
      </c>
    </row>
    <row r="36" spans="1:17" x14ac:dyDescent="0.25">
      <c r="A36" t="s">
        <v>2891</v>
      </c>
      <c r="B36" t="s">
        <v>48</v>
      </c>
      <c r="C36" t="s">
        <v>742</v>
      </c>
      <c r="D36" t="s">
        <v>2874</v>
      </c>
      <c r="E36" t="s">
        <v>2874</v>
      </c>
      <c r="F36" t="s">
        <v>2892</v>
      </c>
      <c r="G36" t="s">
        <v>2514</v>
      </c>
      <c r="H36" t="s">
        <v>2893</v>
      </c>
      <c r="I36" s="2">
        <v>45294</v>
      </c>
      <c r="J36" s="2">
        <v>45657</v>
      </c>
      <c r="K36" s="4">
        <v>101716667</v>
      </c>
      <c r="L36" s="4">
        <f>+SUMIFS([1]RP!$S:$S,[1]RP!$C:$C,Tabla3[[#This Row],[CONTRATO]])</f>
        <v>101716667</v>
      </c>
      <c r="M36" s="5">
        <v>0.57851239669421484</v>
      </c>
      <c r="N36" s="4">
        <v>50716667</v>
      </c>
      <c r="O36" s="4">
        <v>51000000</v>
      </c>
      <c r="P36">
        <v>1</v>
      </c>
      <c r="Q36" t="s">
        <v>2543</v>
      </c>
    </row>
    <row r="37" spans="1:17" x14ac:dyDescent="0.25">
      <c r="A37" t="s">
        <v>2894</v>
      </c>
      <c r="B37" t="s">
        <v>49</v>
      </c>
      <c r="C37" t="s">
        <v>716</v>
      </c>
      <c r="D37" t="s">
        <v>2874</v>
      </c>
      <c r="E37" t="s">
        <v>2874</v>
      </c>
      <c r="F37" t="s">
        <v>2521</v>
      </c>
      <c r="G37" t="s">
        <v>2514</v>
      </c>
      <c r="H37" t="s">
        <v>2895</v>
      </c>
      <c r="I37" s="2">
        <v>45294</v>
      </c>
      <c r="J37" s="2">
        <v>45657</v>
      </c>
      <c r="K37" s="4">
        <v>89750000</v>
      </c>
      <c r="L37" s="4">
        <f>+SUMIFS([1]RP!$S:$S,[1]RP!$C:$C,Tabla3[[#This Row],[CONTRATO]])</f>
        <v>89750000</v>
      </c>
      <c r="M37" s="5">
        <v>0.57851239669421484</v>
      </c>
      <c r="N37" s="4">
        <v>44750000</v>
      </c>
      <c r="O37" s="4">
        <v>45000000</v>
      </c>
      <c r="P37">
        <v>0</v>
      </c>
      <c r="Q37" t="s">
        <v>2544</v>
      </c>
    </row>
    <row r="38" spans="1:17" x14ac:dyDescent="0.25">
      <c r="A38" t="s">
        <v>2896</v>
      </c>
      <c r="B38" t="s">
        <v>50</v>
      </c>
      <c r="C38" t="s">
        <v>716</v>
      </c>
      <c r="D38" t="s">
        <v>2874</v>
      </c>
      <c r="E38" t="s">
        <v>2874</v>
      </c>
      <c r="F38" t="s">
        <v>2897</v>
      </c>
      <c r="G38" t="s">
        <v>2514</v>
      </c>
      <c r="H38" t="s">
        <v>2898</v>
      </c>
      <c r="I38" s="2">
        <v>45294</v>
      </c>
      <c r="J38" s="2">
        <v>45657</v>
      </c>
      <c r="K38" s="4">
        <v>113683333</v>
      </c>
      <c r="L38" s="4">
        <f>+SUMIFS([1]RP!$S:$S,[1]RP!$C:$C,Tabla3[[#This Row],[CONTRATO]])</f>
        <v>113683333</v>
      </c>
      <c r="M38" s="5">
        <v>0.57851239669421484</v>
      </c>
      <c r="N38" s="4">
        <v>56683333</v>
      </c>
      <c r="O38" s="4">
        <v>57000000</v>
      </c>
      <c r="P38">
        <v>0</v>
      </c>
      <c r="Q38" t="s">
        <v>2545</v>
      </c>
    </row>
    <row r="39" spans="1:17" x14ac:dyDescent="0.25">
      <c r="A39" t="s">
        <v>2899</v>
      </c>
      <c r="B39" t="s">
        <v>51</v>
      </c>
      <c r="C39" t="s">
        <v>716</v>
      </c>
      <c r="D39" t="s">
        <v>2874</v>
      </c>
      <c r="E39" t="s">
        <v>2874</v>
      </c>
      <c r="F39" t="s">
        <v>2900</v>
      </c>
      <c r="G39" t="s">
        <v>2514</v>
      </c>
      <c r="H39" t="s">
        <v>2901</v>
      </c>
      <c r="I39" s="2">
        <v>45294</v>
      </c>
      <c r="J39" s="2">
        <v>45657</v>
      </c>
      <c r="K39" s="4">
        <v>86404766</v>
      </c>
      <c r="L39" s="4">
        <f>+SUMIFS([1]RP!$S:$S,[1]RP!$C:$C,Tabla3[[#This Row],[CONTRATO]])</f>
        <v>86404766</v>
      </c>
      <c r="M39" s="5">
        <v>0.57851239669421484</v>
      </c>
      <c r="N39" s="4">
        <v>50302496</v>
      </c>
      <c r="O39" s="4">
        <v>36102270</v>
      </c>
      <c r="P39">
        <v>0</v>
      </c>
      <c r="Q39" t="s">
        <v>2546</v>
      </c>
    </row>
    <row r="40" spans="1:17" x14ac:dyDescent="0.25">
      <c r="A40" t="s">
        <v>2902</v>
      </c>
      <c r="B40" t="s">
        <v>52</v>
      </c>
      <c r="C40" t="s">
        <v>716</v>
      </c>
      <c r="D40" t="s">
        <v>2874</v>
      </c>
      <c r="E40" t="s">
        <v>2874</v>
      </c>
      <c r="F40" t="s">
        <v>2903</v>
      </c>
      <c r="G40" t="s">
        <v>2514</v>
      </c>
      <c r="H40" t="s">
        <v>2547</v>
      </c>
      <c r="I40" s="2">
        <v>45294</v>
      </c>
      <c r="J40" s="2">
        <v>45582</v>
      </c>
      <c r="K40" s="4">
        <v>59387328</v>
      </c>
      <c r="L40" s="4">
        <f>+SUMIFS([1]RP!$S:$S,[1]RP!$C:$C,Tabla3[[#This Row],[CONTRATO]])</f>
        <v>59387328</v>
      </c>
      <c r="M40" s="5">
        <v>0.72916666666666663</v>
      </c>
      <c r="N40" s="4">
        <v>37168992</v>
      </c>
      <c r="O40" s="4">
        <v>22218336</v>
      </c>
      <c r="P40">
        <v>0</v>
      </c>
      <c r="Q40" t="s">
        <v>2548</v>
      </c>
    </row>
    <row r="41" spans="1:17" x14ac:dyDescent="0.25">
      <c r="A41" t="s">
        <v>2904</v>
      </c>
      <c r="B41" t="s">
        <v>53</v>
      </c>
      <c r="C41" t="s">
        <v>716</v>
      </c>
      <c r="D41" t="s">
        <v>2874</v>
      </c>
      <c r="E41" t="s">
        <v>2874</v>
      </c>
      <c r="F41" t="s">
        <v>2905</v>
      </c>
      <c r="G41" t="s">
        <v>2514</v>
      </c>
      <c r="H41" t="s">
        <v>2549</v>
      </c>
      <c r="I41" s="2">
        <v>45294</v>
      </c>
      <c r="J41" s="2">
        <v>45657</v>
      </c>
      <c r="K41" s="4">
        <v>59055500</v>
      </c>
      <c r="L41" s="4">
        <f>+SUMIFS([1]RP!$S:$S,[1]RP!$C:$C,Tabla3[[#This Row],[CONTRATO]])</f>
        <v>59055500</v>
      </c>
      <c r="M41" s="5">
        <v>0.57851239669421484</v>
      </c>
      <c r="N41" s="4">
        <v>29445500</v>
      </c>
      <c r="O41" s="4">
        <v>29610000</v>
      </c>
      <c r="P41">
        <v>0</v>
      </c>
      <c r="Q41" t="s">
        <v>2550</v>
      </c>
    </row>
    <row r="42" spans="1:17" x14ac:dyDescent="0.25">
      <c r="A42" t="s">
        <v>1911</v>
      </c>
      <c r="B42" t="s">
        <v>54</v>
      </c>
      <c r="C42" t="s">
        <v>716</v>
      </c>
      <c r="D42" t="s">
        <v>2874</v>
      </c>
      <c r="E42" t="s">
        <v>2874</v>
      </c>
      <c r="F42" t="s">
        <v>1912</v>
      </c>
      <c r="G42" t="s">
        <v>2514</v>
      </c>
      <c r="H42" t="s">
        <v>2802</v>
      </c>
      <c r="I42" s="2">
        <v>45295</v>
      </c>
      <c r="J42" s="2">
        <v>45652</v>
      </c>
      <c r="K42" s="4">
        <v>82600000</v>
      </c>
      <c r="L42" s="4">
        <f>+SUMIFS([1]RP!$S:$S,[1]RP!$C:$C,Tabla3[[#This Row],[CONTRATO]])</f>
        <v>82600000</v>
      </c>
      <c r="M42" s="5">
        <v>0.58543417366946782</v>
      </c>
      <c r="N42" s="4">
        <v>41533333</v>
      </c>
      <c r="O42" s="4">
        <v>41066667</v>
      </c>
      <c r="P42">
        <v>0</v>
      </c>
      <c r="Q42" t="s">
        <v>1913</v>
      </c>
    </row>
    <row r="43" spans="1:17" x14ac:dyDescent="0.25">
      <c r="A43" t="s">
        <v>867</v>
      </c>
      <c r="B43" t="s">
        <v>55</v>
      </c>
      <c r="C43" t="s">
        <v>716</v>
      </c>
      <c r="D43" t="s">
        <v>2874</v>
      </c>
      <c r="E43" t="s">
        <v>2874</v>
      </c>
      <c r="F43" t="s">
        <v>2906</v>
      </c>
      <c r="G43" t="s">
        <v>2514</v>
      </c>
      <c r="H43" t="s">
        <v>869</v>
      </c>
      <c r="I43" s="2">
        <v>45295</v>
      </c>
      <c r="J43" s="2">
        <v>45657</v>
      </c>
      <c r="K43" s="4">
        <v>77566667</v>
      </c>
      <c r="L43" s="4">
        <f>+SUMIFS([1]RP!$S:$S,[1]RP!$C:$C,Tabla3[[#This Row],[CONTRATO]])</f>
        <v>77566667</v>
      </c>
      <c r="M43" s="5">
        <v>0.57734806629834257</v>
      </c>
      <c r="N43" s="4">
        <v>25566667</v>
      </c>
      <c r="O43" s="4">
        <v>52000000</v>
      </c>
      <c r="P43">
        <v>0</v>
      </c>
      <c r="Q43" t="s">
        <v>868</v>
      </c>
    </row>
    <row r="44" spans="1:17" x14ac:dyDescent="0.25">
      <c r="A44" t="s">
        <v>2060</v>
      </c>
      <c r="B44" t="s">
        <v>56</v>
      </c>
      <c r="C44" t="s">
        <v>716</v>
      </c>
      <c r="D44" t="s">
        <v>2874</v>
      </c>
      <c r="E44" t="s">
        <v>2874</v>
      </c>
      <c r="F44" t="s">
        <v>2061</v>
      </c>
      <c r="G44" t="s">
        <v>2514</v>
      </c>
      <c r="H44" t="s">
        <v>2907</v>
      </c>
      <c r="I44" s="2">
        <v>45295</v>
      </c>
      <c r="J44" s="2">
        <v>45657</v>
      </c>
      <c r="K44" s="4">
        <v>133224509</v>
      </c>
      <c r="L44" s="4">
        <f>+SUMIFS([1]RP!$S:$S,[1]RP!$C:$C,Tabla3[[#This Row],[CONTRATO]])</f>
        <v>133224509</v>
      </c>
      <c r="M44" s="5">
        <v>0.57734806629834257</v>
      </c>
      <c r="N44" s="4">
        <v>66240119</v>
      </c>
      <c r="O44" s="4">
        <v>66984390</v>
      </c>
      <c r="P44">
        <v>0</v>
      </c>
      <c r="Q44" t="s">
        <v>2062</v>
      </c>
    </row>
    <row r="45" spans="1:17" x14ac:dyDescent="0.25">
      <c r="A45" t="s">
        <v>1870</v>
      </c>
      <c r="B45" t="s">
        <v>57</v>
      </c>
      <c r="C45" t="s">
        <v>829</v>
      </c>
      <c r="D45" t="s">
        <v>2874</v>
      </c>
      <c r="E45" t="s">
        <v>2874</v>
      </c>
      <c r="F45" t="s">
        <v>1871</v>
      </c>
      <c r="G45" t="s">
        <v>2514</v>
      </c>
      <c r="H45" t="s">
        <v>2551</v>
      </c>
      <c r="I45" s="2">
        <v>45295</v>
      </c>
      <c r="J45" s="2">
        <v>45657</v>
      </c>
      <c r="K45" s="4">
        <v>107400000</v>
      </c>
      <c r="L45" s="4">
        <f>+SUMIFS([1]RP!$S:$S,[1]RP!$C:$C,Tabla3[[#This Row],[CONTRATO]])</f>
        <v>107400000</v>
      </c>
      <c r="M45" s="5">
        <v>0.57734806629834257</v>
      </c>
      <c r="N45" s="4">
        <v>53400000</v>
      </c>
      <c r="O45" s="4">
        <v>54000000</v>
      </c>
      <c r="P45">
        <v>1</v>
      </c>
      <c r="Q45" t="s">
        <v>1872</v>
      </c>
    </row>
    <row r="46" spans="1:17" x14ac:dyDescent="0.25">
      <c r="A46" t="s">
        <v>2140</v>
      </c>
      <c r="B46" t="s">
        <v>58</v>
      </c>
      <c r="C46" t="s">
        <v>716</v>
      </c>
      <c r="D46" t="s">
        <v>2874</v>
      </c>
      <c r="E46" t="s">
        <v>2874</v>
      </c>
      <c r="F46" t="s">
        <v>2908</v>
      </c>
      <c r="G46" t="s">
        <v>2514</v>
      </c>
      <c r="H46" t="s">
        <v>2552</v>
      </c>
      <c r="I46" s="2">
        <v>45295</v>
      </c>
      <c r="J46" s="2">
        <v>45657</v>
      </c>
      <c r="K46" s="4">
        <v>107400000</v>
      </c>
      <c r="L46" s="4">
        <f>+SUMIFS([1]RP!$S:$S,[1]RP!$C:$C,Tabla3[[#This Row],[CONTRATO]])</f>
        <v>107400000</v>
      </c>
      <c r="M46" s="5">
        <v>0.57734806629834257</v>
      </c>
      <c r="N46" s="4">
        <v>53400000</v>
      </c>
      <c r="O46" s="4">
        <v>54000000</v>
      </c>
      <c r="P46">
        <v>0</v>
      </c>
      <c r="Q46" t="s">
        <v>2141</v>
      </c>
    </row>
    <row r="47" spans="1:17" x14ac:dyDescent="0.25">
      <c r="A47" t="s">
        <v>785</v>
      </c>
      <c r="B47" t="s">
        <v>59</v>
      </c>
      <c r="C47" t="s">
        <v>716</v>
      </c>
      <c r="D47" t="s">
        <v>2874</v>
      </c>
      <c r="E47" t="s">
        <v>2874</v>
      </c>
      <c r="F47" t="s">
        <v>787</v>
      </c>
      <c r="G47" t="s">
        <v>2514</v>
      </c>
      <c r="H47" t="s">
        <v>2909</v>
      </c>
      <c r="I47" s="2">
        <v>45295</v>
      </c>
      <c r="J47" s="2">
        <v>45657</v>
      </c>
      <c r="K47" s="4">
        <v>119333333</v>
      </c>
      <c r="L47" s="4">
        <f>+SUMIFS([1]RP!$S:$S,[1]RP!$C:$C,Tabla3[[#This Row],[CONTRATO]])</f>
        <v>119333333</v>
      </c>
      <c r="M47" s="5">
        <v>0.57734806629834257</v>
      </c>
      <c r="N47" s="4">
        <v>59333333</v>
      </c>
      <c r="O47" s="4">
        <v>60000000</v>
      </c>
      <c r="P47">
        <v>0</v>
      </c>
      <c r="Q47" t="s">
        <v>786</v>
      </c>
    </row>
    <row r="48" spans="1:17" x14ac:dyDescent="0.25">
      <c r="A48" t="s">
        <v>741</v>
      </c>
      <c r="B48" t="s">
        <v>60</v>
      </c>
      <c r="C48" t="s">
        <v>742</v>
      </c>
      <c r="D48" t="s">
        <v>2874</v>
      </c>
      <c r="E48" t="s">
        <v>2874</v>
      </c>
      <c r="F48" t="s">
        <v>2910</v>
      </c>
      <c r="G48" t="s">
        <v>2514</v>
      </c>
      <c r="H48" t="s">
        <v>2553</v>
      </c>
      <c r="I48" s="2">
        <v>45295</v>
      </c>
      <c r="J48" s="2">
        <v>45657</v>
      </c>
      <c r="K48" s="4">
        <v>126493333</v>
      </c>
      <c r="L48" s="4">
        <f>+SUMIFS([1]RP!$S:$S,[1]RP!$C:$C,Tabla3[[#This Row],[CONTRATO]])</f>
        <v>126493333</v>
      </c>
      <c r="M48" s="5">
        <v>0.57734806629834257</v>
      </c>
      <c r="N48" s="4">
        <v>62893333</v>
      </c>
      <c r="O48" s="4">
        <v>63600000</v>
      </c>
      <c r="P48">
        <v>1</v>
      </c>
      <c r="Q48" t="s">
        <v>743</v>
      </c>
    </row>
    <row r="49" spans="1:17" x14ac:dyDescent="0.25">
      <c r="A49" t="s">
        <v>731</v>
      </c>
      <c r="B49" t="s">
        <v>61</v>
      </c>
      <c r="C49" t="s">
        <v>716</v>
      </c>
      <c r="D49" t="s">
        <v>2876</v>
      </c>
      <c r="E49" t="s">
        <v>2876</v>
      </c>
      <c r="F49" t="s">
        <v>733</v>
      </c>
      <c r="G49" t="s">
        <v>2514</v>
      </c>
      <c r="H49" t="s">
        <v>732</v>
      </c>
      <c r="I49" s="2">
        <v>45295</v>
      </c>
      <c r="J49" s="2">
        <v>45657</v>
      </c>
      <c r="K49" s="4">
        <v>42707705</v>
      </c>
      <c r="L49" s="4">
        <f>+SUMIFS([1]RP!$S:$S,[1]RP!$C:$C,Tabla3[[#This Row],[CONTRATO]])</f>
        <v>42707705</v>
      </c>
      <c r="M49" s="5">
        <v>0.57734806629834257</v>
      </c>
      <c r="N49" s="4">
        <v>21234557</v>
      </c>
      <c r="O49" s="4">
        <v>21473148</v>
      </c>
      <c r="P49">
        <v>0</v>
      </c>
      <c r="Q49" t="s">
        <v>734</v>
      </c>
    </row>
    <row r="50" spans="1:17" x14ac:dyDescent="0.25">
      <c r="A50" t="s">
        <v>838</v>
      </c>
      <c r="B50" t="s">
        <v>62</v>
      </c>
      <c r="C50" t="s">
        <v>716</v>
      </c>
      <c r="D50" t="s">
        <v>2874</v>
      </c>
      <c r="E50" t="s">
        <v>2874</v>
      </c>
      <c r="F50" t="s">
        <v>839</v>
      </c>
      <c r="G50" t="s">
        <v>2514</v>
      </c>
      <c r="H50" t="s">
        <v>2911</v>
      </c>
      <c r="I50" s="2">
        <v>45295</v>
      </c>
      <c r="J50" s="2">
        <v>45657</v>
      </c>
      <c r="K50" s="4">
        <v>112030539</v>
      </c>
      <c r="L50" s="4">
        <f>+SUMIFS([1]RP!$S:$S,[1]RP!$C:$C,Tabla3[[#This Row],[CONTRATO]])</f>
        <v>112030539</v>
      </c>
      <c r="M50" s="5">
        <v>0.57734806629834257</v>
      </c>
      <c r="N50" s="4">
        <v>55702335</v>
      </c>
      <c r="O50" s="4">
        <v>56328204</v>
      </c>
      <c r="P50">
        <v>0</v>
      </c>
      <c r="Q50" t="s">
        <v>840</v>
      </c>
    </row>
    <row r="51" spans="1:17" x14ac:dyDescent="0.25">
      <c r="A51" t="s">
        <v>2504</v>
      </c>
      <c r="B51" t="s">
        <v>63</v>
      </c>
      <c r="C51" t="s">
        <v>716</v>
      </c>
      <c r="D51" t="s">
        <v>2874</v>
      </c>
      <c r="E51" t="s">
        <v>2874</v>
      </c>
      <c r="F51" t="s">
        <v>2506</v>
      </c>
      <c r="G51" t="s">
        <v>2514</v>
      </c>
      <c r="H51" t="s">
        <v>2505</v>
      </c>
      <c r="I51" s="2">
        <v>45295</v>
      </c>
      <c r="J51" s="2">
        <v>45653</v>
      </c>
      <c r="K51" s="4">
        <v>83837652</v>
      </c>
      <c r="L51" s="4">
        <f>+SUMIFS([1]RP!$S:$S,[1]RP!$C:$C,Tabla3[[#This Row],[CONTRATO]])</f>
        <v>83837652</v>
      </c>
      <c r="M51" s="5">
        <v>0.58379888268156421</v>
      </c>
      <c r="N51" s="4">
        <v>42036907</v>
      </c>
      <c r="O51" s="4">
        <v>41800745</v>
      </c>
      <c r="P51">
        <v>0</v>
      </c>
      <c r="Q51" t="s">
        <v>2507</v>
      </c>
    </row>
    <row r="52" spans="1:17" x14ac:dyDescent="0.25">
      <c r="A52" t="s">
        <v>1952</v>
      </c>
      <c r="B52" t="s">
        <v>64</v>
      </c>
      <c r="C52" t="s">
        <v>716</v>
      </c>
      <c r="D52" t="s">
        <v>2874</v>
      </c>
      <c r="E52" t="s">
        <v>2874</v>
      </c>
      <c r="F52" t="s">
        <v>1953</v>
      </c>
      <c r="G52" t="s">
        <v>2514</v>
      </c>
      <c r="H52" t="s">
        <v>2554</v>
      </c>
      <c r="I52" s="2">
        <v>45295</v>
      </c>
      <c r="J52" s="2">
        <v>45567</v>
      </c>
      <c r="K52" s="4">
        <v>63000000</v>
      </c>
      <c r="L52" s="4">
        <f>+SUMIFS([1]RP!$S:$S,[1]RP!$C:$C,Tabla3[[#This Row],[CONTRATO]])</f>
        <v>63000000</v>
      </c>
      <c r="M52" s="5">
        <v>0.76838235294117652</v>
      </c>
      <c r="N52" s="4">
        <v>41533333</v>
      </c>
      <c r="O52" s="4">
        <v>21466667</v>
      </c>
      <c r="P52">
        <v>0</v>
      </c>
      <c r="Q52" t="s">
        <v>1954</v>
      </c>
    </row>
    <row r="53" spans="1:17" x14ac:dyDescent="0.25">
      <c r="A53" t="s">
        <v>2301</v>
      </c>
      <c r="B53" t="s">
        <v>65</v>
      </c>
      <c r="C53" t="s">
        <v>742</v>
      </c>
      <c r="D53" t="s">
        <v>2874</v>
      </c>
      <c r="E53" t="s">
        <v>2874</v>
      </c>
      <c r="F53" t="s">
        <v>2912</v>
      </c>
      <c r="G53" t="s">
        <v>2514</v>
      </c>
      <c r="H53" t="s">
        <v>2555</v>
      </c>
      <c r="I53" s="2">
        <v>45295</v>
      </c>
      <c r="J53" s="2">
        <v>45657</v>
      </c>
      <c r="K53" s="4">
        <v>140406431</v>
      </c>
      <c r="L53" s="4">
        <f>+SUMIFS([1]RP!$S:$S,[1]RP!$C:$C,Tabla3[[#This Row],[CONTRATO]])</f>
        <v>140406431</v>
      </c>
      <c r="M53" s="5">
        <v>0.57734806629834257</v>
      </c>
      <c r="N53" s="4">
        <v>58045117</v>
      </c>
      <c r="O53" s="4">
        <v>82361314</v>
      </c>
      <c r="P53">
        <v>1</v>
      </c>
      <c r="Q53" t="s">
        <v>2302</v>
      </c>
    </row>
    <row r="54" spans="1:17" x14ac:dyDescent="0.25">
      <c r="A54" t="s">
        <v>1802</v>
      </c>
      <c r="B54" t="s">
        <v>66</v>
      </c>
      <c r="C54" t="s">
        <v>742</v>
      </c>
      <c r="D54" t="s">
        <v>2876</v>
      </c>
      <c r="E54" t="s">
        <v>2876</v>
      </c>
      <c r="F54" t="s">
        <v>2913</v>
      </c>
      <c r="G54" t="s">
        <v>2514</v>
      </c>
      <c r="H54" t="s">
        <v>2914</v>
      </c>
      <c r="I54" s="2">
        <v>45295</v>
      </c>
      <c r="J54" s="2">
        <v>45657</v>
      </c>
      <c r="K54" s="4">
        <v>44843092</v>
      </c>
      <c r="L54" s="4">
        <f>+SUMIFS([1]RP!$S:$S,[1]RP!$C:$C,Tabla3[[#This Row],[CONTRATO]])</f>
        <v>44843092</v>
      </c>
      <c r="M54" s="5">
        <v>0.57734806629834257</v>
      </c>
      <c r="N54" s="4">
        <v>22296286</v>
      </c>
      <c r="O54" s="4">
        <v>22546806</v>
      </c>
      <c r="P54">
        <v>1</v>
      </c>
      <c r="Q54" t="s">
        <v>1803</v>
      </c>
    </row>
    <row r="55" spans="1:17" x14ac:dyDescent="0.25">
      <c r="A55" t="s">
        <v>2112</v>
      </c>
      <c r="B55" t="s">
        <v>67</v>
      </c>
      <c r="C55" t="s">
        <v>716</v>
      </c>
      <c r="D55" t="s">
        <v>2874</v>
      </c>
      <c r="E55" t="s">
        <v>2874</v>
      </c>
      <c r="F55" t="s">
        <v>2113</v>
      </c>
      <c r="G55" t="s">
        <v>2514</v>
      </c>
      <c r="H55" t="s">
        <v>2915</v>
      </c>
      <c r="I55" s="2">
        <v>45295</v>
      </c>
      <c r="J55" s="2">
        <v>45657</v>
      </c>
      <c r="K55" s="4">
        <v>99046667</v>
      </c>
      <c r="L55" s="4">
        <f>+SUMIFS([1]RP!$S:$S,[1]RP!$C:$C,Tabla3[[#This Row],[CONTRATO]])</f>
        <v>99046667</v>
      </c>
      <c r="M55" s="5">
        <v>0.57734806629834257</v>
      </c>
      <c r="N55" s="4">
        <v>49246667</v>
      </c>
      <c r="O55" s="4">
        <v>49800000</v>
      </c>
      <c r="P55">
        <v>0</v>
      </c>
      <c r="Q55" t="s">
        <v>2114</v>
      </c>
    </row>
    <row r="56" spans="1:17" x14ac:dyDescent="0.25">
      <c r="A56" t="s">
        <v>1527</v>
      </c>
      <c r="B56" t="s">
        <v>68</v>
      </c>
      <c r="C56" t="s">
        <v>716</v>
      </c>
      <c r="D56" t="s">
        <v>2876</v>
      </c>
      <c r="E56" t="s">
        <v>2876</v>
      </c>
      <c r="F56" t="s">
        <v>2916</v>
      </c>
      <c r="G56" t="s">
        <v>2514</v>
      </c>
      <c r="H56" t="s">
        <v>2917</v>
      </c>
      <c r="I56" s="2">
        <v>45295</v>
      </c>
      <c r="J56" s="2">
        <v>45657</v>
      </c>
      <c r="K56" s="4">
        <v>44843092</v>
      </c>
      <c r="L56" s="4">
        <f>+SUMIFS([1]RP!$S:$S,[1]RP!$C:$C,Tabla3[[#This Row],[CONTRATO]])</f>
        <v>44843092</v>
      </c>
      <c r="M56" s="5">
        <v>0.57734806629834257</v>
      </c>
      <c r="N56" s="4">
        <v>22296286</v>
      </c>
      <c r="O56" s="4">
        <v>22546806</v>
      </c>
      <c r="P56">
        <v>0</v>
      </c>
      <c r="Q56" t="s">
        <v>1528</v>
      </c>
    </row>
    <row r="57" spans="1:17" x14ac:dyDescent="0.25">
      <c r="A57" t="s">
        <v>2023</v>
      </c>
      <c r="B57" t="s">
        <v>69</v>
      </c>
      <c r="C57" t="s">
        <v>716</v>
      </c>
      <c r="D57" t="s">
        <v>2874</v>
      </c>
      <c r="E57" t="s">
        <v>2874</v>
      </c>
      <c r="F57" t="s">
        <v>2024</v>
      </c>
      <c r="G57" t="s">
        <v>2514</v>
      </c>
      <c r="H57" t="s">
        <v>2918</v>
      </c>
      <c r="I57" s="2">
        <v>45295</v>
      </c>
      <c r="J57" s="2">
        <v>45657</v>
      </c>
      <c r="K57" s="4">
        <v>83533333</v>
      </c>
      <c r="L57" s="4">
        <f>+SUMIFS([1]RP!$S:$S,[1]RP!$C:$C,Tabla3[[#This Row],[CONTRATO]])</f>
        <v>83533333</v>
      </c>
      <c r="M57" s="5">
        <v>0.57734806629834257</v>
      </c>
      <c r="N57" s="4">
        <v>41533333</v>
      </c>
      <c r="O57" s="4">
        <v>42000000</v>
      </c>
      <c r="P57">
        <v>0</v>
      </c>
      <c r="Q57" t="s">
        <v>2025</v>
      </c>
    </row>
    <row r="58" spans="1:17" x14ac:dyDescent="0.25">
      <c r="A58" t="s">
        <v>913</v>
      </c>
      <c r="B58" t="s">
        <v>70</v>
      </c>
      <c r="C58" t="s">
        <v>716</v>
      </c>
      <c r="D58" t="s">
        <v>2874</v>
      </c>
      <c r="E58" t="s">
        <v>2874</v>
      </c>
      <c r="F58" t="s">
        <v>914</v>
      </c>
      <c r="G58" t="s">
        <v>2514</v>
      </c>
      <c r="H58" t="s">
        <v>2556</v>
      </c>
      <c r="I58" s="2">
        <v>45295</v>
      </c>
      <c r="J58" s="2">
        <v>45657</v>
      </c>
      <c r="K58" s="4">
        <v>112173333</v>
      </c>
      <c r="L58" s="4">
        <f>+SUMIFS([1]RP!$S:$S,[1]RP!$C:$C,Tabla3[[#This Row],[CONTRATO]])</f>
        <v>112173333</v>
      </c>
      <c r="M58" s="5">
        <v>0.57734806629834257</v>
      </c>
      <c r="N58" s="4">
        <v>55773333</v>
      </c>
      <c r="O58" s="4">
        <v>56400000</v>
      </c>
      <c r="P58">
        <v>0</v>
      </c>
      <c r="Q58" t="s">
        <v>915</v>
      </c>
    </row>
    <row r="59" spans="1:17" x14ac:dyDescent="0.25">
      <c r="A59" t="s">
        <v>1697</v>
      </c>
      <c r="B59" t="s">
        <v>71</v>
      </c>
      <c r="C59" t="s">
        <v>716</v>
      </c>
      <c r="D59" t="s">
        <v>2874</v>
      </c>
      <c r="E59" t="s">
        <v>2874</v>
      </c>
      <c r="F59" t="s">
        <v>1698</v>
      </c>
      <c r="G59" t="s">
        <v>2514</v>
      </c>
      <c r="H59" t="s">
        <v>2919</v>
      </c>
      <c r="I59" s="2">
        <v>45295</v>
      </c>
      <c r="J59" s="2">
        <v>45565</v>
      </c>
      <c r="K59" s="4">
        <v>48222133</v>
      </c>
      <c r="L59" s="4">
        <f>+SUMIFS([1]RP!$S:$S,[1]RP!$C:$C,Tabla3[[#This Row],[CONTRATO]])</f>
        <v>48222133</v>
      </c>
      <c r="M59" s="5">
        <v>0.77407407407407403</v>
      </c>
      <c r="N59" s="4">
        <v>32028133</v>
      </c>
      <c r="O59" s="4">
        <v>16194000</v>
      </c>
      <c r="P59">
        <v>0</v>
      </c>
      <c r="Q59" t="s">
        <v>1699</v>
      </c>
    </row>
    <row r="60" spans="1:17" x14ac:dyDescent="0.25">
      <c r="A60" t="s">
        <v>1251</v>
      </c>
      <c r="B60" t="s">
        <v>72</v>
      </c>
      <c r="C60" t="s">
        <v>716</v>
      </c>
      <c r="D60" t="s">
        <v>2874</v>
      </c>
      <c r="E60" t="s">
        <v>2874</v>
      </c>
      <c r="F60" t="s">
        <v>1252</v>
      </c>
      <c r="G60" t="s">
        <v>2514</v>
      </c>
      <c r="H60" t="s">
        <v>2557</v>
      </c>
      <c r="I60" s="2">
        <v>45295</v>
      </c>
      <c r="J60" s="2">
        <v>45657</v>
      </c>
      <c r="K60" s="4">
        <v>87710000</v>
      </c>
      <c r="L60" s="4">
        <f>+SUMIFS([1]RP!$S:$S,[1]RP!$C:$C,Tabla3[[#This Row],[CONTRATO]])</f>
        <v>87710000</v>
      </c>
      <c r="M60" s="5">
        <v>0.57734806629834257</v>
      </c>
      <c r="N60" s="4">
        <v>43610000</v>
      </c>
      <c r="O60" s="4">
        <v>44100000</v>
      </c>
      <c r="P60">
        <v>0</v>
      </c>
      <c r="Q60" t="s">
        <v>1253</v>
      </c>
    </row>
    <row r="61" spans="1:17" x14ac:dyDescent="0.25">
      <c r="A61" t="s">
        <v>1609</v>
      </c>
      <c r="B61" t="s">
        <v>73</v>
      </c>
      <c r="C61" t="s">
        <v>716</v>
      </c>
      <c r="D61" t="s">
        <v>2874</v>
      </c>
      <c r="E61" t="s">
        <v>2874</v>
      </c>
      <c r="F61" t="s">
        <v>1611</v>
      </c>
      <c r="G61" t="s">
        <v>2514</v>
      </c>
      <c r="H61" t="s">
        <v>1610</v>
      </c>
      <c r="I61" s="2">
        <v>45295</v>
      </c>
      <c r="J61" s="2">
        <v>45657</v>
      </c>
      <c r="K61" s="4">
        <v>71600000</v>
      </c>
      <c r="L61" s="4">
        <f>+SUMIFS([1]RP!$S:$S,[1]RP!$C:$C,Tabla3[[#This Row],[CONTRATO]])</f>
        <v>71600000</v>
      </c>
      <c r="M61" s="5">
        <v>0.57734806629834257</v>
      </c>
      <c r="N61" s="4">
        <v>35600000</v>
      </c>
      <c r="O61" s="4">
        <v>36000000</v>
      </c>
      <c r="P61">
        <v>0</v>
      </c>
      <c r="Q61" t="s">
        <v>1612</v>
      </c>
    </row>
    <row r="62" spans="1:17" x14ac:dyDescent="0.25">
      <c r="A62" t="s">
        <v>1195</v>
      </c>
      <c r="B62" t="s">
        <v>74</v>
      </c>
      <c r="C62" t="s">
        <v>716</v>
      </c>
      <c r="D62" t="s">
        <v>2874</v>
      </c>
      <c r="E62" t="s">
        <v>2874</v>
      </c>
      <c r="F62" t="s">
        <v>2920</v>
      </c>
      <c r="G62" t="s">
        <v>2514</v>
      </c>
      <c r="H62" t="s">
        <v>2558</v>
      </c>
      <c r="I62" s="2">
        <v>45295</v>
      </c>
      <c r="J62" s="2">
        <v>45657</v>
      </c>
      <c r="K62" s="4">
        <v>115753333</v>
      </c>
      <c r="L62" s="4">
        <f>+SUMIFS([1]RP!$S:$S,[1]RP!$C:$C,Tabla3[[#This Row],[CONTRATO]])</f>
        <v>115753333</v>
      </c>
      <c r="M62" s="5">
        <v>0.57734806629834257</v>
      </c>
      <c r="N62" s="4">
        <v>57553333</v>
      </c>
      <c r="O62" s="4">
        <v>58200000</v>
      </c>
      <c r="P62">
        <v>0</v>
      </c>
      <c r="Q62" t="s">
        <v>1196</v>
      </c>
    </row>
    <row r="63" spans="1:17" x14ac:dyDescent="0.25">
      <c r="A63" t="s">
        <v>1683</v>
      </c>
      <c r="B63" t="s">
        <v>75</v>
      </c>
      <c r="C63" t="s">
        <v>716</v>
      </c>
      <c r="D63" t="s">
        <v>2874</v>
      </c>
      <c r="E63" t="s">
        <v>2874</v>
      </c>
      <c r="F63" t="s">
        <v>1684</v>
      </c>
      <c r="G63" t="s">
        <v>2514</v>
      </c>
      <c r="H63" t="s">
        <v>2559</v>
      </c>
      <c r="I63" s="2">
        <v>45295</v>
      </c>
      <c r="J63" s="2">
        <v>45657</v>
      </c>
      <c r="K63" s="4">
        <v>71600000</v>
      </c>
      <c r="L63" s="4">
        <f>+SUMIFS([1]RP!$S:$S,[1]RP!$C:$C,Tabla3[[#This Row],[CONTRATO]])</f>
        <v>71600000</v>
      </c>
      <c r="M63" s="5">
        <v>0.57734806629834257</v>
      </c>
      <c r="N63" s="4">
        <v>35600000</v>
      </c>
      <c r="O63" s="4">
        <v>36000000</v>
      </c>
      <c r="P63">
        <v>0</v>
      </c>
      <c r="Q63" t="s">
        <v>1685</v>
      </c>
    </row>
    <row r="64" spans="1:17" x14ac:dyDescent="0.25">
      <c r="A64" t="s">
        <v>1588</v>
      </c>
      <c r="B64" t="s">
        <v>76</v>
      </c>
      <c r="C64" t="s">
        <v>716</v>
      </c>
      <c r="D64" t="s">
        <v>2876</v>
      </c>
      <c r="E64" t="s">
        <v>2876</v>
      </c>
      <c r="F64" t="s">
        <v>1589</v>
      </c>
      <c r="G64" t="s">
        <v>2514</v>
      </c>
      <c r="H64" t="s">
        <v>2560</v>
      </c>
      <c r="I64" s="2">
        <v>45295</v>
      </c>
      <c r="J64" s="2">
        <v>45586</v>
      </c>
      <c r="K64" s="4">
        <v>28839888</v>
      </c>
      <c r="L64" s="4">
        <f>+SUMIFS([1]RP!$S:$S,[1]RP!$C:$C,Tabla3[[#This Row],[CONTRATO]])</f>
        <v>28839888</v>
      </c>
      <c r="M64" s="5">
        <v>0.71821305841924399</v>
      </c>
      <c r="N64" s="4">
        <v>17762976</v>
      </c>
      <c r="O64" s="4">
        <v>11076912</v>
      </c>
      <c r="P64">
        <v>0</v>
      </c>
      <c r="Q64" t="s">
        <v>1590</v>
      </c>
    </row>
    <row r="65" spans="1:17" x14ac:dyDescent="0.25">
      <c r="A65" t="s">
        <v>2415</v>
      </c>
      <c r="B65" t="s">
        <v>77</v>
      </c>
      <c r="C65" t="s">
        <v>716</v>
      </c>
      <c r="D65" t="s">
        <v>2874</v>
      </c>
      <c r="E65" t="s">
        <v>2874</v>
      </c>
      <c r="F65" t="s">
        <v>2416</v>
      </c>
      <c r="G65" t="s">
        <v>2514</v>
      </c>
      <c r="H65" t="s">
        <v>2921</v>
      </c>
      <c r="I65" s="2">
        <v>45295</v>
      </c>
      <c r="J65" s="2">
        <v>45445</v>
      </c>
      <c r="K65" s="4">
        <v>18789010</v>
      </c>
      <c r="L65" s="4">
        <f>+SUMIFS([1]RP!$S:$S,[1]RP!$C:$C,Tabla3[[#This Row],[CONTRATO]])</f>
        <v>18789010</v>
      </c>
      <c r="M65" s="5">
        <v>1</v>
      </c>
      <c r="N65" s="4">
        <v>18538490</v>
      </c>
      <c r="O65" s="4">
        <v>250520</v>
      </c>
      <c r="P65">
        <v>0</v>
      </c>
      <c r="Q65" t="s">
        <v>2417</v>
      </c>
    </row>
    <row r="66" spans="1:17" x14ac:dyDescent="0.25">
      <c r="A66" t="s">
        <v>2365</v>
      </c>
      <c r="B66" t="s">
        <v>78</v>
      </c>
      <c r="C66" t="s">
        <v>716</v>
      </c>
      <c r="D66" t="s">
        <v>2874</v>
      </c>
      <c r="E66" t="s">
        <v>2874</v>
      </c>
      <c r="F66" t="s">
        <v>2367</v>
      </c>
      <c r="G66" t="s">
        <v>2514</v>
      </c>
      <c r="H66" t="s">
        <v>2366</v>
      </c>
      <c r="I66" s="2">
        <v>45295</v>
      </c>
      <c r="J66" s="2">
        <v>45657</v>
      </c>
      <c r="K66" s="4">
        <v>77566667</v>
      </c>
      <c r="L66" s="4">
        <f>+SUMIFS([1]RP!$S:$S,[1]RP!$C:$C,Tabla3[[#This Row],[CONTRATO]])</f>
        <v>77566667</v>
      </c>
      <c r="M66" s="5">
        <v>0.57734806629834257</v>
      </c>
      <c r="N66" s="4">
        <v>38566667</v>
      </c>
      <c r="O66" s="4">
        <v>39000000</v>
      </c>
      <c r="P66">
        <v>0</v>
      </c>
      <c r="Q66" t="s">
        <v>2368</v>
      </c>
    </row>
    <row r="67" spans="1:17" x14ac:dyDescent="0.25">
      <c r="A67" t="s">
        <v>1575</v>
      </c>
      <c r="B67" t="s">
        <v>79</v>
      </c>
      <c r="C67" t="s">
        <v>716</v>
      </c>
      <c r="D67" t="s">
        <v>2874</v>
      </c>
      <c r="E67" t="s">
        <v>2874</v>
      </c>
      <c r="F67" t="s">
        <v>1576</v>
      </c>
      <c r="G67" t="s">
        <v>2514</v>
      </c>
      <c r="H67" t="s">
        <v>2922</v>
      </c>
      <c r="I67" s="2">
        <v>45295</v>
      </c>
      <c r="J67" s="2">
        <v>45657</v>
      </c>
      <c r="K67" s="4">
        <v>77566667</v>
      </c>
      <c r="L67" s="4">
        <f>+SUMIFS([1]RP!$S:$S,[1]RP!$C:$C,Tabla3[[#This Row],[CONTRATO]])</f>
        <v>77566667</v>
      </c>
      <c r="M67" s="5">
        <v>0.57734806629834257</v>
      </c>
      <c r="N67" s="4">
        <v>38566667</v>
      </c>
      <c r="O67" s="4">
        <v>39000000</v>
      </c>
      <c r="P67">
        <v>0</v>
      </c>
      <c r="Q67" t="s">
        <v>1577</v>
      </c>
    </row>
    <row r="68" spans="1:17" x14ac:dyDescent="0.25">
      <c r="A68" t="s">
        <v>2923</v>
      </c>
      <c r="B68" t="s">
        <v>80</v>
      </c>
      <c r="C68" t="s">
        <v>716</v>
      </c>
      <c r="D68" t="s">
        <v>2874</v>
      </c>
      <c r="E68" t="s">
        <v>2874</v>
      </c>
      <c r="F68" t="s">
        <v>2924</v>
      </c>
      <c r="G68" t="s">
        <v>2514</v>
      </c>
      <c r="H68" t="s">
        <v>2561</v>
      </c>
      <c r="I68" s="2">
        <v>45295</v>
      </c>
      <c r="J68" s="2">
        <v>45657</v>
      </c>
      <c r="K68" s="4">
        <v>137233333</v>
      </c>
      <c r="L68" s="4">
        <f>+SUMIFS([1]RP!$S:$S,[1]RP!$C:$C,Tabla3[[#This Row],[CONTRATO]])</f>
        <v>137233333</v>
      </c>
      <c r="M68" s="5">
        <v>0.57734806629834257</v>
      </c>
      <c r="N68" s="4">
        <v>68233333</v>
      </c>
      <c r="O68" s="4">
        <v>69000000</v>
      </c>
      <c r="P68">
        <v>0</v>
      </c>
      <c r="Q68" t="s">
        <v>2562</v>
      </c>
    </row>
    <row r="69" spans="1:17" x14ac:dyDescent="0.25">
      <c r="A69" t="s">
        <v>2925</v>
      </c>
      <c r="B69" t="s">
        <v>81</v>
      </c>
      <c r="C69" t="s">
        <v>716</v>
      </c>
      <c r="D69" t="s">
        <v>2874</v>
      </c>
      <c r="E69" t="s">
        <v>2874</v>
      </c>
      <c r="F69" t="s">
        <v>2926</v>
      </c>
      <c r="G69" t="s">
        <v>2514</v>
      </c>
      <c r="H69" t="s">
        <v>2563</v>
      </c>
      <c r="I69" s="2">
        <v>45295</v>
      </c>
      <c r="J69" s="2">
        <v>45657</v>
      </c>
      <c r="K69" s="4">
        <v>50213104</v>
      </c>
      <c r="L69" s="4">
        <f>+SUMIFS([1]RP!$S:$S,[1]RP!$C:$C,Tabla3[[#This Row],[CONTRATO]])</f>
        <v>50213104</v>
      </c>
      <c r="M69" s="5">
        <v>0.57734806629834257</v>
      </c>
      <c r="N69" s="4">
        <v>24966292</v>
      </c>
      <c r="O69" s="4">
        <v>25246812</v>
      </c>
      <c r="P69">
        <v>0</v>
      </c>
      <c r="Q69" t="s">
        <v>2564</v>
      </c>
    </row>
    <row r="70" spans="1:17" x14ac:dyDescent="0.25">
      <c r="A70" t="s">
        <v>2927</v>
      </c>
      <c r="B70" t="s">
        <v>82</v>
      </c>
      <c r="C70" t="s">
        <v>716</v>
      </c>
      <c r="D70" t="s">
        <v>2874</v>
      </c>
      <c r="E70" t="s">
        <v>2874</v>
      </c>
      <c r="F70" t="s">
        <v>2928</v>
      </c>
      <c r="G70" t="s">
        <v>2514</v>
      </c>
      <c r="H70" t="s">
        <v>2565</v>
      </c>
      <c r="I70" s="2">
        <v>45295</v>
      </c>
      <c r="J70" s="2">
        <v>45657</v>
      </c>
      <c r="K70" s="4">
        <v>101433333</v>
      </c>
      <c r="L70" s="4">
        <f>+SUMIFS([1]RP!$S:$S,[1]RP!$C:$C,Tabla3[[#This Row],[CONTRATO]])</f>
        <v>101433333</v>
      </c>
      <c r="M70" s="5">
        <v>0.57734806629834257</v>
      </c>
      <c r="N70" s="4">
        <v>50433333</v>
      </c>
      <c r="O70" s="4">
        <v>51000000</v>
      </c>
      <c r="P70">
        <v>0</v>
      </c>
      <c r="Q70" t="s">
        <v>2566</v>
      </c>
    </row>
    <row r="71" spans="1:17" x14ac:dyDescent="0.25">
      <c r="A71" t="s">
        <v>2929</v>
      </c>
      <c r="B71" t="s">
        <v>83</v>
      </c>
      <c r="C71" t="s">
        <v>716</v>
      </c>
      <c r="D71" t="s">
        <v>2874</v>
      </c>
      <c r="E71" t="s">
        <v>2874</v>
      </c>
      <c r="F71" t="s">
        <v>2930</v>
      </c>
      <c r="G71" t="s">
        <v>2514</v>
      </c>
      <c r="H71" t="s">
        <v>2567</v>
      </c>
      <c r="I71" s="2">
        <v>45295</v>
      </c>
      <c r="J71" s="2">
        <v>45657</v>
      </c>
      <c r="K71" s="4">
        <v>53700000</v>
      </c>
      <c r="L71" s="4">
        <f>+SUMIFS([1]RP!$S:$S,[1]RP!$C:$C,Tabla3[[#This Row],[CONTRATO]])</f>
        <v>53700000</v>
      </c>
      <c r="M71" s="5">
        <v>0.57734806629834257</v>
      </c>
      <c r="N71" s="4">
        <v>26700000</v>
      </c>
      <c r="O71" s="4">
        <v>27000000</v>
      </c>
      <c r="P71">
        <v>0</v>
      </c>
      <c r="Q71" t="s">
        <v>2568</v>
      </c>
    </row>
    <row r="72" spans="1:17" x14ac:dyDescent="0.25">
      <c r="A72" t="s">
        <v>2931</v>
      </c>
      <c r="B72" t="s">
        <v>84</v>
      </c>
      <c r="C72" t="s">
        <v>716</v>
      </c>
      <c r="D72" t="s">
        <v>2874</v>
      </c>
      <c r="E72" t="s">
        <v>2874</v>
      </c>
      <c r="F72" t="s">
        <v>2932</v>
      </c>
      <c r="G72" t="s">
        <v>2514</v>
      </c>
      <c r="H72" t="s">
        <v>2933</v>
      </c>
      <c r="I72" s="2">
        <v>45295</v>
      </c>
      <c r="J72" s="2">
        <v>45657</v>
      </c>
      <c r="K72" s="4">
        <v>62650000</v>
      </c>
      <c r="L72" s="4">
        <f>+SUMIFS([1]RP!$S:$S,[1]RP!$C:$C,Tabla3[[#This Row],[CONTRATO]])</f>
        <v>62650000</v>
      </c>
      <c r="M72" s="5">
        <v>0.57734806629834257</v>
      </c>
      <c r="N72" s="4">
        <v>36400000</v>
      </c>
      <c r="O72" s="4">
        <v>26250000</v>
      </c>
      <c r="P72">
        <v>0</v>
      </c>
      <c r="Q72" t="s">
        <v>2569</v>
      </c>
    </row>
    <row r="73" spans="1:17" x14ac:dyDescent="0.25">
      <c r="A73" t="s">
        <v>2934</v>
      </c>
      <c r="B73" t="s">
        <v>85</v>
      </c>
      <c r="C73" t="s">
        <v>716</v>
      </c>
      <c r="D73" t="s">
        <v>2876</v>
      </c>
      <c r="E73" t="s">
        <v>2876</v>
      </c>
      <c r="F73" t="s">
        <v>2935</v>
      </c>
      <c r="G73" t="s">
        <v>2514</v>
      </c>
      <c r="H73" t="s">
        <v>2570</v>
      </c>
      <c r="I73" s="2">
        <v>45295</v>
      </c>
      <c r="J73" s="2">
        <v>45657</v>
      </c>
      <c r="K73" s="4">
        <v>44843092</v>
      </c>
      <c r="L73" s="4">
        <f>+SUMIFS([1]RP!$S:$S,[1]RP!$C:$C,Tabla3[[#This Row],[CONTRATO]])</f>
        <v>44843092</v>
      </c>
      <c r="M73" s="5">
        <v>0.57734806629834257</v>
      </c>
      <c r="N73" s="4">
        <v>22296286</v>
      </c>
      <c r="O73" s="4">
        <v>22546806</v>
      </c>
      <c r="P73">
        <v>0</v>
      </c>
      <c r="Q73" t="s">
        <v>2571</v>
      </c>
    </row>
    <row r="74" spans="1:17" x14ac:dyDescent="0.25">
      <c r="A74" t="s">
        <v>2936</v>
      </c>
      <c r="B74" t="s">
        <v>86</v>
      </c>
      <c r="C74" t="s">
        <v>716</v>
      </c>
      <c r="D74" t="s">
        <v>2874</v>
      </c>
      <c r="E74" t="s">
        <v>2874</v>
      </c>
      <c r="F74" t="s">
        <v>2937</v>
      </c>
      <c r="G74" t="s">
        <v>2514</v>
      </c>
      <c r="H74" t="s">
        <v>2525</v>
      </c>
      <c r="I74" s="2">
        <v>45295</v>
      </c>
      <c r="J74" s="2">
        <v>45657</v>
      </c>
      <c r="K74" s="4">
        <v>48525205</v>
      </c>
      <c r="L74" s="4">
        <f>+SUMIFS([1]RP!$S:$S,[1]RP!$C:$C,Tabla3[[#This Row],[CONTRATO]])</f>
        <v>48525205</v>
      </c>
      <c r="M74" s="5">
        <v>0.57734806629834257</v>
      </c>
      <c r="N74" s="4">
        <v>24127057</v>
      </c>
      <c r="O74" s="4">
        <v>24398148</v>
      </c>
      <c r="P74">
        <v>0</v>
      </c>
      <c r="Q74" t="s">
        <v>2572</v>
      </c>
    </row>
    <row r="75" spans="1:17" x14ac:dyDescent="0.25">
      <c r="A75" t="s">
        <v>2938</v>
      </c>
      <c r="B75" t="s">
        <v>87</v>
      </c>
      <c r="C75" t="s">
        <v>716</v>
      </c>
      <c r="D75" t="s">
        <v>2874</v>
      </c>
      <c r="E75" t="s">
        <v>2874</v>
      </c>
      <c r="F75" t="s">
        <v>2939</v>
      </c>
      <c r="G75" t="s">
        <v>2514</v>
      </c>
      <c r="H75" t="s">
        <v>2940</v>
      </c>
      <c r="I75" s="2">
        <v>45295</v>
      </c>
      <c r="J75" s="2">
        <v>45657</v>
      </c>
      <c r="K75" s="4">
        <v>144176385</v>
      </c>
      <c r="L75" s="4">
        <f>+SUMIFS([1]RP!$S:$S,[1]RP!$C:$C,Tabla3[[#This Row],[CONTRATO]])</f>
        <v>144176385</v>
      </c>
      <c r="M75" s="5">
        <v>0.57734806629834257</v>
      </c>
      <c r="N75" s="4">
        <v>71685465</v>
      </c>
      <c r="O75" s="4">
        <v>72490920</v>
      </c>
      <c r="P75">
        <v>0</v>
      </c>
      <c r="Q75" t="s">
        <v>2573</v>
      </c>
    </row>
    <row r="76" spans="1:17" x14ac:dyDescent="0.25">
      <c r="A76" t="s">
        <v>2941</v>
      </c>
      <c r="B76" t="s">
        <v>88</v>
      </c>
      <c r="C76" t="s">
        <v>716</v>
      </c>
      <c r="D76" t="s">
        <v>2876</v>
      </c>
      <c r="E76" t="s">
        <v>2876</v>
      </c>
      <c r="F76" t="s">
        <v>2942</v>
      </c>
      <c r="G76" t="s">
        <v>2514</v>
      </c>
      <c r="H76" t="s">
        <v>2574</v>
      </c>
      <c r="I76" s="2">
        <v>45295</v>
      </c>
      <c r="J76" s="2">
        <v>45657</v>
      </c>
      <c r="K76" s="4">
        <v>26720583</v>
      </c>
      <c r="L76" s="4">
        <f>+SUMIFS([1]RP!$S:$S,[1]RP!$C:$C,Tabla3[[#This Row],[CONTRATO]])</f>
        <v>26720583</v>
      </c>
      <c r="M76" s="5">
        <v>0.57734806629834257</v>
      </c>
      <c r="N76" s="4">
        <v>13285653</v>
      </c>
      <c r="O76" s="4">
        <v>13434930</v>
      </c>
      <c r="P76">
        <v>0</v>
      </c>
      <c r="Q76" t="s">
        <v>2575</v>
      </c>
    </row>
    <row r="77" spans="1:17" x14ac:dyDescent="0.25">
      <c r="A77" t="s">
        <v>2943</v>
      </c>
      <c r="B77" t="s">
        <v>89</v>
      </c>
      <c r="C77" t="s">
        <v>716</v>
      </c>
      <c r="D77" t="s">
        <v>2874</v>
      </c>
      <c r="E77" t="s">
        <v>2874</v>
      </c>
      <c r="F77" t="s">
        <v>2944</v>
      </c>
      <c r="G77" t="s">
        <v>2514</v>
      </c>
      <c r="H77" t="s">
        <v>2576</v>
      </c>
      <c r="I77" s="2">
        <v>45295</v>
      </c>
      <c r="J77" s="2">
        <v>45657</v>
      </c>
      <c r="K77" s="4">
        <v>116946667</v>
      </c>
      <c r="L77" s="4">
        <f>+SUMIFS([1]RP!$S:$S,[1]RP!$C:$C,Tabla3[[#This Row],[CONTRATO]])</f>
        <v>116946667</v>
      </c>
      <c r="M77" s="5">
        <v>0.57734806629834257</v>
      </c>
      <c r="N77" s="4">
        <v>58146667</v>
      </c>
      <c r="O77" s="4">
        <v>58800000</v>
      </c>
      <c r="P77">
        <v>0</v>
      </c>
      <c r="Q77" t="s">
        <v>2577</v>
      </c>
    </row>
    <row r="78" spans="1:17" x14ac:dyDescent="0.25">
      <c r="A78" t="s">
        <v>2945</v>
      </c>
      <c r="B78" t="s">
        <v>90</v>
      </c>
      <c r="C78" t="s">
        <v>716</v>
      </c>
      <c r="D78" t="s">
        <v>2874</v>
      </c>
      <c r="E78" t="s">
        <v>2874</v>
      </c>
      <c r="F78" t="s">
        <v>2946</v>
      </c>
      <c r="G78" t="s">
        <v>2514</v>
      </c>
      <c r="H78" t="s">
        <v>2947</v>
      </c>
      <c r="I78" s="2">
        <v>45295</v>
      </c>
      <c r="J78" s="2">
        <v>45657</v>
      </c>
      <c r="K78" s="4">
        <v>83533333</v>
      </c>
      <c r="L78" s="4">
        <f>+SUMIFS([1]RP!$S:$S,[1]RP!$C:$C,Tabla3[[#This Row],[CONTRATO]])</f>
        <v>83533333</v>
      </c>
      <c r="M78" s="5">
        <v>0.57734806629834257</v>
      </c>
      <c r="N78" s="4">
        <v>41533333</v>
      </c>
      <c r="O78" s="4">
        <v>42000000</v>
      </c>
      <c r="P78">
        <v>0</v>
      </c>
      <c r="Q78" t="s">
        <v>2578</v>
      </c>
    </row>
    <row r="79" spans="1:17" x14ac:dyDescent="0.25">
      <c r="A79" t="s">
        <v>2948</v>
      </c>
      <c r="B79" t="s">
        <v>91</v>
      </c>
      <c r="C79" t="s">
        <v>716</v>
      </c>
      <c r="D79" t="s">
        <v>2874</v>
      </c>
      <c r="E79" t="s">
        <v>2874</v>
      </c>
      <c r="F79" t="s">
        <v>2949</v>
      </c>
      <c r="G79" t="s">
        <v>2514</v>
      </c>
      <c r="H79" t="s">
        <v>2579</v>
      </c>
      <c r="I79" s="2">
        <v>45295</v>
      </c>
      <c r="J79" s="2">
        <v>45657</v>
      </c>
      <c r="K79" s="4">
        <v>116946667</v>
      </c>
      <c r="L79" s="4">
        <f>+SUMIFS([1]RP!$S:$S,[1]RP!$C:$C,Tabla3[[#This Row],[CONTRATO]])</f>
        <v>116946667</v>
      </c>
      <c r="M79" s="5">
        <v>0.57734806629834257</v>
      </c>
      <c r="N79" s="4">
        <v>58146667</v>
      </c>
      <c r="O79" s="4">
        <v>58800000</v>
      </c>
      <c r="P79">
        <v>0</v>
      </c>
      <c r="Q79" t="s">
        <v>2580</v>
      </c>
    </row>
    <row r="80" spans="1:17" x14ac:dyDescent="0.25">
      <c r="A80" t="s">
        <v>2950</v>
      </c>
      <c r="B80" t="s">
        <v>92</v>
      </c>
      <c r="C80" t="s">
        <v>716</v>
      </c>
      <c r="D80" t="s">
        <v>2874</v>
      </c>
      <c r="E80" t="s">
        <v>2874</v>
      </c>
      <c r="F80" t="s">
        <v>2951</v>
      </c>
      <c r="G80" t="s">
        <v>2514</v>
      </c>
      <c r="H80" t="s">
        <v>2581</v>
      </c>
      <c r="I80" s="2">
        <v>45295</v>
      </c>
      <c r="J80" s="2">
        <v>45657</v>
      </c>
      <c r="K80" s="4">
        <v>45698700</v>
      </c>
      <c r="L80" s="4">
        <f>+SUMIFS([1]RP!$S:$S,[1]RP!$C:$C,Tabla3[[#This Row],[CONTRATO]])</f>
        <v>45698700</v>
      </c>
      <c r="M80" s="5">
        <v>0.57734806629834257</v>
      </c>
      <c r="N80" s="4">
        <v>22721700</v>
      </c>
      <c r="O80" s="4">
        <v>22977000</v>
      </c>
      <c r="P80">
        <v>0</v>
      </c>
      <c r="Q80" t="s">
        <v>2582</v>
      </c>
    </row>
    <row r="81" spans="1:17" x14ac:dyDescent="0.25">
      <c r="A81" t="s">
        <v>2952</v>
      </c>
      <c r="B81" t="s">
        <v>93</v>
      </c>
      <c r="C81" t="s">
        <v>716</v>
      </c>
      <c r="D81" t="s">
        <v>2874</v>
      </c>
      <c r="E81" t="s">
        <v>2874</v>
      </c>
      <c r="F81" t="s">
        <v>2953</v>
      </c>
      <c r="G81" t="s">
        <v>2514</v>
      </c>
      <c r="H81" t="s">
        <v>2954</v>
      </c>
      <c r="I81" s="2">
        <v>45295</v>
      </c>
      <c r="J81" s="2">
        <v>45657</v>
      </c>
      <c r="K81" s="4">
        <v>87467431</v>
      </c>
      <c r="L81" s="4">
        <f>+SUMIFS([1]RP!$S:$S,[1]RP!$C:$C,Tabla3[[#This Row],[CONTRATO]])</f>
        <v>87467431</v>
      </c>
      <c r="M81" s="5">
        <v>0.57734806629834257</v>
      </c>
      <c r="N81" s="4">
        <v>43489393</v>
      </c>
      <c r="O81" s="4">
        <v>43978038</v>
      </c>
      <c r="P81">
        <v>0</v>
      </c>
      <c r="Q81" t="s">
        <v>2583</v>
      </c>
    </row>
    <row r="82" spans="1:17" x14ac:dyDescent="0.25">
      <c r="A82" t="s">
        <v>2955</v>
      </c>
      <c r="B82" t="s">
        <v>94</v>
      </c>
      <c r="C82" t="s">
        <v>716</v>
      </c>
      <c r="D82" t="s">
        <v>2874</v>
      </c>
      <c r="E82" t="s">
        <v>2874</v>
      </c>
      <c r="F82" t="s">
        <v>2956</v>
      </c>
      <c r="G82" t="s">
        <v>2514</v>
      </c>
      <c r="H82" t="s">
        <v>2957</v>
      </c>
      <c r="I82" s="2">
        <v>45295</v>
      </c>
      <c r="J82" s="2">
        <v>45657</v>
      </c>
      <c r="K82" s="4">
        <v>109579277</v>
      </c>
      <c r="L82" s="4">
        <f>+SUMIFS([1]RP!$S:$S,[1]RP!$C:$C,Tabla3[[#This Row],[CONTRATO]])</f>
        <v>109579277</v>
      </c>
      <c r="M82" s="5">
        <v>0.57734806629834257</v>
      </c>
      <c r="N82" s="4">
        <v>54483551</v>
      </c>
      <c r="O82" s="4">
        <v>55095726</v>
      </c>
      <c r="P82">
        <v>0</v>
      </c>
      <c r="Q82" t="s">
        <v>2584</v>
      </c>
    </row>
    <row r="83" spans="1:17" x14ac:dyDescent="0.25">
      <c r="A83" t="s">
        <v>2106</v>
      </c>
      <c r="B83" t="s">
        <v>95</v>
      </c>
      <c r="C83" t="s">
        <v>829</v>
      </c>
      <c r="D83" t="s">
        <v>2874</v>
      </c>
      <c r="E83" t="s">
        <v>2874</v>
      </c>
      <c r="F83" t="s">
        <v>2107</v>
      </c>
      <c r="G83" t="s">
        <v>2514</v>
      </c>
      <c r="H83" t="s">
        <v>2585</v>
      </c>
      <c r="I83" s="2">
        <v>45296</v>
      </c>
      <c r="J83" s="2">
        <v>45563</v>
      </c>
      <c r="K83" s="4">
        <v>35333333</v>
      </c>
      <c r="L83" s="4">
        <f>+SUMIFS([1]RP!$S:$S,[1]RP!$C:$C,Tabla3[[#This Row],[CONTRATO]])</f>
        <v>35333333</v>
      </c>
      <c r="M83" s="5">
        <v>0.77902621722846443</v>
      </c>
      <c r="N83" s="4">
        <v>23600000</v>
      </c>
      <c r="O83" s="4">
        <v>11733333</v>
      </c>
      <c r="P83">
        <v>1</v>
      </c>
      <c r="Q83" t="s">
        <v>2108</v>
      </c>
    </row>
    <row r="84" spans="1:17" x14ac:dyDescent="0.25">
      <c r="A84" t="s">
        <v>1087</v>
      </c>
      <c r="B84" t="s">
        <v>96</v>
      </c>
      <c r="C84" t="s">
        <v>716</v>
      </c>
      <c r="D84" t="s">
        <v>2874</v>
      </c>
      <c r="E84" t="s">
        <v>2874</v>
      </c>
      <c r="F84" t="s">
        <v>1088</v>
      </c>
      <c r="G84" t="s">
        <v>2514</v>
      </c>
      <c r="H84" t="s">
        <v>2958</v>
      </c>
      <c r="I84" s="2">
        <v>45296</v>
      </c>
      <c r="J84" s="2">
        <v>45657</v>
      </c>
      <c r="K84" s="4">
        <v>53710495</v>
      </c>
      <c r="L84" s="4">
        <f>+SUMIFS([1]RP!$S:$S,[1]RP!$C:$C,Tabla3[[#This Row],[CONTRATO]])</f>
        <v>53710495</v>
      </c>
      <c r="M84" s="5">
        <v>0.57617728531855961</v>
      </c>
      <c r="N84" s="4">
        <v>26629573</v>
      </c>
      <c r="O84" s="4">
        <v>27080922</v>
      </c>
      <c r="P84">
        <v>0</v>
      </c>
      <c r="Q84" t="s">
        <v>1089</v>
      </c>
    </row>
    <row r="85" spans="1:17" x14ac:dyDescent="0.25">
      <c r="A85" t="s">
        <v>2259</v>
      </c>
      <c r="B85" t="s">
        <v>97</v>
      </c>
      <c r="C85" t="s">
        <v>716</v>
      </c>
      <c r="D85" t="s">
        <v>2874</v>
      </c>
      <c r="E85" t="s">
        <v>2874</v>
      </c>
      <c r="F85" t="s">
        <v>2260</v>
      </c>
      <c r="G85" t="s">
        <v>2514</v>
      </c>
      <c r="H85" t="s">
        <v>2959</v>
      </c>
      <c r="I85" s="2">
        <v>45300</v>
      </c>
      <c r="J85" s="2">
        <v>45473</v>
      </c>
      <c r="K85" s="4">
        <v>32102837</v>
      </c>
      <c r="L85" s="4">
        <f>+SUMIFS([1]RP!$S:$S,[1]RP!$C:$C,Tabla3[[#This Row],[CONTRATO]])</f>
        <v>32102837</v>
      </c>
      <c r="M85" s="5">
        <v>1</v>
      </c>
      <c r="N85" s="4">
        <v>32102837</v>
      </c>
      <c r="O85" s="4">
        <v>0</v>
      </c>
      <c r="P85">
        <v>0</v>
      </c>
      <c r="Q85" t="s">
        <v>2261</v>
      </c>
    </row>
    <row r="86" spans="1:17" x14ac:dyDescent="0.25">
      <c r="A86" t="s">
        <v>1023</v>
      </c>
      <c r="B86" t="s">
        <v>98</v>
      </c>
      <c r="C86" t="s">
        <v>716</v>
      </c>
      <c r="D86" t="s">
        <v>2874</v>
      </c>
      <c r="E86" t="s">
        <v>2874</v>
      </c>
      <c r="F86" t="s">
        <v>1024</v>
      </c>
      <c r="G86" t="s">
        <v>2514</v>
      </c>
      <c r="H86" t="s">
        <v>2586</v>
      </c>
      <c r="I86" s="2">
        <v>45300</v>
      </c>
      <c r="J86" s="2">
        <v>45657</v>
      </c>
      <c r="K86" s="4">
        <v>85896667</v>
      </c>
      <c r="L86" s="4">
        <f>+SUMIFS([1]RP!$S:$S,[1]RP!$C:$C,Tabla3[[#This Row],[CONTRATO]])</f>
        <v>85896667</v>
      </c>
      <c r="M86" s="5">
        <v>0.5714285714285714</v>
      </c>
      <c r="N86" s="4">
        <v>42096667</v>
      </c>
      <c r="O86" s="4">
        <v>43800000</v>
      </c>
      <c r="P86">
        <v>0</v>
      </c>
      <c r="Q86" t="s">
        <v>1025</v>
      </c>
    </row>
    <row r="87" spans="1:17" x14ac:dyDescent="0.25">
      <c r="A87" t="s">
        <v>1169</v>
      </c>
      <c r="B87" t="s">
        <v>99</v>
      </c>
      <c r="C87" t="s">
        <v>716</v>
      </c>
      <c r="D87" t="s">
        <v>2960</v>
      </c>
      <c r="E87" t="s">
        <v>2960</v>
      </c>
      <c r="F87" t="s">
        <v>2961</v>
      </c>
      <c r="G87" t="s">
        <v>2514</v>
      </c>
      <c r="H87" t="s">
        <v>2962</v>
      </c>
      <c r="I87" s="2">
        <v>45300</v>
      </c>
      <c r="J87" s="2">
        <v>45657</v>
      </c>
      <c r="K87" s="4">
        <v>256439356</v>
      </c>
      <c r="L87" s="4">
        <f>+SUMIFS([1]RP!$S:$S,[1]RP!$C:$C,Tabla3[[#This Row],[CONTRATO]])</f>
        <v>256439356</v>
      </c>
      <c r="M87" s="5">
        <v>0.5714285714285714</v>
      </c>
      <c r="N87" s="4">
        <v>125677078</v>
      </c>
      <c r="O87" s="4">
        <v>130762278</v>
      </c>
      <c r="P87">
        <v>0</v>
      </c>
      <c r="Q87" t="s">
        <v>1170</v>
      </c>
    </row>
    <row r="88" spans="1:17" x14ac:dyDescent="0.25">
      <c r="A88" t="s">
        <v>759</v>
      </c>
      <c r="B88" t="s">
        <v>100</v>
      </c>
      <c r="C88" t="s">
        <v>742</v>
      </c>
      <c r="D88" t="s">
        <v>2874</v>
      </c>
      <c r="E88" t="s">
        <v>2874</v>
      </c>
      <c r="F88" t="s">
        <v>760</v>
      </c>
      <c r="G88" t="s">
        <v>2514</v>
      </c>
      <c r="H88" t="s">
        <v>2963</v>
      </c>
      <c r="I88" s="2">
        <v>45300</v>
      </c>
      <c r="J88" s="2">
        <v>45657</v>
      </c>
      <c r="K88" s="4">
        <v>94133333</v>
      </c>
      <c r="L88" s="4">
        <f>+SUMIFS([1]RP!$S:$S,[1]RP!$C:$C,Tabla3[[#This Row],[CONTRATO]])</f>
        <v>94133333</v>
      </c>
      <c r="M88" s="5">
        <v>0.5714285714285714</v>
      </c>
      <c r="N88" s="4">
        <v>46133333</v>
      </c>
      <c r="O88" s="4">
        <v>48000000</v>
      </c>
      <c r="P88">
        <v>1</v>
      </c>
      <c r="Q88" t="s">
        <v>761</v>
      </c>
    </row>
    <row r="89" spans="1:17" x14ac:dyDescent="0.25">
      <c r="A89" t="s">
        <v>1704</v>
      </c>
      <c r="B89" t="s">
        <v>101</v>
      </c>
      <c r="C89" t="s">
        <v>742</v>
      </c>
      <c r="D89" t="s">
        <v>2874</v>
      </c>
      <c r="E89" t="s">
        <v>2874</v>
      </c>
      <c r="F89" t="s">
        <v>2964</v>
      </c>
      <c r="G89" t="s">
        <v>2514</v>
      </c>
      <c r="H89" t="s">
        <v>2587</v>
      </c>
      <c r="I89" s="2">
        <v>45300</v>
      </c>
      <c r="J89" s="2">
        <v>45657</v>
      </c>
      <c r="K89" s="4">
        <v>73071000</v>
      </c>
      <c r="L89" s="4">
        <f>+SUMIFS([1]RP!$S:$S,[1]RP!$C:$C,Tabla3[[#This Row],[CONTRATO]])</f>
        <v>73071000</v>
      </c>
      <c r="M89" s="5">
        <v>0.5714285714285714</v>
      </c>
      <c r="N89" s="4">
        <v>35811000</v>
      </c>
      <c r="O89" s="4">
        <v>37260000</v>
      </c>
      <c r="P89">
        <v>1</v>
      </c>
      <c r="Q89" t="s">
        <v>1705</v>
      </c>
    </row>
    <row r="90" spans="1:17" x14ac:dyDescent="0.25">
      <c r="A90" t="s">
        <v>2214</v>
      </c>
      <c r="B90" t="s">
        <v>102</v>
      </c>
      <c r="C90" t="s">
        <v>742</v>
      </c>
      <c r="D90" t="s">
        <v>2874</v>
      </c>
      <c r="E90" t="s">
        <v>2874</v>
      </c>
      <c r="F90" t="s">
        <v>2965</v>
      </c>
      <c r="G90" t="s">
        <v>2514</v>
      </c>
      <c r="H90" t="s">
        <v>2215</v>
      </c>
      <c r="I90" s="2">
        <v>45300</v>
      </c>
      <c r="J90" s="2">
        <v>45559</v>
      </c>
      <c r="K90" s="4">
        <v>32191837</v>
      </c>
      <c r="L90" s="4">
        <f>+SUMIFS([1]RP!$S:$S,[1]RP!$C:$C,Tabla3[[#This Row],[CONTRATO]])</f>
        <v>32191837</v>
      </c>
      <c r="M90" s="5">
        <v>0.78764478764478763</v>
      </c>
      <c r="N90" s="4">
        <v>21669991</v>
      </c>
      <c r="O90" s="4">
        <v>10521846</v>
      </c>
      <c r="P90">
        <v>1</v>
      </c>
      <c r="Q90" t="s">
        <v>2216</v>
      </c>
    </row>
    <row r="91" spans="1:17" x14ac:dyDescent="0.25">
      <c r="A91" t="s">
        <v>2345</v>
      </c>
      <c r="B91" t="s">
        <v>103</v>
      </c>
      <c r="C91" t="s">
        <v>716</v>
      </c>
      <c r="D91" t="s">
        <v>2874</v>
      </c>
      <c r="E91" t="s">
        <v>2874</v>
      </c>
      <c r="F91" t="s">
        <v>2347</v>
      </c>
      <c r="G91" t="s">
        <v>2514</v>
      </c>
      <c r="H91" t="s">
        <v>2346</v>
      </c>
      <c r="I91" s="2">
        <v>45300</v>
      </c>
      <c r="J91" s="2">
        <v>45650</v>
      </c>
      <c r="K91" s="4">
        <v>69400000</v>
      </c>
      <c r="L91" s="4">
        <f>+SUMIFS([1]RP!$S:$S,[1]RP!$C:$C,Tabla3[[#This Row],[CONTRATO]])</f>
        <v>69400000</v>
      </c>
      <c r="M91" s="5">
        <v>0.58285714285714285</v>
      </c>
      <c r="N91" s="4">
        <v>34600000</v>
      </c>
      <c r="O91" s="4">
        <v>34800000</v>
      </c>
      <c r="P91">
        <v>0</v>
      </c>
      <c r="Q91" t="s">
        <v>2348</v>
      </c>
    </row>
    <row r="92" spans="1:17" x14ac:dyDescent="0.25">
      <c r="A92" t="s">
        <v>773</v>
      </c>
      <c r="B92" t="s">
        <v>104</v>
      </c>
      <c r="C92" t="s">
        <v>716</v>
      </c>
      <c r="D92" t="s">
        <v>2874</v>
      </c>
      <c r="E92" t="s">
        <v>2874</v>
      </c>
      <c r="F92" t="s">
        <v>774</v>
      </c>
      <c r="G92" t="s">
        <v>2514</v>
      </c>
      <c r="H92" t="s">
        <v>2588</v>
      </c>
      <c r="I92" s="2">
        <v>45300</v>
      </c>
      <c r="J92" s="2">
        <v>45657</v>
      </c>
      <c r="K92" s="4">
        <v>125108401</v>
      </c>
      <c r="L92" s="4">
        <f>+SUMIFS([1]RP!$S:$S,[1]RP!$C:$C,Tabla3[[#This Row],[CONTRATO]])</f>
        <v>125108401</v>
      </c>
      <c r="M92" s="5">
        <v>0.5714285714285714</v>
      </c>
      <c r="N92" s="4">
        <v>61313749</v>
      </c>
      <c r="O92" s="4">
        <v>63794652</v>
      </c>
      <c r="P92">
        <v>0</v>
      </c>
      <c r="Q92" t="s">
        <v>775</v>
      </c>
    </row>
    <row r="93" spans="1:17" x14ac:dyDescent="0.25">
      <c r="A93" t="s">
        <v>724</v>
      </c>
      <c r="B93" t="s">
        <v>105</v>
      </c>
      <c r="C93" t="s">
        <v>725</v>
      </c>
      <c r="D93" t="s">
        <v>2874</v>
      </c>
      <c r="E93" t="s">
        <v>2874</v>
      </c>
      <c r="F93" t="s">
        <v>726</v>
      </c>
      <c r="G93" t="s">
        <v>2514</v>
      </c>
      <c r="H93" t="s">
        <v>2589</v>
      </c>
      <c r="I93" s="2">
        <v>45300</v>
      </c>
      <c r="J93" s="2">
        <v>45404</v>
      </c>
      <c r="K93" s="4">
        <v>25084514</v>
      </c>
      <c r="L93" s="4">
        <f>+SUMIFS([1]RP!$S:$S,[1]RP!$C:$C,Tabla3[[#This Row],[CONTRATO]])</f>
        <v>25084514</v>
      </c>
      <c r="M93" s="5">
        <v>1</v>
      </c>
      <c r="N93" s="4">
        <v>25084514</v>
      </c>
      <c r="O93" s="4">
        <v>0</v>
      </c>
      <c r="P93">
        <v>1</v>
      </c>
      <c r="Q93" t="s">
        <v>727</v>
      </c>
    </row>
    <row r="94" spans="1:17" x14ac:dyDescent="0.25">
      <c r="A94" t="s">
        <v>2058</v>
      </c>
      <c r="B94" t="s">
        <v>106</v>
      </c>
      <c r="C94" t="s">
        <v>725</v>
      </c>
      <c r="D94" t="s">
        <v>2960</v>
      </c>
      <c r="E94" t="s">
        <v>2960</v>
      </c>
      <c r="F94" t="s">
        <v>1763</v>
      </c>
      <c r="G94" t="s">
        <v>2514</v>
      </c>
      <c r="H94" t="s">
        <v>2966</v>
      </c>
      <c r="I94" s="2">
        <v>45300</v>
      </c>
      <c r="J94" s="2">
        <v>45392</v>
      </c>
      <c r="K94" s="4">
        <v>82295895</v>
      </c>
      <c r="L94" s="4">
        <f>+SUMIFS([1]RP!$S:$S,[1]RP!$C:$C,Tabla3[[#This Row],[CONTRATO]])</f>
        <v>82295895</v>
      </c>
      <c r="M94" s="5">
        <v>1</v>
      </c>
      <c r="N94" s="4">
        <v>82295895</v>
      </c>
      <c r="O94" s="4">
        <v>0</v>
      </c>
      <c r="P94">
        <v>1</v>
      </c>
      <c r="Q94" t="s">
        <v>2059</v>
      </c>
    </row>
    <row r="95" spans="1:17" x14ac:dyDescent="0.25">
      <c r="A95" t="s">
        <v>2328</v>
      </c>
      <c r="B95" t="s">
        <v>107</v>
      </c>
      <c r="C95" t="s">
        <v>716</v>
      </c>
      <c r="D95" t="s">
        <v>2960</v>
      </c>
      <c r="E95" t="s">
        <v>2960</v>
      </c>
      <c r="F95" t="s">
        <v>2329</v>
      </c>
      <c r="G95" t="s">
        <v>2514</v>
      </c>
      <c r="H95" t="s">
        <v>2967</v>
      </c>
      <c r="I95" s="2">
        <v>45300</v>
      </c>
      <c r="J95" s="2">
        <v>45657</v>
      </c>
      <c r="K95" s="4">
        <v>256439356</v>
      </c>
      <c r="L95" s="4">
        <f>+SUMIFS([1]RP!$S:$S,[1]RP!$C:$C,Tabla3[[#This Row],[CONTRATO]])</f>
        <v>256439356</v>
      </c>
      <c r="M95" s="5">
        <v>0.5714285714285714</v>
      </c>
      <c r="N95" s="4">
        <v>125677078</v>
      </c>
      <c r="O95" s="4">
        <v>130762278</v>
      </c>
      <c r="P95">
        <v>0</v>
      </c>
      <c r="Q95" t="s">
        <v>2330</v>
      </c>
    </row>
    <row r="96" spans="1:17" x14ac:dyDescent="0.25">
      <c r="A96" t="s">
        <v>2182</v>
      </c>
      <c r="B96" t="s">
        <v>108</v>
      </c>
      <c r="C96" t="s">
        <v>742</v>
      </c>
      <c r="D96" t="s">
        <v>2876</v>
      </c>
      <c r="E96" t="s">
        <v>2876</v>
      </c>
      <c r="F96" t="s">
        <v>2183</v>
      </c>
      <c r="G96" t="s">
        <v>2514</v>
      </c>
      <c r="H96" t="s">
        <v>2968</v>
      </c>
      <c r="I96" s="2">
        <v>45300</v>
      </c>
      <c r="J96" s="2">
        <v>45657</v>
      </c>
      <c r="K96" s="4">
        <v>35300000</v>
      </c>
      <c r="L96" s="4">
        <f>+SUMIFS([1]RP!$S:$S,[1]RP!$C:$C,Tabla3[[#This Row],[CONTRATO]])</f>
        <v>35300000</v>
      </c>
      <c r="M96" s="5">
        <v>0.5714285714285714</v>
      </c>
      <c r="N96" s="4">
        <v>17300000</v>
      </c>
      <c r="O96" s="4">
        <v>18000000</v>
      </c>
      <c r="P96">
        <v>1</v>
      </c>
      <c r="Q96" t="s">
        <v>2184</v>
      </c>
    </row>
    <row r="97" spans="1:17" x14ac:dyDescent="0.25">
      <c r="A97" t="s">
        <v>1121</v>
      </c>
      <c r="B97" t="s">
        <v>109</v>
      </c>
      <c r="C97" t="s">
        <v>716</v>
      </c>
      <c r="D97" t="s">
        <v>2874</v>
      </c>
      <c r="E97" t="s">
        <v>2874</v>
      </c>
      <c r="F97" t="s">
        <v>1123</v>
      </c>
      <c r="G97" t="s">
        <v>2514</v>
      </c>
      <c r="H97" t="s">
        <v>1122</v>
      </c>
      <c r="I97" s="2">
        <v>45300</v>
      </c>
      <c r="J97" s="2">
        <v>45657</v>
      </c>
      <c r="K97" s="4">
        <v>129433333</v>
      </c>
      <c r="L97" s="4">
        <f>+SUMIFS([1]RP!$S:$S,[1]RP!$C:$C,Tabla3[[#This Row],[CONTRATO]])</f>
        <v>129433333</v>
      </c>
      <c r="M97" s="5">
        <v>0.5714285714285714</v>
      </c>
      <c r="N97" s="4">
        <v>63433333</v>
      </c>
      <c r="O97" s="4">
        <v>66000000</v>
      </c>
      <c r="P97">
        <v>0</v>
      </c>
      <c r="Q97" t="s">
        <v>1124</v>
      </c>
    </row>
    <row r="98" spans="1:17" x14ac:dyDescent="0.25">
      <c r="A98" t="s">
        <v>1353</v>
      </c>
      <c r="B98" t="s">
        <v>110</v>
      </c>
      <c r="C98" t="s">
        <v>716</v>
      </c>
      <c r="D98" t="s">
        <v>2874</v>
      </c>
      <c r="E98" t="s">
        <v>2874</v>
      </c>
      <c r="F98" t="s">
        <v>1355</v>
      </c>
      <c r="G98" t="s">
        <v>2514</v>
      </c>
      <c r="H98" t="s">
        <v>1354</v>
      </c>
      <c r="I98" s="2">
        <v>45300</v>
      </c>
      <c r="J98" s="2">
        <v>45648</v>
      </c>
      <c r="K98" s="4">
        <v>62100000</v>
      </c>
      <c r="L98" s="4">
        <f>+SUMIFS([1]RP!$S:$S,[1]RP!$C:$C,Tabla3[[#This Row],[CONTRATO]])</f>
        <v>62100000</v>
      </c>
      <c r="M98" s="5">
        <v>0.58620689655172409</v>
      </c>
      <c r="N98" s="4">
        <v>31140000</v>
      </c>
      <c r="O98" s="4">
        <v>30960000</v>
      </c>
      <c r="P98">
        <v>0</v>
      </c>
      <c r="Q98" t="s">
        <v>1356</v>
      </c>
    </row>
    <row r="99" spans="1:17" x14ac:dyDescent="0.25">
      <c r="A99" t="s">
        <v>2265</v>
      </c>
      <c r="B99" t="s">
        <v>111</v>
      </c>
      <c r="C99" t="s">
        <v>716</v>
      </c>
      <c r="D99" t="s">
        <v>2874</v>
      </c>
      <c r="E99" t="s">
        <v>2874</v>
      </c>
      <c r="F99" t="s">
        <v>2266</v>
      </c>
      <c r="G99" t="s">
        <v>2514</v>
      </c>
      <c r="H99" t="s">
        <v>2590</v>
      </c>
      <c r="I99" s="2">
        <v>45300</v>
      </c>
      <c r="J99" s="2">
        <v>45648</v>
      </c>
      <c r="K99" s="4">
        <v>50600000</v>
      </c>
      <c r="L99" s="4">
        <f>+SUMIFS([1]RP!$S:$S,[1]RP!$C:$C,Tabla3[[#This Row],[CONTRATO]])</f>
        <v>50600000</v>
      </c>
      <c r="M99" s="5">
        <v>0.58620689655172409</v>
      </c>
      <c r="N99" s="4">
        <v>25373333</v>
      </c>
      <c r="O99" s="4">
        <v>25226667</v>
      </c>
      <c r="P99">
        <v>0</v>
      </c>
      <c r="Q99" t="s">
        <v>2267</v>
      </c>
    </row>
    <row r="100" spans="1:17" x14ac:dyDescent="0.25">
      <c r="A100" t="s">
        <v>1498</v>
      </c>
      <c r="B100" t="s">
        <v>112</v>
      </c>
      <c r="C100" t="s">
        <v>716</v>
      </c>
      <c r="D100" t="s">
        <v>2876</v>
      </c>
      <c r="E100" t="s">
        <v>2876</v>
      </c>
      <c r="F100" t="s">
        <v>1499</v>
      </c>
      <c r="G100" t="s">
        <v>2514</v>
      </c>
      <c r="H100" t="s">
        <v>2969</v>
      </c>
      <c r="I100" s="2">
        <v>45300</v>
      </c>
      <c r="J100" s="2">
        <v>45657</v>
      </c>
      <c r="K100" s="4">
        <v>44216792</v>
      </c>
      <c r="L100" s="4">
        <f>+SUMIFS([1]RP!$S:$S,[1]RP!$C:$C,Tabla3[[#This Row],[CONTRATO]])</f>
        <v>44216792</v>
      </c>
      <c r="M100" s="5">
        <v>0.5714285714285714</v>
      </c>
      <c r="N100" s="4">
        <v>21669986</v>
      </c>
      <c r="O100" s="4">
        <v>22546806</v>
      </c>
      <c r="P100">
        <v>0</v>
      </c>
      <c r="Q100" t="s">
        <v>1500</v>
      </c>
    </row>
    <row r="101" spans="1:17" x14ac:dyDescent="0.25">
      <c r="A101" t="s">
        <v>1700</v>
      </c>
      <c r="B101" t="s">
        <v>113</v>
      </c>
      <c r="C101" t="s">
        <v>716</v>
      </c>
      <c r="D101" t="s">
        <v>2874</v>
      </c>
      <c r="E101" t="s">
        <v>2874</v>
      </c>
      <c r="F101" t="s">
        <v>1702</v>
      </c>
      <c r="G101" t="s">
        <v>2514</v>
      </c>
      <c r="H101" t="s">
        <v>1701</v>
      </c>
      <c r="I101" s="2">
        <v>45300</v>
      </c>
      <c r="J101" s="2">
        <v>45657</v>
      </c>
      <c r="K101" s="4">
        <v>124726667</v>
      </c>
      <c r="L101" s="4">
        <f>+SUMIFS([1]RP!$S:$S,[1]RP!$C:$C,Tabla3[[#This Row],[CONTRATO]])</f>
        <v>124726667</v>
      </c>
      <c r="M101" s="5">
        <v>0.5714285714285714</v>
      </c>
      <c r="N101" s="4">
        <v>61126667</v>
      </c>
      <c r="O101" s="4">
        <v>63600000</v>
      </c>
      <c r="P101">
        <v>0</v>
      </c>
      <c r="Q101" t="s">
        <v>1703</v>
      </c>
    </row>
    <row r="102" spans="1:17" x14ac:dyDescent="0.25">
      <c r="A102" t="s">
        <v>1863</v>
      </c>
      <c r="B102" t="s">
        <v>114</v>
      </c>
      <c r="C102" t="s">
        <v>716</v>
      </c>
      <c r="D102" t="s">
        <v>2874</v>
      </c>
      <c r="E102" t="s">
        <v>2874</v>
      </c>
      <c r="F102" t="s">
        <v>1864</v>
      </c>
      <c r="G102" t="s">
        <v>2514</v>
      </c>
      <c r="H102" t="s">
        <v>2970</v>
      </c>
      <c r="I102" s="2">
        <v>45300</v>
      </c>
      <c r="J102" s="2">
        <v>45657</v>
      </c>
      <c r="K102" s="4">
        <v>126626277</v>
      </c>
      <c r="L102" s="4">
        <f>+SUMIFS([1]RP!$S:$S,[1]RP!$C:$C,Tabla3[[#This Row],[CONTRATO]])</f>
        <v>126626277</v>
      </c>
      <c r="M102" s="5">
        <v>0.5714285714285714</v>
      </c>
      <c r="N102" s="4">
        <v>62057637</v>
      </c>
      <c r="O102" s="4">
        <v>64568640</v>
      </c>
      <c r="P102">
        <v>0</v>
      </c>
      <c r="Q102" t="s">
        <v>1865</v>
      </c>
    </row>
    <row r="103" spans="1:17" x14ac:dyDescent="0.25">
      <c r="A103" t="s">
        <v>896</v>
      </c>
      <c r="B103" t="s">
        <v>115</v>
      </c>
      <c r="C103" t="s">
        <v>716</v>
      </c>
      <c r="D103" t="s">
        <v>2960</v>
      </c>
      <c r="E103" t="s">
        <v>2960</v>
      </c>
      <c r="F103" t="s">
        <v>898</v>
      </c>
      <c r="G103" t="s">
        <v>2514</v>
      </c>
      <c r="H103" t="s">
        <v>2971</v>
      </c>
      <c r="I103" s="2">
        <v>45300</v>
      </c>
      <c r="J103" s="2">
        <v>45657</v>
      </c>
      <c r="K103" s="4">
        <v>256439356</v>
      </c>
      <c r="L103" s="4">
        <f>+SUMIFS([1]RP!$S:$S,[1]RP!$C:$C,Tabla3[[#This Row],[CONTRATO]])</f>
        <v>256439356</v>
      </c>
      <c r="M103" s="5">
        <v>0.5714285714285714</v>
      </c>
      <c r="N103" s="4">
        <v>125677078</v>
      </c>
      <c r="O103" s="4">
        <v>130762278</v>
      </c>
      <c r="P103">
        <v>0</v>
      </c>
      <c r="Q103" t="s">
        <v>897</v>
      </c>
    </row>
    <row r="104" spans="1:17" x14ac:dyDescent="0.25">
      <c r="A104" t="s">
        <v>1857</v>
      </c>
      <c r="B104" t="s">
        <v>116</v>
      </c>
      <c r="C104" t="s">
        <v>829</v>
      </c>
      <c r="D104" t="s">
        <v>2874</v>
      </c>
      <c r="E104" t="s">
        <v>2874</v>
      </c>
      <c r="F104" t="s">
        <v>1858</v>
      </c>
      <c r="G104" t="s">
        <v>2514</v>
      </c>
      <c r="H104" t="s">
        <v>2972</v>
      </c>
      <c r="I104" s="2">
        <v>45300</v>
      </c>
      <c r="J104" s="2">
        <v>45657</v>
      </c>
      <c r="K104" s="4">
        <v>99519054</v>
      </c>
      <c r="L104" s="4">
        <f>+SUMIFS([1]RP!$S:$S,[1]RP!$C:$C,Tabla3[[#This Row],[CONTRATO]])</f>
        <v>99519054</v>
      </c>
      <c r="M104" s="5">
        <v>0.5714285714285714</v>
      </c>
      <c r="N104" s="4">
        <v>48772794</v>
      </c>
      <c r="O104" s="4">
        <v>50746260</v>
      </c>
      <c r="P104">
        <v>1</v>
      </c>
      <c r="Q104" t="s">
        <v>1859</v>
      </c>
    </row>
    <row r="105" spans="1:17" x14ac:dyDescent="0.25">
      <c r="A105" t="s">
        <v>1133</v>
      </c>
      <c r="B105" t="s">
        <v>117</v>
      </c>
      <c r="C105" t="s">
        <v>716</v>
      </c>
      <c r="D105" t="s">
        <v>2874</v>
      </c>
      <c r="E105" t="s">
        <v>2874</v>
      </c>
      <c r="F105" t="s">
        <v>1134</v>
      </c>
      <c r="G105" t="s">
        <v>2514</v>
      </c>
      <c r="H105" t="s">
        <v>2973</v>
      </c>
      <c r="I105" s="2">
        <v>45300</v>
      </c>
      <c r="J105" s="2">
        <v>45657</v>
      </c>
      <c r="K105" s="4">
        <v>83964662</v>
      </c>
      <c r="L105" s="4">
        <f>+SUMIFS([1]RP!$S:$S,[1]RP!$C:$C,Tabla3[[#This Row],[CONTRATO]])</f>
        <v>83964662</v>
      </c>
      <c r="M105" s="5">
        <v>0.5714285714285714</v>
      </c>
      <c r="N105" s="4">
        <v>41149820</v>
      </c>
      <c r="O105" s="4">
        <v>42814842</v>
      </c>
      <c r="P105">
        <v>0</v>
      </c>
      <c r="Q105" t="s">
        <v>1135</v>
      </c>
    </row>
    <row r="106" spans="1:17" x14ac:dyDescent="0.25">
      <c r="A106" t="s">
        <v>1598</v>
      </c>
      <c r="B106" t="s">
        <v>118</v>
      </c>
      <c r="C106" t="s">
        <v>716</v>
      </c>
      <c r="D106" t="s">
        <v>2874</v>
      </c>
      <c r="E106" t="s">
        <v>2874</v>
      </c>
      <c r="F106" t="s">
        <v>1600</v>
      </c>
      <c r="G106" t="s">
        <v>2514</v>
      </c>
      <c r="H106" t="s">
        <v>1599</v>
      </c>
      <c r="I106" s="2">
        <v>45300</v>
      </c>
      <c r="J106" s="2">
        <v>45657</v>
      </c>
      <c r="K106" s="4">
        <v>44216804</v>
      </c>
      <c r="L106" s="4">
        <f>+SUMIFS([1]RP!$S:$S,[1]RP!$C:$C,Tabla3[[#This Row],[CONTRATO]])</f>
        <v>44216804</v>
      </c>
      <c r="M106" s="5">
        <v>0.5714285714285714</v>
      </c>
      <c r="N106" s="4">
        <v>21669992</v>
      </c>
      <c r="O106" s="4">
        <v>22546812</v>
      </c>
      <c r="P106">
        <v>0</v>
      </c>
      <c r="Q106" t="s">
        <v>1601</v>
      </c>
    </row>
    <row r="107" spans="1:17" x14ac:dyDescent="0.25">
      <c r="A107" t="s">
        <v>1639</v>
      </c>
      <c r="B107" t="s">
        <v>119</v>
      </c>
      <c r="C107" t="s">
        <v>716</v>
      </c>
      <c r="D107" t="s">
        <v>2874</v>
      </c>
      <c r="E107" t="s">
        <v>2874</v>
      </c>
      <c r="F107" t="s">
        <v>1640</v>
      </c>
      <c r="G107" t="s">
        <v>2514</v>
      </c>
      <c r="H107" t="s">
        <v>2591</v>
      </c>
      <c r="I107" s="2">
        <v>45300</v>
      </c>
      <c r="J107" s="2">
        <v>45648</v>
      </c>
      <c r="K107" s="4">
        <v>73600000</v>
      </c>
      <c r="L107" s="4">
        <f>+SUMIFS([1]RP!$S:$S,[1]RP!$C:$C,Tabla3[[#This Row],[CONTRATO]])</f>
        <v>73600000</v>
      </c>
      <c r="M107" s="5">
        <v>0.58620689655172409</v>
      </c>
      <c r="N107" s="4">
        <v>36906667</v>
      </c>
      <c r="O107" s="4">
        <v>36693333</v>
      </c>
      <c r="P107">
        <v>0</v>
      </c>
      <c r="Q107" t="s">
        <v>1641</v>
      </c>
    </row>
    <row r="108" spans="1:17" x14ac:dyDescent="0.25">
      <c r="A108" t="s">
        <v>1062</v>
      </c>
      <c r="B108" t="s">
        <v>120</v>
      </c>
      <c r="C108" t="s">
        <v>829</v>
      </c>
      <c r="D108" t="s">
        <v>2874</v>
      </c>
      <c r="E108" t="s">
        <v>2874</v>
      </c>
      <c r="F108" t="s">
        <v>1063</v>
      </c>
      <c r="G108" t="s">
        <v>2514</v>
      </c>
      <c r="H108" t="s">
        <v>2592</v>
      </c>
      <c r="I108" s="2">
        <v>45300</v>
      </c>
      <c r="J108" s="2">
        <v>45657</v>
      </c>
      <c r="K108" s="4">
        <v>103250000</v>
      </c>
      <c r="L108" s="4">
        <f>+SUMIFS([1]RP!$S:$S,[1]RP!$C:$C,Tabla3[[#This Row],[CONTRATO]])</f>
        <v>103250000</v>
      </c>
      <c r="M108" s="5">
        <v>0.5714285714285714</v>
      </c>
      <c r="N108" s="4">
        <v>49250000</v>
      </c>
      <c r="O108" s="4">
        <v>54000000</v>
      </c>
      <c r="P108">
        <v>1</v>
      </c>
      <c r="Q108" t="s">
        <v>1064</v>
      </c>
    </row>
    <row r="109" spans="1:17" x14ac:dyDescent="0.25">
      <c r="A109" t="s">
        <v>797</v>
      </c>
      <c r="B109" t="s">
        <v>121</v>
      </c>
      <c r="C109" t="s">
        <v>716</v>
      </c>
      <c r="D109" t="s">
        <v>2874</v>
      </c>
      <c r="E109" t="s">
        <v>2874</v>
      </c>
      <c r="F109" t="s">
        <v>799</v>
      </c>
      <c r="G109" t="s">
        <v>2514</v>
      </c>
      <c r="H109" t="s">
        <v>798</v>
      </c>
      <c r="I109" s="2">
        <v>45300</v>
      </c>
      <c r="J109" s="2">
        <v>45648</v>
      </c>
      <c r="K109" s="4">
        <v>102350000</v>
      </c>
      <c r="L109" s="4">
        <f>+SUMIFS([1]RP!$S:$S,[1]RP!$C:$C,Tabla3[[#This Row],[CONTRATO]])</f>
        <v>102350000</v>
      </c>
      <c r="M109" s="5">
        <v>0.58620689655172409</v>
      </c>
      <c r="N109" s="4">
        <v>51323333</v>
      </c>
      <c r="O109" s="4">
        <v>51026667</v>
      </c>
      <c r="P109">
        <v>0</v>
      </c>
      <c r="Q109" t="s">
        <v>800</v>
      </c>
    </row>
    <row r="110" spans="1:17" x14ac:dyDescent="0.25">
      <c r="A110" t="s">
        <v>1427</v>
      </c>
      <c r="B110" t="s">
        <v>122</v>
      </c>
      <c r="C110" t="s">
        <v>716</v>
      </c>
      <c r="D110" t="s">
        <v>2874</v>
      </c>
      <c r="E110" t="s">
        <v>2874</v>
      </c>
      <c r="F110" t="s">
        <v>1429</v>
      </c>
      <c r="G110" t="s">
        <v>2514</v>
      </c>
      <c r="H110" t="s">
        <v>1428</v>
      </c>
      <c r="I110" s="2">
        <v>45300</v>
      </c>
      <c r="J110" s="2">
        <v>45657</v>
      </c>
      <c r="K110" s="4">
        <v>76483333</v>
      </c>
      <c r="L110" s="4">
        <f>+SUMIFS([1]RP!$S:$S,[1]RP!$C:$C,Tabla3[[#This Row],[CONTRATO]])</f>
        <v>76483333</v>
      </c>
      <c r="M110" s="5">
        <v>0.5714285714285714</v>
      </c>
      <c r="N110" s="4">
        <v>37483333</v>
      </c>
      <c r="O110" s="4">
        <v>39000000</v>
      </c>
      <c r="P110">
        <v>0</v>
      </c>
      <c r="Q110" t="s">
        <v>1430</v>
      </c>
    </row>
    <row r="111" spans="1:17" x14ac:dyDescent="0.25">
      <c r="A111" t="s">
        <v>942</v>
      </c>
      <c r="B111" t="s">
        <v>123</v>
      </c>
      <c r="C111" t="s">
        <v>716</v>
      </c>
      <c r="D111" t="s">
        <v>2874</v>
      </c>
      <c r="E111" t="s">
        <v>2874</v>
      </c>
      <c r="F111" t="s">
        <v>943</v>
      </c>
      <c r="G111" t="s">
        <v>2514</v>
      </c>
      <c r="H111" t="s">
        <v>2593</v>
      </c>
      <c r="I111" s="2">
        <v>45300</v>
      </c>
      <c r="J111" s="2">
        <v>45657</v>
      </c>
      <c r="K111" s="4">
        <v>82366667</v>
      </c>
      <c r="L111" s="4">
        <f>+SUMIFS([1]RP!$S:$S,[1]RP!$C:$C,Tabla3[[#This Row],[CONTRATO]])</f>
        <v>82366667</v>
      </c>
      <c r="M111" s="5">
        <v>0.5714285714285714</v>
      </c>
      <c r="N111" s="4">
        <v>40366667</v>
      </c>
      <c r="O111" s="4">
        <v>42000000</v>
      </c>
      <c r="P111">
        <v>0</v>
      </c>
      <c r="Q111" t="s">
        <v>944</v>
      </c>
    </row>
    <row r="112" spans="1:17" x14ac:dyDescent="0.25">
      <c r="A112" t="s">
        <v>1315</v>
      </c>
      <c r="B112" t="s">
        <v>124</v>
      </c>
      <c r="C112" t="s">
        <v>716</v>
      </c>
      <c r="D112" t="s">
        <v>2874</v>
      </c>
      <c r="E112" t="s">
        <v>2874</v>
      </c>
      <c r="F112" t="s">
        <v>1316</v>
      </c>
      <c r="G112" t="s">
        <v>2514</v>
      </c>
      <c r="H112" t="s">
        <v>2594</v>
      </c>
      <c r="I112" s="2">
        <v>45300</v>
      </c>
      <c r="J112" s="2">
        <v>45657</v>
      </c>
      <c r="K112" s="4">
        <v>73071000</v>
      </c>
      <c r="L112" s="4">
        <f>+SUMIFS([1]RP!$S:$S,[1]RP!$C:$C,Tabla3[[#This Row],[CONTRATO]])</f>
        <v>73071000</v>
      </c>
      <c r="M112" s="5">
        <v>0.5714285714285714</v>
      </c>
      <c r="N112" s="4">
        <v>35811000</v>
      </c>
      <c r="O112" s="4">
        <v>37260000</v>
      </c>
      <c r="P112">
        <v>0</v>
      </c>
      <c r="Q112" t="s">
        <v>1317</v>
      </c>
    </row>
    <row r="113" spans="1:17" x14ac:dyDescent="0.25">
      <c r="A113" t="s">
        <v>2073</v>
      </c>
      <c r="B113" t="s">
        <v>125</v>
      </c>
      <c r="C113" t="s">
        <v>725</v>
      </c>
      <c r="D113" t="s">
        <v>2876</v>
      </c>
      <c r="E113" t="s">
        <v>2876</v>
      </c>
      <c r="F113" t="s">
        <v>2074</v>
      </c>
      <c r="G113" t="s">
        <v>2514</v>
      </c>
      <c r="H113" t="s">
        <v>2595</v>
      </c>
      <c r="I113" s="2">
        <v>45300</v>
      </c>
      <c r="J113" s="2">
        <v>45415</v>
      </c>
      <c r="K113" s="4">
        <v>8658066</v>
      </c>
      <c r="L113" s="4">
        <f>+SUMIFS([1]RP!$S:$S,[1]RP!$C:$C,Tabla3[[#This Row],[CONTRATO]])</f>
        <v>8658066</v>
      </c>
      <c r="M113" s="5">
        <v>1</v>
      </c>
      <c r="N113" s="4">
        <v>8658066</v>
      </c>
      <c r="O113" s="4">
        <v>0</v>
      </c>
      <c r="P113">
        <v>1</v>
      </c>
      <c r="Q113" t="s">
        <v>2075</v>
      </c>
    </row>
    <row r="114" spans="1:17" x14ac:dyDescent="0.25">
      <c r="A114" t="s">
        <v>1564</v>
      </c>
      <c r="B114" t="s">
        <v>126</v>
      </c>
      <c r="C114" t="s">
        <v>716</v>
      </c>
      <c r="D114" t="s">
        <v>2874</v>
      </c>
      <c r="E114" t="s">
        <v>2874</v>
      </c>
      <c r="F114" t="s">
        <v>1565</v>
      </c>
      <c r="G114" t="s">
        <v>2514</v>
      </c>
      <c r="H114" t="s">
        <v>2596</v>
      </c>
      <c r="I114" s="2">
        <v>45300</v>
      </c>
      <c r="J114" s="2">
        <v>45638</v>
      </c>
      <c r="K114" s="4">
        <v>41962122</v>
      </c>
      <c r="L114" s="4">
        <f>+SUMIFS([1]RP!$S:$S,[1]RP!$C:$C,Tabla3[[#This Row],[CONTRATO]])</f>
        <v>41962122</v>
      </c>
      <c r="M114" s="5">
        <v>0.60355029585798814</v>
      </c>
      <c r="N114" s="4">
        <v>21669992</v>
      </c>
      <c r="O114" s="4">
        <v>20292130</v>
      </c>
      <c r="P114">
        <v>0</v>
      </c>
      <c r="Q114" t="s">
        <v>1566</v>
      </c>
    </row>
    <row r="115" spans="1:17" x14ac:dyDescent="0.25">
      <c r="A115" t="s">
        <v>2498</v>
      </c>
      <c r="B115" t="s">
        <v>127</v>
      </c>
      <c r="C115" t="s">
        <v>716</v>
      </c>
      <c r="D115" t="s">
        <v>2874</v>
      </c>
      <c r="E115" t="s">
        <v>2874</v>
      </c>
      <c r="F115" t="s">
        <v>2499</v>
      </c>
      <c r="G115" t="s">
        <v>2514</v>
      </c>
      <c r="H115" t="s">
        <v>2974</v>
      </c>
      <c r="I115" s="2">
        <v>45300</v>
      </c>
      <c r="J115" s="2">
        <v>45657</v>
      </c>
      <c r="K115" s="4">
        <v>111783333</v>
      </c>
      <c r="L115" s="4">
        <f>+SUMIFS([1]RP!$S:$S,[1]RP!$C:$C,Tabla3[[#This Row],[CONTRATO]])</f>
        <v>111783333</v>
      </c>
      <c r="M115" s="5">
        <v>0.5714285714285714</v>
      </c>
      <c r="N115" s="4">
        <v>54783333</v>
      </c>
      <c r="O115" s="4">
        <v>57000000</v>
      </c>
      <c r="P115">
        <v>0</v>
      </c>
      <c r="Q115" t="s">
        <v>2500</v>
      </c>
    </row>
    <row r="116" spans="1:17" x14ac:dyDescent="0.25">
      <c r="A116" t="s">
        <v>2273</v>
      </c>
      <c r="B116" t="s">
        <v>128</v>
      </c>
      <c r="C116" t="s">
        <v>716</v>
      </c>
      <c r="D116" t="s">
        <v>2874</v>
      </c>
      <c r="E116" t="s">
        <v>2874</v>
      </c>
      <c r="F116" t="s">
        <v>2274</v>
      </c>
      <c r="G116" t="s">
        <v>2514</v>
      </c>
      <c r="H116" t="s">
        <v>2975</v>
      </c>
      <c r="I116" s="2">
        <v>45300</v>
      </c>
      <c r="J116" s="2">
        <v>45657</v>
      </c>
      <c r="K116" s="4">
        <v>88250000</v>
      </c>
      <c r="L116" s="4">
        <f>+SUMIFS([1]RP!$S:$S,[1]RP!$C:$C,Tabla3[[#This Row],[CONTRATO]])</f>
        <v>88250000</v>
      </c>
      <c r="M116" s="5">
        <v>0.5714285714285714</v>
      </c>
      <c r="N116" s="4">
        <v>43250000</v>
      </c>
      <c r="O116" s="4">
        <v>45000000</v>
      </c>
      <c r="P116">
        <v>0</v>
      </c>
      <c r="Q116" t="s">
        <v>2275</v>
      </c>
    </row>
    <row r="117" spans="1:17" x14ac:dyDescent="0.25">
      <c r="A117" t="s">
        <v>1495</v>
      </c>
      <c r="B117" t="s">
        <v>129</v>
      </c>
      <c r="C117" t="s">
        <v>716</v>
      </c>
      <c r="D117" t="s">
        <v>2876</v>
      </c>
      <c r="E117" t="s">
        <v>2876</v>
      </c>
      <c r="F117" t="s">
        <v>1496</v>
      </c>
      <c r="G117" t="s">
        <v>2514</v>
      </c>
      <c r="H117" t="s">
        <v>2597</v>
      </c>
      <c r="I117" s="2">
        <v>45300</v>
      </c>
      <c r="J117" s="2">
        <v>45657</v>
      </c>
      <c r="K117" s="4">
        <v>36476667</v>
      </c>
      <c r="L117" s="4">
        <f>+SUMIFS([1]RP!$S:$S,[1]RP!$C:$C,Tabla3[[#This Row],[CONTRATO]])</f>
        <v>36476667</v>
      </c>
      <c r="M117" s="5">
        <v>0.5714285714285714</v>
      </c>
      <c r="N117" s="4">
        <v>17876667</v>
      </c>
      <c r="O117" s="4">
        <v>18600000</v>
      </c>
      <c r="P117">
        <v>0</v>
      </c>
      <c r="Q117" t="s">
        <v>1497</v>
      </c>
    </row>
    <row r="118" spans="1:17" x14ac:dyDescent="0.25">
      <c r="A118" t="s">
        <v>1581</v>
      </c>
      <c r="B118" t="s">
        <v>130</v>
      </c>
      <c r="C118" t="s">
        <v>716</v>
      </c>
      <c r="D118" t="s">
        <v>2876</v>
      </c>
      <c r="E118" t="s">
        <v>2876</v>
      </c>
      <c r="F118" t="s">
        <v>1582</v>
      </c>
      <c r="G118" t="s">
        <v>2514</v>
      </c>
      <c r="H118" t="s">
        <v>1584</v>
      </c>
      <c r="I118" s="2">
        <v>45300</v>
      </c>
      <c r="J118" s="2">
        <v>45650</v>
      </c>
      <c r="K118" s="4">
        <v>43465232</v>
      </c>
      <c r="L118" s="4">
        <f>+SUMIFS([1]RP!$S:$S,[1]RP!$C:$C,Tabla3[[#This Row],[CONTRATO]])</f>
        <v>43465232</v>
      </c>
      <c r="M118" s="5">
        <v>0.58285714285714285</v>
      </c>
      <c r="N118" s="4">
        <v>21669986</v>
      </c>
      <c r="O118" s="4">
        <v>21795246</v>
      </c>
      <c r="P118">
        <v>0</v>
      </c>
      <c r="Q118" t="s">
        <v>1583</v>
      </c>
    </row>
    <row r="119" spans="1:17" x14ac:dyDescent="0.25">
      <c r="A119" t="s">
        <v>2399</v>
      </c>
      <c r="B119" t="s">
        <v>131</v>
      </c>
      <c r="C119" t="s">
        <v>716</v>
      </c>
      <c r="D119" t="s">
        <v>2874</v>
      </c>
      <c r="E119" t="s">
        <v>2874</v>
      </c>
      <c r="F119" t="s">
        <v>2401</v>
      </c>
      <c r="G119" t="s">
        <v>2514</v>
      </c>
      <c r="H119" t="s">
        <v>2400</v>
      </c>
      <c r="I119" s="2">
        <v>45300</v>
      </c>
      <c r="J119" s="2">
        <v>45657</v>
      </c>
      <c r="K119" s="4">
        <v>105900000</v>
      </c>
      <c r="L119" s="4">
        <f>+SUMIFS([1]RP!$S:$S,[1]RP!$C:$C,Tabla3[[#This Row],[CONTRATO]])</f>
        <v>105900000</v>
      </c>
      <c r="M119" s="5">
        <v>0.5714285714285714</v>
      </c>
      <c r="N119" s="4">
        <v>51900000</v>
      </c>
      <c r="O119" s="4">
        <v>54000000</v>
      </c>
      <c r="P119">
        <v>0</v>
      </c>
      <c r="Q119" t="s">
        <v>2402</v>
      </c>
    </row>
    <row r="120" spans="1:17" x14ac:dyDescent="0.25">
      <c r="A120" t="s">
        <v>788</v>
      </c>
      <c r="B120" t="s">
        <v>132</v>
      </c>
      <c r="C120" t="s">
        <v>716</v>
      </c>
      <c r="D120" t="s">
        <v>2874</v>
      </c>
      <c r="E120" t="s">
        <v>2874</v>
      </c>
      <c r="F120" t="s">
        <v>789</v>
      </c>
      <c r="G120" t="s">
        <v>2514</v>
      </c>
      <c r="H120" t="s">
        <v>2976</v>
      </c>
      <c r="I120" s="2">
        <v>45300</v>
      </c>
      <c r="J120" s="2">
        <v>45657</v>
      </c>
      <c r="K120" s="4">
        <v>109430000</v>
      </c>
      <c r="L120" s="4">
        <f>+SUMIFS([1]RP!$S:$S,[1]RP!$C:$C,Tabla3[[#This Row],[CONTRATO]])</f>
        <v>109430000</v>
      </c>
      <c r="M120" s="5">
        <v>0.5714285714285714</v>
      </c>
      <c r="N120" s="4">
        <v>53630000</v>
      </c>
      <c r="O120" s="4">
        <v>55800000</v>
      </c>
      <c r="P120">
        <v>0</v>
      </c>
      <c r="Q120" t="s">
        <v>790</v>
      </c>
    </row>
    <row r="121" spans="1:17" x14ac:dyDescent="0.25">
      <c r="A121" t="s">
        <v>2145</v>
      </c>
      <c r="B121" t="s">
        <v>133</v>
      </c>
      <c r="C121" t="s">
        <v>716</v>
      </c>
      <c r="D121" t="s">
        <v>2960</v>
      </c>
      <c r="E121" t="s">
        <v>2960</v>
      </c>
      <c r="F121" t="s">
        <v>2146</v>
      </c>
      <c r="G121" t="s">
        <v>2514</v>
      </c>
      <c r="H121" t="s">
        <v>2977</v>
      </c>
      <c r="I121" s="2">
        <v>45300</v>
      </c>
      <c r="J121" s="2">
        <v>45657</v>
      </c>
      <c r="K121" s="4">
        <v>256439356</v>
      </c>
      <c r="L121" s="4">
        <f>+SUMIFS([1]RP!$S:$S,[1]RP!$C:$C,Tabla3[[#This Row],[CONTRATO]])</f>
        <v>256439356</v>
      </c>
      <c r="M121" s="5">
        <v>0.5714285714285714</v>
      </c>
      <c r="N121" s="4">
        <v>125677078</v>
      </c>
      <c r="O121" s="4">
        <v>130762278</v>
      </c>
      <c r="P121">
        <v>0</v>
      </c>
      <c r="Q121" t="s">
        <v>2147</v>
      </c>
    </row>
    <row r="122" spans="1:17" x14ac:dyDescent="0.25">
      <c r="A122" t="s">
        <v>906</v>
      </c>
      <c r="B122" t="s">
        <v>134</v>
      </c>
      <c r="C122" t="s">
        <v>716</v>
      </c>
      <c r="D122" t="s">
        <v>2874</v>
      </c>
      <c r="E122" t="s">
        <v>2874</v>
      </c>
      <c r="F122" t="s">
        <v>908</v>
      </c>
      <c r="G122" t="s">
        <v>2514</v>
      </c>
      <c r="H122" t="s">
        <v>907</v>
      </c>
      <c r="I122" s="2">
        <v>45300</v>
      </c>
      <c r="J122" s="2">
        <v>45648</v>
      </c>
      <c r="K122" s="4">
        <v>69000000</v>
      </c>
      <c r="L122" s="4">
        <f>+SUMIFS([1]RP!$S:$S,[1]RP!$C:$C,Tabla3[[#This Row],[CONTRATO]])</f>
        <v>69000000</v>
      </c>
      <c r="M122" s="5">
        <v>0.58620689655172409</v>
      </c>
      <c r="N122" s="4">
        <v>34600000</v>
      </c>
      <c r="O122" s="4">
        <v>34400000</v>
      </c>
      <c r="P122">
        <v>0</v>
      </c>
      <c r="Q122" t="s">
        <v>909</v>
      </c>
    </row>
    <row r="123" spans="1:17" x14ac:dyDescent="0.25">
      <c r="A123" t="s">
        <v>768</v>
      </c>
      <c r="B123" t="s">
        <v>135</v>
      </c>
      <c r="C123" t="s">
        <v>716</v>
      </c>
      <c r="D123" t="s">
        <v>2874</v>
      </c>
      <c r="E123" t="s">
        <v>2874</v>
      </c>
      <c r="F123" t="s">
        <v>769</v>
      </c>
      <c r="G123" t="s">
        <v>2514</v>
      </c>
      <c r="H123" t="s">
        <v>2959</v>
      </c>
      <c r="I123" s="2">
        <v>45300</v>
      </c>
      <c r="J123" s="2">
        <v>45657</v>
      </c>
      <c r="K123" s="4">
        <v>65504633</v>
      </c>
      <c r="L123" s="4">
        <f>+SUMIFS([1]RP!$S:$S,[1]RP!$C:$C,Tabla3[[#This Row],[CONTRATO]])</f>
        <v>65504633</v>
      </c>
      <c r="M123" s="5">
        <v>0.5714285714285714</v>
      </c>
      <c r="N123" s="4">
        <v>32102837</v>
      </c>
      <c r="O123" s="4">
        <v>33401796</v>
      </c>
      <c r="P123">
        <v>0</v>
      </c>
      <c r="Q123" t="s">
        <v>770</v>
      </c>
    </row>
    <row r="124" spans="1:17" x14ac:dyDescent="0.25">
      <c r="A124" t="s">
        <v>1176</v>
      </c>
      <c r="B124" t="s">
        <v>136</v>
      </c>
      <c r="C124" t="s">
        <v>829</v>
      </c>
      <c r="D124" t="s">
        <v>2876</v>
      </c>
      <c r="E124" t="s">
        <v>2876</v>
      </c>
      <c r="F124" t="s">
        <v>1177</v>
      </c>
      <c r="G124" t="s">
        <v>2514</v>
      </c>
      <c r="H124" t="s">
        <v>2978</v>
      </c>
      <c r="I124" s="2">
        <v>45300</v>
      </c>
      <c r="J124" s="2">
        <v>45642</v>
      </c>
      <c r="K124" s="4">
        <v>36707383</v>
      </c>
      <c r="L124" s="4">
        <f>+SUMIFS([1]RP!$S:$S,[1]RP!$C:$C,Tabla3[[#This Row],[CONTRATO]])</f>
        <v>36707383</v>
      </c>
      <c r="M124" s="5">
        <v>0.59649122807017541</v>
      </c>
      <c r="N124" s="4">
        <v>18732676</v>
      </c>
      <c r="O124" s="4">
        <v>17974707</v>
      </c>
      <c r="P124">
        <v>1</v>
      </c>
      <c r="Q124" t="s">
        <v>1178</v>
      </c>
    </row>
    <row r="125" spans="1:17" x14ac:dyDescent="0.25">
      <c r="A125" t="s">
        <v>2316</v>
      </c>
      <c r="B125" t="s">
        <v>137</v>
      </c>
      <c r="C125" t="s">
        <v>716</v>
      </c>
      <c r="D125" t="s">
        <v>2874</v>
      </c>
      <c r="E125" t="s">
        <v>2874</v>
      </c>
      <c r="F125" t="s">
        <v>2979</v>
      </c>
      <c r="G125" t="s">
        <v>2514</v>
      </c>
      <c r="H125" t="s">
        <v>2980</v>
      </c>
      <c r="I125" s="2">
        <v>45300</v>
      </c>
      <c r="J125" s="2">
        <v>45653</v>
      </c>
      <c r="K125" s="4">
        <v>88357068</v>
      </c>
      <c r="L125" s="4">
        <f>+SUMIFS([1]RP!$S:$S,[1]RP!$C:$C,Tabla3[[#This Row],[CONTRATO]])</f>
        <v>88357068</v>
      </c>
      <c r="M125" s="5">
        <v>0.57790368271954673</v>
      </c>
      <c r="N125" s="4">
        <v>43673636</v>
      </c>
      <c r="O125" s="4">
        <v>44683432</v>
      </c>
      <c r="P125">
        <v>0</v>
      </c>
      <c r="Q125" t="s">
        <v>2317</v>
      </c>
    </row>
    <row r="126" spans="1:17" x14ac:dyDescent="0.25">
      <c r="A126" t="s">
        <v>1361</v>
      </c>
      <c r="B126" t="s">
        <v>138</v>
      </c>
      <c r="C126" t="s">
        <v>716</v>
      </c>
      <c r="D126" t="s">
        <v>2874</v>
      </c>
      <c r="E126" t="s">
        <v>2874</v>
      </c>
      <c r="F126" t="s">
        <v>1362</v>
      </c>
      <c r="G126" t="s">
        <v>2514</v>
      </c>
      <c r="H126" t="s">
        <v>2981</v>
      </c>
      <c r="I126" s="2">
        <v>45300</v>
      </c>
      <c r="J126" s="2">
        <v>45653</v>
      </c>
      <c r="K126" s="4">
        <v>80756760</v>
      </c>
      <c r="L126" s="4">
        <f>+SUMIFS([1]RP!$S:$S,[1]RP!$C:$C,Tabla3[[#This Row],[CONTRATO]])</f>
        <v>80756760</v>
      </c>
      <c r="M126" s="5">
        <v>0.57790368271954673</v>
      </c>
      <c r="N126" s="4">
        <v>39916913</v>
      </c>
      <c r="O126" s="4">
        <v>40839847</v>
      </c>
      <c r="P126">
        <v>0</v>
      </c>
      <c r="Q126" t="s">
        <v>1363</v>
      </c>
    </row>
    <row r="127" spans="1:17" x14ac:dyDescent="0.25">
      <c r="A127" t="s">
        <v>2207</v>
      </c>
      <c r="B127" t="s">
        <v>139</v>
      </c>
      <c r="C127" t="s">
        <v>716</v>
      </c>
      <c r="D127" t="s">
        <v>2874</v>
      </c>
      <c r="E127" t="s">
        <v>2874</v>
      </c>
      <c r="F127" t="s">
        <v>2208</v>
      </c>
      <c r="G127" t="s">
        <v>2514</v>
      </c>
      <c r="H127" t="s">
        <v>2210</v>
      </c>
      <c r="I127" s="2">
        <v>45300</v>
      </c>
      <c r="J127" s="2">
        <v>45648</v>
      </c>
      <c r="K127" s="4">
        <v>112700000</v>
      </c>
      <c r="L127" s="4">
        <f>+SUMIFS([1]RP!$S:$S,[1]RP!$C:$C,Tabla3[[#This Row],[CONTRATO]])</f>
        <v>112700000</v>
      </c>
      <c r="M127" s="5">
        <v>0.58620689655172409</v>
      </c>
      <c r="N127" s="4">
        <v>56513333</v>
      </c>
      <c r="O127" s="4">
        <v>56186667</v>
      </c>
      <c r="P127">
        <v>0</v>
      </c>
      <c r="Q127" t="s">
        <v>2209</v>
      </c>
    </row>
    <row r="128" spans="1:17" x14ac:dyDescent="0.25">
      <c r="A128" t="s">
        <v>1044</v>
      </c>
      <c r="B128" t="s">
        <v>140</v>
      </c>
      <c r="C128" t="s">
        <v>716</v>
      </c>
      <c r="D128" t="s">
        <v>2874</v>
      </c>
      <c r="E128" t="s">
        <v>2874</v>
      </c>
      <c r="F128" t="s">
        <v>1045</v>
      </c>
      <c r="G128" t="s">
        <v>2514</v>
      </c>
      <c r="H128" t="s">
        <v>2982</v>
      </c>
      <c r="I128" s="2">
        <v>45300</v>
      </c>
      <c r="J128" s="2">
        <v>45657</v>
      </c>
      <c r="K128" s="4">
        <v>44216804</v>
      </c>
      <c r="L128" s="4">
        <f>+SUMIFS([1]RP!$S:$S,[1]RP!$C:$C,Tabla3[[#This Row],[CONTRATO]])</f>
        <v>44216804</v>
      </c>
      <c r="M128" s="5">
        <v>0.5714285714285714</v>
      </c>
      <c r="N128" s="4">
        <v>21669992</v>
      </c>
      <c r="O128" s="4">
        <v>22546812</v>
      </c>
      <c r="P128">
        <v>0</v>
      </c>
      <c r="Q128" t="s">
        <v>1046</v>
      </c>
    </row>
    <row r="129" spans="1:17" x14ac:dyDescent="0.25">
      <c r="A129" t="s">
        <v>990</v>
      </c>
      <c r="B129" t="s">
        <v>141</v>
      </c>
      <c r="C129" t="s">
        <v>742</v>
      </c>
      <c r="D129" t="s">
        <v>2876</v>
      </c>
      <c r="E129" t="s">
        <v>2876</v>
      </c>
      <c r="F129" t="s">
        <v>2983</v>
      </c>
      <c r="G129" t="s">
        <v>2514</v>
      </c>
      <c r="H129" t="s">
        <v>991</v>
      </c>
      <c r="I129" s="2">
        <v>45300</v>
      </c>
      <c r="J129" s="2">
        <v>45653</v>
      </c>
      <c r="K129" s="4">
        <v>26123475</v>
      </c>
      <c r="L129" s="4">
        <f>+SUMIFS([1]RP!$S:$S,[1]RP!$C:$C,Tabla3[[#This Row],[CONTRATO]])</f>
        <v>26123475</v>
      </c>
      <c r="M129" s="5">
        <v>0.57790368271954673</v>
      </c>
      <c r="N129" s="4">
        <v>12912460</v>
      </c>
      <c r="O129" s="4">
        <v>13211015</v>
      </c>
      <c r="P129">
        <v>1</v>
      </c>
      <c r="Q129" t="s">
        <v>992</v>
      </c>
    </row>
    <row r="130" spans="1:17" x14ac:dyDescent="0.25">
      <c r="A130" t="s">
        <v>2176</v>
      </c>
      <c r="B130" t="s">
        <v>142</v>
      </c>
      <c r="C130" t="s">
        <v>716</v>
      </c>
      <c r="D130" t="s">
        <v>2874</v>
      </c>
      <c r="E130" t="s">
        <v>2874</v>
      </c>
      <c r="F130" t="s">
        <v>2177</v>
      </c>
      <c r="G130" t="s">
        <v>2514</v>
      </c>
      <c r="H130" t="s">
        <v>2984</v>
      </c>
      <c r="I130" s="2">
        <v>45300</v>
      </c>
      <c r="J130" s="2">
        <v>45657</v>
      </c>
      <c r="K130" s="4">
        <v>93089253</v>
      </c>
      <c r="L130" s="4">
        <f>+SUMIFS([1]RP!$S:$S,[1]RP!$C:$C,Tabla3[[#This Row],[CONTRATO]])</f>
        <v>93089253</v>
      </c>
      <c r="M130" s="5">
        <v>0.5714285714285714</v>
      </c>
      <c r="N130" s="4">
        <v>45621645</v>
      </c>
      <c r="O130" s="4">
        <v>47467608</v>
      </c>
      <c r="P130">
        <v>0</v>
      </c>
      <c r="Q130" t="s">
        <v>2178</v>
      </c>
    </row>
    <row r="131" spans="1:17" x14ac:dyDescent="0.25">
      <c r="A131" t="s">
        <v>1364</v>
      </c>
      <c r="B131" t="s">
        <v>143</v>
      </c>
      <c r="C131" t="s">
        <v>716</v>
      </c>
      <c r="D131" t="s">
        <v>2876</v>
      </c>
      <c r="E131" t="s">
        <v>2876</v>
      </c>
      <c r="F131" t="s">
        <v>1365</v>
      </c>
      <c r="G131" t="s">
        <v>2514</v>
      </c>
      <c r="H131" t="s">
        <v>2985</v>
      </c>
      <c r="I131" s="2">
        <v>45300</v>
      </c>
      <c r="J131" s="2">
        <v>45657</v>
      </c>
      <c r="K131" s="4">
        <v>44216792</v>
      </c>
      <c r="L131" s="4">
        <f>+SUMIFS([1]RP!$S:$S,[1]RP!$C:$C,Tabla3[[#This Row],[CONTRATO]])</f>
        <v>44216792</v>
      </c>
      <c r="M131" s="5">
        <v>0.5714285714285714</v>
      </c>
      <c r="N131" s="4">
        <v>21669986</v>
      </c>
      <c r="O131" s="4">
        <v>22546806</v>
      </c>
      <c r="P131">
        <v>0</v>
      </c>
      <c r="Q131" t="s">
        <v>1366</v>
      </c>
    </row>
    <row r="132" spans="1:17" x14ac:dyDescent="0.25">
      <c r="A132" t="s">
        <v>849</v>
      </c>
      <c r="B132" t="s">
        <v>144</v>
      </c>
      <c r="C132" t="s">
        <v>716</v>
      </c>
      <c r="D132" t="s">
        <v>2876</v>
      </c>
      <c r="E132" t="s">
        <v>2876</v>
      </c>
      <c r="F132" t="s">
        <v>851</v>
      </c>
      <c r="G132" t="s">
        <v>2514</v>
      </c>
      <c r="H132" t="s">
        <v>850</v>
      </c>
      <c r="I132" s="2">
        <v>45300</v>
      </c>
      <c r="J132" s="2">
        <v>45648</v>
      </c>
      <c r="K132" s="4">
        <v>43125000</v>
      </c>
      <c r="L132" s="4">
        <f>+SUMIFS([1]RP!$S:$S,[1]RP!$C:$C,Tabla3[[#This Row],[CONTRATO]])</f>
        <v>43125000</v>
      </c>
      <c r="M132" s="5">
        <v>0.58620689655172409</v>
      </c>
      <c r="N132" s="4">
        <v>21625000</v>
      </c>
      <c r="O132" s="4">
        <v>21500000</v>
      </c>
      <c r="P132">
        <v>1</v>
      </c>
      <c r="Q132" t="s">
        <v>852</v>
      </c>
    </row>
    <row r="133" spans="1:17" x14ac:dyDescent="0.25">
      <c r="A133" t="s">
        <v>1831</v>
      </c>
      <c r="B133" t="s">
        <v>145</v>
      </c>
      <c r="C133" t="s">
        <v>716</v>
      </c>
      <c r="D133" t="s">
        <v>2874</v>
      </c>
      <c r="E133" t="s">
        <v>2874</v>
      </c>
      <c r="F133" t="s">
        <v>1832</v>
      </c>
      <c r="G133" t="s">
        <v>2514</v>
      </c>
      <c r="H133" t="s">
        <v>2986</v>
      </c>
      <c r="I133" s="2">
        <v>45300</v>
      </c>
      <c r="J133" s="2">
        <v>45633</v>
      </c>
      <c r="K133" s="4">
        <v>64948697</v>
      </c>
      <c r="L133" s="4">
        <f>+SUMIFS([1]RP!$S:$S,[1]RP!$C:$C,Tabla3[[#This Row],[CONTRATO]])</f>
        <v>64948697</v>
      </c>
      <c r="M133" s="5">
        <v>0.61261261261261257</v>
      </c>
      <c r="N133" s="4">
        <v>34048862</v>
      </c>
      <c r="O133" s="4">
        <v>30899835</v>
      </c>
      <c r="P133">
        <v>0</v>
      </c>
      <c r="Q133" t="s">
        <v>1833</v>
      </c>
    </row>
    <row r="134" spans="1:17" x14ac:dyDescent="0.25">
      <c r="A134" t="s">
        <v>791</v>
      </c>
      <c r="B134" t="s">
        <v>146</v>
      </c>
      <c r="C134" t="s">
        <v>716</v>
      </c>
      <c r="D134" t="s">
        <v>2874</v>
      </c>
      <c r="E134" t="s">
        <v>2874</v>
      </c>
      <c r="F134" t="s">
        <v>792</v>
      </c>
      <c r="G134" t="s">
        <v>2514</v>
      </c>
      <c r="H134" t="s">
        <v>2598</v>
      </c>
      <c r="I134" s="2">
        <v>45300</v>
      </c>
      <c r="J134" s="2">
        <v>45657</v>
      </c>
      <c r="K134" s="4">
        <v>44216804</v>
      </c>
      <c r="L134" s="4">
        <f>+SUMIFS([1]RP!$S:$S,[1]RP!$C:$C,Tabla3[[#This Row],[CONTRATO]])</f>
        <v>44216804</v>
      </c>
      <c r="M134" s="5">
        <v>0.5714285714285714</v>
      </c>
      <c r="N134" s="4">
        <v>21669992</v>
      </c>
      <c r="O134" s="4">
        <v>22546812</v>
      </c>
      <c r="P134">
        <v>0</v>
      </c>
      <c r="Q134" t="s">
        <v>793</v>
      </c>
    </row>
    <row r="135" spans="1:17" x14ac:dyDescent="0.25">
      <c r="A135" t="s">
        <v>1136</v>
      </c>
      <c r="B135" t="s">
        <v>147</v>
      </c>
      <c r="C135" t="s">
        <v>716</v>
      </c>
      <c r="D135" t="s">
        <v>2874</v>
      </c>
      <c r="E135" t="s">
        <v>2874</v>
      </c>
      <c r="F135" t="s">
        <v>1138</v>
      </c>
      <c r="G135" t="s">
        <v>2514</v>
      </c>
      <c r="H135" t="s">
        <v>1137</v>
      </c>
      <c r="I135" s="2">
        <v>45300</v>
      </c>
      <c r="J135" s="2">
        <v>45648</v>
      </c>
      <c r="K135" s="4">
        <v>62100000</v>
      </c>
      <c r="L135" s="4">
        <f>+SUMIFS([1]RP!$S:$S,[1]RP!$C:$C,Tabla3[[#This Row],[CONTRATO]])</f>
        <v>62100000</v>
      </c>
      <c r="M135" s="5">
        <v>0.58620689655172409</v>
      </c>
      <c r="N135" s="4">
        <v>31140000</v>
      </c>
      <c r="O135" s="4">
        <v>30960000</v>
      </c>
      <c r="P135">
        <v>0</v>
      </c>
      <c r="Q135" t="s">
        <v>1139</v>
      </c>
    </row>
    <row r="136" spans="1:17" x14ac:dyDescent="0.25">
      <c r="A136" t="s">
        <v>2374</v>
      </c>
      <c r="B136" t="s">
        <v>148</v>
      </c>
      <c r="C136" t="s">
        <v>742</v>
      </c>
      <c r="D136" t="s">
        <v>2876</v>
      </c>
      <c r="E136" t="s">
        <v>2876</v>
      </c>
      <c r="F136" t="s">
        <v>2987</v>
      </c>
      <c r="G136" t="s">
        <v>2514</v>
      </c>
      <c r="H136" t="s">
        <v>2375</v>
      </c>
      <c r="I136" s="2">
        <v>45300</v>
      </c>
      <c r="J136" s="2">
        <v>45657</v>
      </c>
      <c r="K136" s="4">
        <v>42111229</v>
      </c>
      <c r="L136" s="4">
        <f>+SUMIFS([1]RP!$S:$S,[1]RP!$C:$C,Tabla3[[#This Row],[CONTRATO]])</f>
        <v>42111229</v>
      </c>
      <c r="M136" s="5">
        <v>0.5714285714285714</v>
      </c>
      <c r="N136" s="4">
        <v>20638081</v>
      </c>
      <c r="O136" s="4">
        <v>21473148</v>
      </c>
      <c r="P136">
        <v>1</v>
      </c>
      <c r="Q136" t="s">
        <v>2376</v>
      </c>
    </row>
    <row r="137" spans="1:17" x14ac:dyDescent="0.25">
      <c r="A137" t="s">
        <v>2988</v>
      </c>
      <c r="B137" t="s">
        <v>149</v>
      </c>
      <c r="C137" t="s">
        <v>716</v>
      </c>
      <c r="D137" t="s">
        <v>2874</v>
      </c>
      <c r="E137" t="s">
        <v>2874</v>
      </c>
      <c r="F137" t="s">
        <v>2041</v>
      </c>
      <c r="G137" t="s">
        <v>2514</v>
      </c>
      <c r="H137" t="s">
        <v>2989</v>
      </c>
      <c r="I137" s="2">
        <v>45300</v>
      </c>
      <c r="J137" s="2">
        <v>45473</v>
      </c>
      <c r="K137" s="4">
        <v>30574134</v>
      </c>
      <c r="L137" s="4">
        <f>+SUMIFS([1]RP!$S:$S,[1]RP!$C:$C,Tabla3[[#This Row],[CONTRATO]])</f>
        <v>30574134</v>
      </c>
      <c r="M137" s="5">
        <v>1</v>
      </c>
      <c r="N137" s="4">
        <v>30574134</v>
      </c>
      <c r="O137" s="4">
        <v>0</v>
      </c>
      <c r="P137">
        <v>0</v>
      </c>
      <c r="Q137" t="s">
        <v>2599</v>
      </c>
    </row>
    <row r="138" spans="1:17" x14ac:dyDescent="0.25">
      <c r="A138" t="s">
        <v>2990</v>
      </c>
      <c r="B138" t="s">
        <v>150</v>
      </c>
      <c r="C138" t="s">
        <v>716</v>
      </c>
      <c r="D138" t="s">
        <v>2874</v>
      </c>
      <c r="E138" t="s">
        <v>2874</v>
      </c>
      <c r="F138" t="s">
        <v>2991</v>
      </c>
      <c r="G138" t="s">
        <v>2514</v>
      </c>
      <c r="H138" t="s">
        <v>2600</v>
      </c>
      <c r="I138" s="2">
        <v>45300</v>
      </c>
      <c r="J138" s="2">
        <v>45657</v>
      </c>
      <c r="K138" s="4">
        <v>98840000</v>
      </c>
      <c r="L138" s="4">
        <f>+SUMIFS([1]RP!$S:$S,[1]RP!$C:$C,Tabla3[[#This Row],[CONTRATO]])</f>
        <v>98840000</v>
      </c>
      <c r="M138" s="5">
        <v>0.5714285714285714</v>
      </c>
      <c r="N138" s="4">
        <v>48440000</v>
      </c>
      <c r="O138" s="4">
        <v>50400000</v>
      </c>
      <c r="P138">
        <v>0</v>
      </c>
      <c r="Q138" t="s">
        <v>2601</v>
      </c>
    </row>
    <row r="139" spans="1:17" x14ac:dyDescent="0.25">
      <c r="A139" t="s">
        <v>2992</v>
      </c>
      <c r="B139" t="s">
        <v>151</v>
      </c>
      <c r="C139" t="s">
        <v>716</v>
      </c>
      <c r="D139" t="s">
        <v>2874</v>
      </c>
      <c r="E139" t="s">
        <v>2874</v>
      </c>
      <c r="F139" t="s">
        <v>2993</v>
      </c>
      <c r="G139" t="s">
        <v>2514</v>
      </c>
      <c r="H139" t="s">
        <v>2994</v>
      </c>
      <c r="I139" s="2">
        <v>45300</v>
      </c>
      <c r="J139" s="2">
        <v>45657</v>
      </c>
      <c r="K139" s="4">
        <v>62385372</v>
      </c>
      <c r="L139" s="4">
        <f>+SUMIFS([1]RP!$S:$S,[1]RP!$C:$C,Tabla3[[#This Row],[CONTRATO]])</f>
        <v>62385372</v>
      </c>
      <c r="M139" s="5">
        <v>0.5714285714285714</v>
      </c>
      <c r="N139" s="4">
        <v>30574134</v>
      </c>
      <c r="O139" s="4">
        <v>31811238</v>
      </c>
      <c r="P139">
        <v>0</v>
      </c>
      <c r="Q139" t="s">
        <v>2602</v>
      </c>
    </row>
    <row r="140" spans="1:17" x14ac:dyDescent="0.25">
      <c r="A140" t="s">
        <v>2995</v>
      </c>
      <c r="B140" t="s">
        <v>152</v>
      </c>
      <c r="C140" t="s">
        <v>716</v>
      </c>
      <c r="D140" t="s">
        <v>2874</v>
      </c>
      <c r="E140" t="s">
        <v>2874</v>
      </c>
      <c r="F140" t="s">
        <v>2996</v>
      </c>
      <c r="G140" t="s">
        <v>2514</v>
      </c>
      <c r="H140" t="s">
        <v>2997</v>
      </c>
      <c r="I140" s="2">
        <v>45300</v>
      </c>
      <c r="J140" s="2">
        <v>45473</v>
      </c>
      <c r="K140" s="4">
        <v>32102837</v>
      </c>
      <c r="L140" s="4">
        <f>+SUMIFS([1]RP!$S:$S,[1]RP!$C:$C,Tabla3[[#This Row],[CONTRATO]])</f>
        <v>32102837</v>
      </c>
      <c r="M140" s="5">
        <v>1</v>
      </c>
      <c r="N140" s="4">
        <v>32102837</v>
      </c>
      <c r="O140" s="4">
        <v>0</v>
      </c>
      <c r="P140">
        <v>0</v>
      </c>
      <c r="Q140" t="s">
        <v>2603</v>
      </c>
    </row>
    <row r="141" spans="1:17" x14ac:dyDescent="0.25">
      <c r="A141" t="s">
        <v>2998</v>
      </c>
      <c r="B141" t="s">
        <v>153</v>
      </c>
      <c r="C141" t="s">
        <v>716</v>
      </c>
      <c r="D141" t="s">
        <v>2874</v>
      </c>
      <c r="E141" t="s">
        <v>2874</v>
      </c>
      <c r="F141" t="s">
        <v>2999</v>
      </c>
      <c r="G141" t="s">
        <v>2514</v>
      </c>
      <c r="H141" t="s">
        <v>2525</v>
      </c>
      <c r="I141" s="2">
        <v>45300</v>
      </c>
      <c r="J141" s="2">
        <v>45657</v>
      </c>
      <c r="K141" s="4">
        <v>47847479</v>
      </c>
      <c r="L141" s="4">
        <f>+SUMIFS([1]RP!$S:$S,[1]RP!$C:$C,Tabla3[[#This Row],[CONTRATO]])</f>
        <v>47847479</v>
      </c>
      <c r="M141" s="5">
        <v>0.5714285714285714</v>
      </c>
      <c r="N141" s="4">
        <v>23449331</v>
      </c>
      <c r="O141" s="4">
        <v>24398148</v>
      </c>
      <c r="P141">
        <v>0</v>
      </c>
      <c r="Q141" t="s">
        <v>2604</v>
      </c>
    </row>
    <row r="142" spans="1:17" x14ac:dyDescent="0.25">
      <c r="A142" t="s">
        <v>3000</v>
      </c>
      <c r="B142" t="s">
        <v>154</v>
      </c>
      <c r="C142" t="s">
        <v>716</v>
      </c>
      <c r="D142" t="s">
        <v>2874</v>
      </c>
      <c r="E142" t="s">
        <v>2874</v>
      </c>
      <c r="F142" t="s">
        <v>3001</v>
      </c>
      <c r="G142" t="s">
        <v>2514</v>
      </c>
      <c r="H142" t="s">
        <v>2525</v>
      </c>
      <c r="I142" s="2">
        <v>45300</v>
      </c>
      <c r="J142" s="2">
        <v>45473</v>
      </c>
      <c r="K142" s="4">
        <v>23449331</v>
      </c>
      <c r="L142" s="4">
        <f>+SUMIFS([1]RP!$S:$S,[1]RP!$C:$C,Tabla3[[#This Row],[CONTRATO]])</f>
        <v>23449331</v>
      </c>
      <c r="M142" s="5">
        <v>1</v>
      </c>
      <c r="N142" s="4">
        <v>23449331</v>
      </c>
      <c r="O142" s="4">
        <v>0</v>
      </c>
      <c r="P142">
        <v>0</v>
      </c>
      <c r="Q142" t="s">
        <v>2605</v>
      </c>
    </row>
    <row r="143" spans="1:17" x14ac:dyDescent="0.25">
      <c r="A143" t="s">
        <v>2524</v>
      </c>
      <c r="B143" t="s">
        <v>155</v>
      </c>
      <c r="C143" t="s">
        <v>742</v>
      </c>
      <c r="D143" t="s">
        <v>2874</v>
      </c>
      <c r="E143" t="s">
        <v>2874</v>
      </c>
      <c r="F143" t="s">
        <v>3002</v>
      </c>
      <c r="G143" t="s">
        <v>2514</v>
      </c>
      <c r="H143" t="s">
        <v>2525</v>
      </c>
      <c r="I143" s="2">
        <v>45300</v>
      </c>
      <c r="J143" s="2">
        <v>45473</v>
      </c>
      <c r="K143" s="4">
        <v>23449331</v>
      </c>
      <c r="L143" s="4">
        <f>+SUMIFS([1]RP!$S:$S,[1]RP!$C:$C,Tabla3[[#This Row],[CONTRATO]])</f>
        <v>23449331</v>
      </c>
      <c r="M143" s="5">
        <v>1</v>
      </c>
      <c r="N143" s="4">
        <v>23449331</v>
      </c>
      <c r="O143" s="4">
        <v>0</v>
      </c>
      <c r="P143">
        <v>1</v>
      </c>
      <c r="Q143" t="s">
        <v>2606</v>
      </c>
    </row>
    <row r="144" spans="1:17" x14ac:dyDescent="0.25">
      <c r="A144" t="s">
        <v>3003</v>
      </c>
      <c r="B144" t="s">
        <v>156</v>
      </c>
      <c r="C144" t="s">
        <v>716</v>
      </c>
      <c r="D144" t="s">
        <v>2874</v>
      </c>
      <c r="E144" t="s">
        <v>2874</v>
      </c>
      <c r="F144" t="s">
        <v>1844</v>
      </c>
      <c r="G144" t="s">
        <v>2514</v>
      </c>
      <c r="H144" t="s">
        <v>3004</v>
      </c>
      <c r="I144" s="2">
        <v>45300</v>
      </c>
      <c r="J144" s="2">
        <v>45473</v>
      </c>
      <c r="K144" s="4">
        <v>30574134</v>
      </c>
      <c r="L144" s="4">
        <f>+SUMIFS([1]RP!$S:$S,[1]RP!$C:$C,Tabla3[[#This Row],[CONTRATO]])</f>
        <v>30574134</v>
      </c>
      <c r="M144" s="5">
        <v>1</v>
      </c>
      <c r="N144" s="4">
        <v>30574134</v>
      </c>
      <c r="O144" s="4">
        <v>0</v>
      </c>
      <c r="P144">
        <v>0</v>
      </c>
      <c r="Q144" t="s">
        <v>2607</v>
      </c>
    </row>
    <row r="145" spans="1:17" x14ac:dyDescent="0.25">
      <c r="A145" t="s">
        <v>2517</v>
      </c>
      <c r="B145" t="s">
        <v>157</v>
      </c>
      <c r="C145" t="s">
        <v>829</v>
      </c>
      <c r="D145" t="s">
        <v>2874</v>
      </c>
      <c r="E145" t="s">
        <v>2874</v>
      </c>
      <c r="F145" t="s">
        <v>1238</v>
      </c>
      <c r="G145" t="s">
        <v>2514</v>
      </c>
      <c r="H145" t="s">
        <v>3005</v>
      </c>
      <c r="I145" s="2">
        <v>45300</v>
      </c>
      <c r="J145" s="2">
        <v>45473</v>
      </c>
      <c r="K145" s="4">
        <v>25663939</v>
      </c>
      <c r="L145" s="4">
        <f>+SUMIFS([1]RP!$S:$S,[1]RP!$C:$C,Tabla3[[#This Row],[CONTRATO]])</f>
        <v>25663939</v>
      </c>
      <c r="M145" s="5">
        <v>1</v>
      </c>
      <c r="N145" s="4">
        <v>25663939</v>
      </c>
      <c r="O145" s="4">
        <v>0</v>
      </c>
      <c r="P145">
        <v>1</v>
      </c>
      <c r="Q145" t="s">
        <v>2608</v>
      </c>
    </row>
    <row r="146" spans="1:17" x14ac:dyDescent="0.25">
      <c r="A146" t="s">
        <v>2526</v>
      </c>
      <c r="B146" t="s">
        <v>158</v>
      </c>
      <c r="C146" t="s">
        <v>742</v>
      </c>
      <c r="D146" t="s">
        <v>2874</v>
      </c>
      <c r="E146" t="s">
        <v>2874</v>
      </c>
      <c r="F146" t="s">
        <v>3006</v>
      </c>
      <c r="G146" t="s">
        <v>2514</v>
      </c>
      <c r="H146" t="s">
        <v>3007</v>
      </c>
      <c r="I146" s="2">
        <v>45300</v>
      </c>
      <c r="J146" s="2">
        <v>45657</v>
      </c>
      <c r="K146" s="4">
        <v>62385372</v>
      </c>
      <c r="L146" s="4">
        <f>+SUMIFS([1]RP!$S:$S,[1]RP!$C:$C,Tabla3[[#This Row],[CONTRATO]])</f>
        <v>62385372</v>
      </c>
      <c r="M146" s="5">
        <v>0.5714285714285714</v>
      </c>
      <c r="N146" s="4">
        <v>30574134</v>
      </c>
      <c r="O146" s="4">
        <v>31811238</v>
      </c>
      <c r="P146">
        <v>1</v>
      </c>
      <c r="Q146" t="s">
        <v>2609</v>
      </c>
    </row>
    <row r="147" spans="1:17" x14ac:dyDescent="0.25">
      <c r="A147" t="s">
        <v>3008</v>
      </c>
      <c r="B147" t="s">
        <v>159</v>
      </c>
      <c r="C147" t="s">
        <v>716</v>
      </c>
      <c r="D147" t="s">
        <v>2874</v>
      </c>
      <c r="E147" t="s">
        <v>2874</v>
      </c>
      <c r="F147" t="s">
        <v>2486</v>
      </c>
      <c r="G147" t="s">
        <v>2514</v>
      </c>
      <c r="H147" t="s">
        <v>3009</v>
      </c>
      <c r="I147" s="2">
        <v>45300</v>
      </c>
      <c r="J147" s="2">
        <v>45473</v>
      </c>
      <c r="K147" s="4">
        <v>30574134</v>
      </c>
      <c r="L147" s="4">
        <f>+SUMIFS([1]RP!$S:$S,[1]RP!$C:$C,Tabla3[[#This Row],[CONTRATO]])</f>
        <v>30574134</v>
      </c>
      <c r="M147" s="5">
        <v>1</v>
      </c>
      <c r="N147" s="4">
        <v>30574134</v>
      </c>
      <c r="O147" s="4">
        <v>0</v>
      </c>
      <c r="P147">
        <v>0</v>
      </c>
      <c r="Q147" t="s">
        <v>2610</v>
      </c>
    </row>
    <row r="148" spans="1:17" x14ac:dyDescent="0.25">
      <c r="A148" t="s">
        <v>2165</v>
      </c>
      <c r="B148" t="s">
        <v>160</v>
      </c>
      <c r="C148" t="s">
        <v>742</v>
      </c>
      <c r="D148" t="s">
        <v>2874</v>
      </c>
      <c r="E148" t="s">
        <v>2874</v>
      </c>
      <c r="F148" t="s">
        <v>3010</v>
      </c>
      <c r="G148" t="s">
        <v>2514</v>
      </c>
      <c r="H148" t="s">
        <v>3011</v>
      </c>
      <c r="I148" s="2">
        <v>45301</v>
      </c>
      <c r="J148" s="2">
        <v>45657</v>
      </c>
      <c r="K148" s="4">
        <v>165623462</v>
      </c>
      <c r="L148" s="4">
        <f>+SUMIFS([1]RP!$S:$S,[1]RP!$C:$C,Tabla3[[#This Row],[CONTRATO]])</f>
        <v>165623462</v>
      </c>
      <c r="M148" s="5">
        <v>0.5702247191011236</v>
      </c>
      <c r="N148" s="4">
        <v>80929646</v>
      </c>
      <c r="O148" s="4">
        <v>84693816</v>
      </c>
      <c r="P148">
        <v>1</v>
      </c>
      <c r="Q148" t="s">
        <v>2166</v>
      </c>
    </row>
    <row r="149" spans="1:17" x14ac:dyDescent="0.25">
      <c r="A149" t="s">
        <v>1938</v>
      </c>
      <c r="B149" t="s">
        <v>161</v>
      </c>
      <c r="C149" t="s">
        <v>716</v>
      </c>
      <c r="D149" t="s">
        <v>2874</v>
      </c>
      <c r="E149" t="s">
        <v>2874</v>
      </c>
      <c r="F149" t="s">
        <v>1939</v>
      </c>
      <c r="G149" t="s">
        <v>2514</v>
      </c>
      <c r="H149" t="s">
        <v>2611</v>
      </c>
      <c r="I149" s="2">
        <v>45301</v>
      </c>
      <c r="J149" s="2">
        <v>45651</v>
      </c>
      <c r="K149" s="4">
        <v>76340000</v>
      </c>
      <c r="L149" s="4">
        <f>+SUMIFS([1]RP!$S:$S,[1]RP!$C:$C,Tabla3[[#This Row],[CONTRATO]])</f>
        <v>76340000</v>
      </c>
      <c r="M149" s="5">
        <v>0.57999999999999996</v>
      </c>
      <c r="N149" s="4">
        <v>37840000</v>
      </c>
      <c r="O149" s="4">
        <v>38500000</v>
      </c>
      <c r="P149">
        <v>0</v>
      </c>
      <c r="Q149" t="s">
        <v>1940</v>
      </c>
    </row>
    <row r="150" spans="1:17" x14ac:dyDescent="0.25">
      <c r="A150" t="s">
        <v>738</v>
      </c>
      <c r="B150" t="s">
        <v>162</v>
      </c>
      <c r="C150" t="s">
        <v>716</v>
      </c>
      <c r="D150" t="s">
        <v>2874</v>
      </c>
      <c r="E150" t="s">
        <v>2874</v>
      </c>
      <c r="F150" t="s">
        <v>739</v>
      </c>
      <c r="G150" t="s">
        <v>2514</v>
      </c>
      <c r="H150" t="s">
        <v>2612</v>
      </c>
      <c r="I150" s="2">
        <v>45301</v>
      </c>
      <c r="J150" s="2">
        <v>45657</v>
      </c>
      <c r="K150" s="4">
        <v>48517333</v>
      </c>
      <c r="L150" s="4">
        <f>+SUMIFS([1]RP!$S:$S,[1]RP!$C:$C,Tabla3[[#This Row],[CONTRATO]])</f>
        <v>48517333</v>
      </c>
      <c r="M150" s="5">
        <v>0.5702247191011236</v>
      </c>
      <c r="N150" s="4">
        <v>23707333</v>
      </c>
      <c r="O150" s="4">
        <v>24810000</v>
      </c>
      <c r="P150">
        <v>0</v>
      </c>
      <c r="Q150" t="s">
        <v>740</v>
      </c>
    </row>
    <row r="151" spans="1:17" x14ac:dyDescent="0.25">
      <c r="A151" t="s">
        <v>779</v>
      </c>
      <c r="B151" t="s">
        <v>163</v>
      </c>
      <c r="C151" t="s">
        <v>716</v>
      </c>
      <c r="D151" t="s">
        <v>2874</v>
      </c>
      <c r="E151" t="s">
        <v>2874</v>
      </c>
      <c r="F151" t="s">
        <v>780</v>
      </c>
      <c r="G151" t="s">
        <v>2514</v>
      </c>
      <c r="H151" t="s">
        <v>3012</v>
      </c>
      <c r="I151" s="2">
        <v>45301</v>
      </c>
      <c r="J151" s="2">
        <v>45657</v>
      </c>
      <c r="K151" s="4">
        <v>93866667</v>
      </c>
      <c r="L151" s="4">
        <f>+SUMIFS([1]RP!$S:$S,[1]RP!$C:$C,Tabla3[[#This Row],[CONTRATO]])</f>
        <v>93866667</v>
      </c>
      <c r="M151" s="5">
        <v>0.5702247191011236</v>
      </c>
      <c r="N151" s="4">
        <v>45866667</v>
      </c>
      <c r="O151" s="4">
        <v>48000000</v>
      </c>
      <c r="P151">
        <v>0</v>
      </c>
      <c r="Q151" t="s">
        <v>781</v>
      </c>
    </row>
    <row r="152" spans="1:17" x14ac:dyDescent="0.25">
      <c r="A152" t="s">
        <v>2191</v>
      </c>
      <c r="B152" t="s">
        <v>164</v>
      </c>
      <c r="C152" t="s">
        <v>716</v>
      </c>
      <c r="D152" t="s">
        <v>2874</v>
      </c>
      <c r="E152" t="s">
        <v>2874</v>
      </c>
      <c r="F152" t="s">
        <v>2192</v>
      </c>
      <c r="G152" t="s">
        <v>2514</v>
      </c>
      <c r="H152" t="s">
        <v>2613</v>
      </c>
      <c r="I152" s="2">
        <v>45301</v>
      </c>
      <c r="J152" s="2">
        <v>45657</v>
      </c>
      <c r="K152" s="4">
        <v>130991450</v>
      </c>
      <c r="L152" s="4">
        <f>+SUMIFS([1]RP!$S:$S,[1]RP!$C:$C,Tabla3[[#This Row],[CONTRATO]])</f>
        <v>130991450</v>
      </c>
      <c r="M152" s="5">
        <v>0.5702247191011236</v>
      </c>
      <c r="N152" s="4">
        <v>64007186</v>
      </c>
      <c r="O152" s="4">
        <v>66984264</v>
      </c>
      <c r="P152">
        <v>0</v>
      </c>
      <c r="Q152" t="s">
        <v>2193</v>
      </c>
    </row>
    <row r="153" spans="1:17" x14ac:dyDescent="0.25">
      <c r="A153" t="s">
        <v>2228</v>
      </c>
      <c r="B153" t="s">
        <v>165</v>
      </c>
      <c r="C153" t="s">
        <v>716</v>
      </c>
      <c r="D153" t="s">
        <v>2876</v>
      </c>
      <c r="E153" t="s">
        <v>2876</v>
      </c>
      <c r="F153" t="s">
        <v>2229</v>
      </c>
      <c r="G153" t="s">
        <v>2514</v>
      </c>
      <c r="H153" t="s">
        <v>3013</v>
      </c>
      <c r="I153" s="2">
        <v>45301</v>
      </c>
      <c r="J153" s="2">
        <v>45657</v>
      </c>
      <c r="K153" s="4">
        <v>41991934</v>
      </c>
      <c r="L153" s="4">
        <f>+SUMIFS([1]RP!$S:$S,[1]RP!$C:$C,Tabla3[[#This Row],[CONTRATO]])</f>
        <v>41991934</v>
      </c>
      <c r="M153" s="5">
        <v>0.5702247191011236</v>
      </c>
      <c r="N153" s="4">
        <v>20518786</v>
      </c>
      <c r="O153" s="4">
        <v>21473148</v>
      </c>
      <c r="P153">
        <v>0</v>
      </c>
      <c r="Q153" t="s">
        <v>2230</v>
      </c>
    </row>
    <row r="154" spans="1:17" x14ac:dyDescent="0.25">
      <c r="A154" t="s">
        <v>1977</v>
      </c>
      <c r="B154" t="s">
        <v>166</v>
      </c>
      <c r="C154" t="s">
        <v>716</v>
      </c>
      <c r="D154" t="s">
        <v>2874</v>
      </c>
      <c r="E154" t="s">
        <v>2874</v>
      </c>
      <c r="F154" t="s">
        <v>3014</v>
      </c>
      <c r="G154" t="s">
        <v>2514</v>
      </c>
      <c r="H154" t="s">
        <v>3015</v>
      </c>
      <c r="I154" s="2">
        <v>45301</v>
      </c>
      <c r="J154" s="2">
        <v>45657</v>
      </c>
      <c r="K154" s="4">
        <v>138053250</v>
      </c>
      <c r="L154" s="4">
        <f>+SUMIFS([1]RP!$S:$S,[1]RP!$C:$C,Tabla3[[#This Row],[CONTRATO]])</f>
        <v>138053250</v>
      </c>
      <c r="M154" s="5">
        <v>0.5702247191011236</v>
      </c>
      <c r="N154" s="4">
        <v>67457838</v>
      </c>
      <c r="O154" s="4">
        <v>70595412</v>
      </c>
      <c r="P154">
        <v>0</v>
      </c>
      <c r="Q154" t="s">
        <v>1978</v>
      </c>
    </row>
    <row r="155" spans="1:17" x14ac:dyDescent="0.25">
      <c r="A155" t="s">
        <v>1388</v>
      </c>
      <c r="B155" t="s">
        <v>167</v>
      </c>
      <c r="C155" t="s">
        <v>742</v>
      </c>
      <c r="D155" t="s">
        <v>2874</v>
      </c>
      <c r="E155" t="s">
        <v>2874</v>
      </c>
      <c r="F155" t="s">
        <v>1389</v>
      </c>
      <c r="G155" t="s">
        <v>2514</v>
      </c>
      <c r="H155" t="s">
        <v>2614</v>
      </c>
      <c r="I155" s="2">
        <v>45301</v>
      </c>
      <c r="J155" s="2">
        <v>45651</v>
      </c>
      <c r="K155" s="4">
        <v>69400000</v>
      </c>
      <c r="L155" s="4">
        <f>+SUMIFS([1]RP!$S:$S,[1]RP!$C:$C,Tabla3[[#This Row],[CONTRATO]])</f>
        <v>69400000</v>
      </c>
      <c r="M155" s="5">
        <v>0.57999999999999996</v>
      </c>
      <c r="N155" s="4">
        <v>34400000</v>
      </c>
      <c r="O155" s="4">
        <v>35000000</v>
      </c>
      <c r="P155">
        <v>1</v>
      </c>
      <c r="Q155" t="s">
        <v>1390</v>
      </c>
    </row>
    <row r="156" spans="1:17" x14ac:dyDescent="0.25">
      <c r="A156" t="s">
        <v>1140</v>
      </c>
      <c r="B156" t="s">
        <v>168</v>
      </c>
      <c r="C156" t="s">
        <v>716</v>
      </c>
      <c r="D156" t="s">
        <v>2874</v>
      </c>
      <c r="E156" t="s">
        <v>2874</v>
      </c>
      <c r="F156" t="s">
        <v>1141</v>
      </c>
      <c r="G156" t="s">
        <v>2514</v>
      </c>
      <c r="H156" t="s">
        <v>1143</v>
      </c>
      <c r="I156" s="2">
        <v>45301</v>
      </c>
      <c r="J156" s="2">
        <v>45657</v>
      </c>
      <c r="K156" s="4">
        <v>88379491</v>
      </c>
      <c r="L156" s="4">
        <f>+SUMIFS([1]RP!$S:$S,[1]RP!$C:$C,Tabla3[[#This Row],[CONTRATO]])</f>
        <v>88379491</v>
      </c>
      <c r="M156" s="5">
        <v>0.5702247191011236</v>
      </c>
      <c r="N156" s="4">
        <v>43185433</v>
      </c>
      <c r="O156" s="4">
        <v>45194058</v>
      </c>
      <c r="P156">
        <v>0</v>
      </c>
      <c r="Q156" t="s">
        <v>1142</v>
      </c>
    </row>
    <row r="157" spans="1:17" x14ac:dyDescent="0.25">
      <c r="A157" t="s">
        <v>1642</v>
      </c>
      <c r="B157" t="s">
        <v>169</v>
      </c>
      <c r="C157" t="s">
        <v>716</v>
      </c>
      <c r="D157" t="s">
        <v>2874</v>
      </c>
      <c r="E157" t="s">
        <v>2874</v>
      </c>
      <c r="F157" t="s">
        <v>1643</v>
      </c>
      <c r="G157" t="s">
        <v>2514</v>
      </c>
      <c r="H157" t="s">
        <v>2802</v>
      </c>
      <c r="I157" s="2">
        <v>45301</v>
      </c>
      <c r="J157" s="2">
        <v>45646</v>
      </c>
      <c r="K157" s="4">
        <v>79800000</v>
      </c>
      <c r="L157" s="4">
        <f>+SUMIFS([1]RP!$S:$S,[1]RP!$C:$C,Tabla3[[#This Row],[CONTRATO]])</f>
        <v>79800000</v>
      </c>
      <c r="M157" s="5">
        <v>0.58840579710144925</v>
      </c>
      <c r="N157" s="4">
        <v>40133333</v>
      </c>
      <c r="O157" s="4">
        <v>39666667</v>
      </c>
      <c r="P157">
        <v>0</v>
      </c>
      <c r="Q157" t="s">
        <v>1644</v>
      </c>
    </row>
    <row r="158" spans="1:17" x14ac:dyDescent="0.25">
      <c r="A158" t="s">
        <v>2063</v>
      </c>
      <c r="B158" t="s">
        <v>170</v>
      </c>
      <c r="C158" t="s">
        <v>716</v>
      </c>
      <c r="D158" t="s">
        <v>2874</v>
      </c>
      <c r="E158" t="s">
        <v>2874</v>
      </c>
      <c r="F158" t="s">
        <v>2064</v>
      </c>
      <c r="G158" t="s">
        <v>2514</v>
      </c>
      <c r="H158" t="s">
        <v>3016</v>
      </c>
      <c r="I158" s="2">
        <v>45301</v>
      </c>
      <c r="J158" s="2">
        <v>45657</v>
      </c>
      <c r="K158" s="4">
        <v>58666667</v>
      </c>
      <c r="L158" s="4">
        <f>+SUMIFS([1]RP!$S:$S,[1]RP!$C:$C,Tabla3[[#This Row],[CONTRATO]])</f>
        <v>58666667</v>
      </c>
      <c r="M158" s="5">
        <v>0.5702247191011236</v>
      </c>
      <c r="N158" s="4">
        <v>28666667</v>
      </c>
      <c r="O158" s="4">
        <v>30000000</v>
      </c>
      <c r="P158">
        <v>0</v>
      </c>
      <c r="Q158" t="s">
        <v>2065</v>
      </c>
    </row>
    <row r="159" spans="1:17" x14ac:dyDescent="0.25">
      <c r="A159" t="s">
        <v>2383</v>
      </c>
      <c r="B159" t="s">
        <v>171</v>
      </c>
      <c r="C159" t="s">
        <v>716</v>
      </c>
      <c r="D159" t="s">
        <v>2874</v>
      </c>
      <c r="E159" t="s">
        <v>2874</v>
      </c>
      <c r="F159" t="s">
        <v>3017</v>
      </c>
      <c r="G159" t="s">
        <v>2514</v>
      </c>
      <c r="H159" t="s">
        <v>2384</v>
      </c>
      <c r="I159" s="2">
        <v>45301</v>
      </c>
      <c r="J159" s="2">
        <v>45657</v>
      </c>
      <c r="K159" s="4">
        <v>124373333</v>
      </c>
      <c r="L159" s="4">
        <f>+SUMIFS([1]RP!$S:$S,[1]RP!$C:$C,Tabla3[[#This Row],[CONTRATO]])</f>
        <v>124373333</v>
      </c>
      <c r="M159" s="5">
        <v>0.5702247191011236</v>
      </c>
      <c r="N159" s="4">
        <v>60773333</v>
      </c>
      <c r="O159" s="4">
        <v>63600000</v>
      </c>
      <c r="P159">
        <v>0</v>
      </c>
      <c r="Q159" t="s">
        <v>2385</v>
      </c>
    </row>
    <row r="160" spans="1:17" x14ac:dyDescent="0.25">
      <c r="A160" t="s">
        <v>801</v>
      </c>
      <c r="B160" t="s">
        <v>172</v>
      </c>
      <c r="C160" t="s">
        <v>742</v>
      </c>
      <c r="D160" t="s">
        <v>2874</v>
      </c>
      <c r="E160" t="s">
        <v>2874</v>
      </c>
      <c r="F160" t="s">
        <v>802</v>
      </c>
      <c r="G160" t="s">
        <v>2514</v>
      </c>
      <c r="H160" t="s">
        <v>2615</v>
      </c>
      <c r="I160" s="2">
        <v>45301</v>
      </c>
      <c r="J160" s="2">
        <v>45646</v>
      </c>
      <c r="K160" s="4">
        <v>62700000</v>
      </c>
      <c r="L160" s="4">
        <f>+SUMIFS([1]RP!$S:$S,[1]RP!$C:$C,Tabla3[[#This Row],[CONTRATO]])</f>
        <v>62700000</v>
      </c>
      <c r="M160" s="5">
        <v>0.58840579710144925</v>
      </c>
      <c r="N160" s="4">
        <v>31533333</v>
      </c>
      <c r="O160" s="4">
        <v>31166667</v>
      </c>
      <c r="P160">
        <v>1</v>
      </c>
      <c r="Q160" t="s">
        <v>803</v>
      </c>
    </row>
    <row r="161" spans="1:17" x14ac:dyDescent="0.25">
      <c r="A161" t="s">
        <v>932</v>
      </c>
      <c r="B161" t="s">
        <v>173</v>
      </c>
      <c r="C161" t="s">
        <v>716</v>
      </c>
      <c r="D161" t="s">
        <v>2874</v>
      </c>
      <c r="E161" t="s">
        <v>2874</v>
      </c>
      <c r="F161" t="s">
        <v>933</v>
      </c>
      <c r="G161" t="s">
        <v>2514</v>
      </c>
      <c r="H161" t="s">
        <v>3018</v>
      </c>
      <c r="I161" s="2">
        <v>45301</v>
      </c>
      <c r="J161" s="2">
        <v>45657</v>
      </c>
      <c r="K161" s="4">
        <v>129993141</v>
      </c>
      <c r="L161" s="4">
        <f>+SUMIFS([1]RP!$S:$S,[1]RP!$C:$C,Tabla3[[#This Row],[CONTRATO]])</f>
        <v>129993141</v>
      </c>
      <c r="M161" s="5">
        <v>0.5702247191011236</v>
      </c>
      <c r="N161" s="4">
        <v>65761236</v>
      </c>
      <c r="O161" s="4">
        <v>64231905</v>
      </c>
      <c r="P161">
        <v>0</v>
      </c>
      <c r="Q161" t="s">
        <v>934</v>
      </c>
    </row>
    <row r="162" spans="1:17" x14ac:dyDescent="0.25">
      <c r="A162" t="s">
        <v>1367</v>
      </c>
      <c r="B162" t="s">
        <v>174</v>
      </c>
      <c r="C162" t="s">
        <v>716</v>
      </c>
      <c r="D162" t="s">
        <v>2874</v>
      </c>
      <c r="E162" t="s">
        <v>2874</v>
      </c>
      <c r="F162" t="s">
        <v>1368</v>
      </c>
      <c r="G162" t="s">
        <v>2514</v>
      </c>
      <c r="H162" t="s">
        <v>3019</v>
      </c>
      <c r="I162" s="2">
        <v>45301</v>
      </c>
      <c r="J162" s="2">
        <v>45652</v>
      </c>
      <c r="K162" s="4">
        <v>98600000</v>
      </c>
      <c r="L162" s="4">
        <f>+SUMIFS([1]RP!$S:$S,[1]RP!$C:$C,Tabla3[[#This Row],[CONTRATO]])</f>
        <v>98600000</v>
      </c>
      <c r="M162" s="5">
        <v>0.57834757834757833</v>
      </c>
      <c r="N162" s="4">
        <v>48733333</v>
      </c>
      <c r="O162" s="4">
        <v>49866667</v>
      </c>
      <c r="P162">
        <v>0</v>
      </c>
      <c r="Q162" t="s">
        <v>1369</v>
      </c>
    </row>
    <row r="163" spans="1:17" x14ac:dyDescent="0.25">
      <c r="A163" t="s">
        <v>2442</v>
      </c>
      <c r="B163" t="s">
        <v>175</v>
      </c>
      <c r="C163" t="s">
        <v>716</v>
      </c>
      <c r="D163" t="s">
        <v>2874</v>
      </c>
      <c r="E163" t="s">
        <v>2874</v>
      </c>
      <c r="F163" t="s">
        <v>2444</v>
      </c>
      <c r="G163" t="s">
        <v>2514</v>
      </c>
      <c r="H163" t="s">
        <v>2443</v>
      </c>
      <c r="I163" s="2">
        <v>45301</v>
      </c>
      <c r="J163" s="2">
        <v>45553</v>
      </c>
      <c r="K163" s="4">
        <v>31315017</v>
      </c>
      <c r="L163" s="4">
        <f>+SUMIFS([1]RP!$S:$S,[1]RP!$C:$C,Tabla3[[#This Row],[CONTRATO]])</f>
        <v>31315017</v>
      </c>
      <c r="M163" s="5">
        <v>0.80555555555555558</v>
      </c>
      <c r="N163" s="4">
        <v>21544731</v>
      </c>
      <c r="O163" s="4">
        <v>9770286</v>
      </c>
      <c r="P163">
        <v>0</v>
      </c>
      <c r="Q163" t="s">
        <v>2445</v>
      </c>
    </row>
    <row r="164" spans="1:17" x14ac:dyDescent="0.25">
      <c r="A164" t="s">
        <v>1346</v>
      </c>
      <c r="B164" t="s">
        <v>176</v>
      </c>
      <c r="C164" t="s">
        <v>716</v>
      </c>
      <c r="D164" t="s">
        <v>2874</v>
      </c>
      <c r="E164" t="s">
        <v>2874</v>
      </c>
      <c r="F164" t="s">
        <v>1347</v>
      </c>
      <c r="G164" t="s">
        <v>2514</v>
      </c>
      <c r="H164" t="s">
        <v>2616</v>
      </c>
      <c r="I164" s="2">
        <v>45301</v>
      </c>
      <c r="J164" s="2">
        <v>45657</v>
      </c>
      <c r="K164" s="4">
        <v>44091543</v>
      </c>
      <c r="L164" s="4">
        <f>+SUMIFS([1]RP!$S:$S,[1]RP!$C:$C,Tabla3[[#This Row],[CONTRATO]])</f>
        <v>44091543</v>
      </c>
      <c r="M164" s="5">
        <v>0.5702247191011236</v>
      </c>
      <c r="N164" s="4">
        <v>21544731</v>
      </c>
      <c r="O164" s="4">
        <v>22546812</v>
      </c>
      <c r="P164">
        <v>0</v>
      </c>
      <c r="Q164" t="s">
        <v>1348</v>
      </c>
    </row>
    <row r="165" spans="1:17" x14ac:dyDescent="0.25">
      <c r="A165" t="s">
        <v>2361</v>
      </c>
      <c r="B165" t="s">
        <v>177</v>
      </c>
      <c r="C165" t="s">
        <v>716</v>
      </c>
      <c r="D165" t="s">
        <v>2874</v>
      </c>
      <c r="E165" t="s">
        <v>2874</v>
      </c>
      <c r="F165" t="s">
        <v>2363</v>
      </c>
      <c r="G165" t="s">
        <v>2514</v>
      </c>
      <c r="H165" t="s">
        <v>2362</v>
      </c>
      <c r="I165" s="2">
        <v>45301</v>
      </c>
      <c r="J165" s="2">
        <v>45657</v>
      </c>
      <c r="K165" s="4">
        <v>124373333</v>
      </c>
      <c r="L165" s="4">
        <f>+SUMIFS([1]RP!$S:$S,[1]RP!$C:$C,Tabla3[[#This Row],[CONTRATO]])</f>
        <v>124373333</v>
      </c>
      <c r="M165" s="5">
        <v>0.5702247191011236</v>
      </c>
      <c r="N165" s="4">
        <v>60773333</v>
      </c>
      <c r="O165" s="4">
        <v>63600000</v>
      </c>
      <c r="P165">
        <v>0</v>
      </c>
      <c r="Q165" t="s">
        <v>2364</v>
      </c>
    </row>
    <row r="166" spans="1:17" x14ac:dyDescent="0.25">
      <c r="A166" t="s">
        <v>2130</v>
      </c>
      <c r="B166" t="s">
        <v>178</v>
      </c>
      <c r="C166" t="s">
        <v>716</v>
      </c>
      <c r="D166" t="s">
        <v>2874</v>
      </c>
      <c r="E166" t="s">
        <v>2874</v>
      </c>
      <c r="F166" t="s">
        <v>2131</v>
      </c>
      <c r="G166" t="s">
        <v>2514</v>
      </c>
      <c r="H166" t="s">
        <v>2615</v>
      </c>
      <c r="I166" s="2">
        <v>45301</v>
      </c>
      <c r="J166" s="2">
        <v>45646</v>
      </c>
      <c r="K166" s="4">
        <v>62700000</v>
      </c>
      <c r="L166" s="4">
        <f>+SUMIFS([1]RP!$S:$S,[1]RP!$C:$C,Tabla3[[#This Row],[CONTRATO]])</f>
        <v>62700000</v>
      </c>
      <c r="M166" s="5">
        <v>0.58840579710144925</v>
      </c>
      <c r="N166" s="4">
        <v>31533333</v>
      </c>
      <c r="O166" s="4">
        <v>31166667</v>
      </c>
      <c r="P166">
        <v>0</v>
      </c>
      <c r="Q166" t="s">
        <v>2132</v>
      </c>
    </row>
    <row r="167" spans="1:17" x14ac:dyDescent="0.25">
      <c r="A167" t="s">
        <v>1484</v>
      </c>
      <c r="B167" t="s">
        <v>179</v>
      </c>
      <c r="C167" t="s">
        <v>716</v>
      </c>
      <c r="D167" t="s">
        <v>2876</v>
      </c>
      <c r="E167" t="s">
        <v>2876</v>
      </c>
      <c r="F167" t="s">
        <v>1485</v>
      </c>
      <c r="G167" t="s">
        <v>2514</v>
      </c>
      <c r="H167" t="s">
        <v>2617</v>
      </c>
      <c r="I167" s="2">
        <v>45301</v>
      </c>
      <c r="J167" s="2">
        <v>45657</v>
      </c>
      <c r="K167" s="4">
        <v>35126784</v>
      </c>
      <c r="L167" s="4">
        <f>+SUMIFS([1]RP!$S:$S,[1]RP!$C:$C,Tabla3[[#This Row],[CONTRATO]])</f>
        <v>35126784</v>
      </c>
      <c r="M167" s="5">
        <v>0.5702247191011236</v>
      </c>
      <c r="N167" s="4">
        <v>17164224</v>
      </c>
      <c r="O167" s="4">
        <v>17962560</v>
      </c>
      <c r="P167">
        <v>0</v>
      </c>
      <c r="Q167" t="s">
        <v>1486</v>
      </c>
    </row>
    <row r="168" spans="1:17" x14ac:dyDescent="0.25">
      <c r="A168" t="s">
        <v>2238</v>
      </c>
      <c r="B168" t="s">
        <v>180</v>
      </c>
      <c r="C168" t="s">
        <v>716</v>
      </c>
      <c r="D168" t="s">
        <v>2874</v>
      </c>
      <c r="E168" t="s">
        <v>2874</v>
      </c>
      <c r="F168" t="s">
        <v>2239</v>
      </c>
      <c r="G168" t="s">
        <v>2514</v>
      </c>
      <c r="H168" t="s">
        <v>3020</v>
      </c>
      <c r="I168" s="2">
        <v>45301</v>
      </c>
      <c r="J168" s="2">
        <v>45657</v>
      </c>
      <c r="K168" s="4">
        <v>113129890</v>
      </c>
      <c r="L168" s="4">
        <f>+SUMIFS([1]RP!$S:$S,[1]RP!$C:$C,Tabla3[[#This Row],[CONTRATO]])</f>
        <v>113129890</v>
      </c>
      <c r="M168" s="5">
        <v>0.5702247191011236</v>
      </c>
      <c r="N168" s="4">
        <v>55279378</v>
      </c>
      <c r="O168" s="4">
        <v>57850512</v>
      </c>
      <c r="P168">
        <v>0</v>
      </c>
      <c r="Q168" t="s">
        <v>2240</v>
      </c>
    </row>
    <row r="169" spans="1:17" x14ac:dyDescent="0.25">
      <c r="A169" t="s">
        <v>1127</v>
      </c>
      <c r="B169" t="s">
        <v>181</v>
      </c>
      <c r="C169" t="s">
        <v>716</v>
      </c>
      <c r="D169" t="s">
        <v>2874</v>
      </c>
      <c r="E169" t="s">
        <v>2874</v>
      </c>
      <c r="F169" t="s">
        <v>1128</v>
      </c>
      <c r="G169" t="s">
        <v>2514</v>
      </c>
      <c r="H169" t="s">
        <v>3021</v>
      </c>
      <c r="I169" s="2">
        <v>45301</v>
      </c>
      <c r="J169" s="2">
        <v>45657</v>
      </c>
      <c r="K169" s="4">
        <v>98673274</v>
      </c>
      <c r="L169" s="4">
        <f>+SUMIFS([1]RP!$S:$S,[1]RP!$C:$C,Tabla3[[#This Row],[CONTRATO]])</f>
        <v>98673274</v>
      </c>
      <c r="M169" s="5">
        <v>0.5702247191011236</v>
      </c>
      <c r="N169" s="4">
        <v>48215350</v>
      </c>
      <c r="O169" s="4">
        <v>50457924</v>
      </c>
      <c r="P169">
        <v>0</v>
      </c>
      <c r="Q169" t="s">
        <v>1129</v>
      </c>
    </row>
    <row r="170" spans="1:17" x14ac:dyDescent="0.25">
      <c r="A170" t="s">
        <v>1949</v>
      </c>
      <c r="B170" t="s">
        <v>182</v>
      </c>
      <c r="C170" t="s">
        <v>716</v>
      </c>
      <c r="D170" t="s">
        <v>2874</v>
      </c>
      <c r="E170" t="s">
        <v>2874</v>
      </c>
      <c r="F170" t="s">
        <v>1950</v>
      </c>
      <c r="G170" t="s">
        <v>2514</v>
      </c>
      <c r="H170" t="s">
        <v>3022</v>
      </c>
      <c r="I170" s="2">
        <v>45301</v>
      </c>
      <c r="J170" s="2">
        <v>45657</v>
      </c>
      <c r="K170" s="4">
        <v>84719994</v>
      </c>
      <c r="L170" s="4">
        <f>+SUMIFS([1]RP!$S:$S,[1]RP!$C:$C,Tabla3[[#This Row],[CONTRATO]])</f>
        <v>84719994</v>
      </c>
      <c r="M170" s="5">
        <v>0.5702247191011236</v>
      </c>
      <c r="N170" s="4">
        <v>41397270</v>
      </c>
      <c r="O170" s="4">
        <v>43322724</v>
      </c>
      <c r="P170">
        <v>0</v>
      </c>
      <c r="Q170" t="s">
        <v>1951</v>
      </c>
    </row>
    <row r="171" spans="1:17" x14ac:dyDescent="0.25">
      <c r="A171" t="s">
        <v>2380</v>
      </c>
      <c r="B171" t="s">
        <v>183</v>
      </c>
      <c r="C171" t="s">
        <v>716</v>
      </c>
      <c r="D171" t="s">
        <v>2874</v>
      </c>
      <c r="E171" t="s">
        <v>2874</v>
      </c>
      <c r="F171" t="s">
        <v>2381</v>
      </c>
      <c r="G171" t="s">
        <v>2514</v>
      </c>
      <c r="H171" t="s">
        <v>3023</v>
      </c>
      <c r="I171" s="2">
        <v>45301</v>
      </c>
      <c r="J171" s="2">
        <v>45657</v>
      </c>
      <c r="K171" s="4">
        <v>71258364</v>
      </c>
      <c r="L171" s="4">
        <f>+SUMIFS([1]RP!$S:$S,[1]RP!$C:$C,Tabla3[[#This Row],[CONTRATO]])</f>
        <v>71258364</v>
      </c>
      <c r="M171" s="5">
        <v>0.5702247191011236</v>
      </c>
      <c r="N171" s="4">
        <v>34819427</v>
      </c>
      <c r="O171" s="4">
        <v>36438937</v>
      </c>
      <c r="P171">
        <v>0</v>
      </c>
      <c r="Q171" t="s">
        <v>2382</v>
      </c>
    </row>
    <row r="172" spans="1:17" x14ac:dyDescent="0.25">
      <c r="A172" t="s">
        <v>2481</v>
      </c>
      <c r="B172" t="s">
        <v>184</v>
      </c>
      <c r="C172" t="s">
        <v>716</v>
      </c>
      <c r="D172" t="s">
        <v>2876</v>
      </c>
      <c r="E172" t="s">
        <v>2876</v>
      </c>
      <c r="F172" t="s">
        <v>2482</v>
      </c>
      <c r="G172" t="s">
        <v>2514</v>
      </c>
      <c r="H172" t="s">
        <v>2618</v>
      </c>
      <c r="I172" s="2">
        <v>45301</v>
      </c>
      <c r="J172" s="2">
        <v>45544</v>
      </c>
      <c r="K172" s="4">
        <v>18499763</v>
      </c>
      <c r="L172" s="4">
        <f>+SUMIFS([1]RP!$S:$S,[1]RP!$C:$C,Tabla3[[#This Row],[CONTRATO]])</f>
        <v>18499763</v>
      </c>
      <c r="M172" s="5">
        <v>0.83539094650205759</v>
      </c>
      <c r="N172" s="4">
        <v>13203150</v>
      </c>
      <c r="O172" s="4">
        <v>5296613</v>
      </c>
      <c r="P172">
        <v>0</v>
      </c>
      <c r="Q172" t="s">
        <v>2483</v>
      </c>
    </row>
    <row r="173" spans="1:17" x14ac:dyDescent="0.25">
      <c r="A173" t="s">
        <v>1460</v>
      </c>
      <c r="B173" t="s">
        <v>185</v>
      </c>
      <c r="C173" t="s">
        <v>716</v>
      </c>
      <c r="D173" t="s">
        <v>2874</v>
      </c>
      <c r="E173" t="s">
        <v>2874</v>
      </c>
      <c r="F173" t="s">
        <v>1461</v>
      </c>
      <c r="G173" t="s">
        <v>2514</v>
      </c>
      <c r="H173" t="s">
        <v>2619</v>
      </c>
      <c r="I173" s="2">
        <v>45301</v>
      </c>
      <c r="J173" s="2">
        <v>45651</v>
      </c>
      <c r="K173" s="4">
        <v>69400000</v>
      </c>
      <c r="L173" s="4">
        <f>+SUMIFS([1]RP!$S:$S,[1]RP!$C:$C,Tabla3[[#This Row],[CONTRATO]])</f>
        <v>69400000</v>
      </c>
      <c r="M173" s="5">
        <v>0.57999999999999996</v>
      </c>
      <c r="N173" s="4">
        <v>34400000</v>
      </c>
      <c r="O173" s="4">
        <v>35000000</v>
      </c>
      <c r="P173">
        <v>0</v>
      </c>
      <c r="Q173" t="s">
        <v>1462</v>
      </c>
    </row>
    <row r="174" spans="1:17" x14ac:dyDescent="0.25">
      <c r="A174" t="s">
        <v>1248</v>
      </c>
      <c r="B174" t="s">
        <v>186</v>
      </c>
      <c r="C174" t="s">
        <v>716</v>
      </c>
      <c r="D174" t="s">
        <v>2874</v>
      </c>
      <c r="E174" t="s">
        <v>2874</v>
      </c>
      <c r="F174" t="s">
        <v>1249</v>
      </c>
      <c r="G174" t="s">
        <v>2514</v>
      </c>
      <c r="H174" t="s">
        <v>3024</v>
      </c>
      <c r="I174" s="2">
        <v>45301</v>
      </c>
      <c r="J174" s="2">
        <v>45652</v>
      </c>
      <c r="K174" s="4">
        <v>111844323</v>
      </c>
      <c r="L174" s="4">
        <f>+SUMIFS([1]RP!$S:$S,[1]RP!$C:$C,Tabla3[[#This Row],[CONTRATO]])</f>
        <v>111844323</v>
      </c>
      <c r="M174" s="5">
        <v>0.57834757834757833</v>
      </c>
      <c r="N174" s="4">
        <v>55279378</v>
      </c>
      <c r="O174" s="4">
        <v>56564945</v>
      </c>
      <c r="P174">
        <v>0</v>
      </c>
      <c r="Q174" t="s">
        <v>1250</v>
      </c>
    </row>
    <row r="175" spans="1:17" x14ac:dyDescent="0.25">
      <c r="A175" t="s">
        <v>1293</v>
      </c>
      <c r="B175" t="s">
        <v>187</v>
      </c>
      <c r="C175" t="s">
        <v>716</v>
      </c>
      <c r="D175" t="s">
        <v>2874</v>
      </c>
      <c r="E175" t="s">
        <v>2874</v>
      </c>
      <c r="F175" t="s">
        <v>1294</v>
      </c>
      <c r="G175" t="s">
        <v>2514</v>
      </c>
      <c r="H175" t="s">
        <v>2620</v>
      </c>
      <c r="I175" s="2">
        <v>45301</v>
      </c>
      <c r="J175" s="2">
        <v>45657</v>
      </c>
      <c r="K175" s="4">
        <v>124045152</v>
      </c>
      <c r="L175" s="4">
        <f>+SUMIFS([1]RP!$S:$S,[1]RP!$C:$C,Tabla3[[#This Row],[CONTRATO]])</f>
        <v>124045152</v>
      </c>
      <c r="M175" s="5">
        <v>0.5702247191011236</v>
      </c>
      <c r="N175" s="4">
        <v>60612972</v>
      </c>
      <c r="O175" s="4">
        <v>63432180</v>
      </c>
      <c r="P175">
        <v>0</v>
      </c>
      <c r="Q175" t="s">
        <v>1295</v>
      </c>
    </row>
    <row r="176" spans="1:17" x14ac:dyDescent="0.25">
      <c r="A176" t="s">
        <v>1759</v>
      </c>
      <c r="B176" t="s">
        <v>188</v>
      </c>
      <c r="C176" t="s">
        <v>716</v>
      </c>
      <c r="D176" t="s">
        <v>2874</v>
      </c>
      <c r="E176" t="s">
        <v>2874</v>
      </c>
      <c r="F176" t="s">
        <v>1760</v>
      </c>
      <c r="G176" t="s">
        <v>2514</v>
      </c>
      <c r="H176" t="s">
        <v>2621</v>
      </c>
      <c r="I176" s="2">
        <v>45301</v>
      </c>
      <c r="J176" s="2">
        <v>45649</v>
      </c>
      <c r="K176" s="4">
        <v>80500000</v>
      </c>
      <c r="L176" s="4">
        <f>+SUMIFS([1]RP!$S:$S,[1]RP!$C:$C,Tabla3[[#This Row],[CONTRATO]])</f>
        <v>80500000</v>
      </c>
      <c r="M176" s="5">
        <v>0.58333333333333337</v>
      </c>
      <c r="N176" s="4">
        <v>40133333</v>
      </c>
      <c r="O176" s="4">
        <v>40366667</v>
      </c>
      <c r="P176">
        <v>0</v>
      </c>
      <c r="Q176" t="s">
        <v>1761</v>
      </c>
    </row>
    <row r="177" spans="1:17" x14ac:dyDescent="0.25">
      <c r="A177" t="s">
        <v>2276</v>
      </c>
      <c r="B177" t="s">
        <v>189</v>
      </c>
      <c r="C177" t="s">
        <v>716</v>
      </c>
      <c r="D177" t="s">
        <v>2874</v>
      </c>
      <c r="E177" t="s">
        <v>2874</v>
      </c>
      <c r="F177" t="s">
        <v>2277</v>
      </c>
      <c r="G177" t="s">
        <v>2514</v>
      </c>
      <c r="H177" t="s">
        <v>2279</v>
      </c>
      <c r="I177" s="2">
        <v>45301</v>
      </c>
      <c r="J177" s="2">
        <v>45657</v>
      </c>
      <c r="K177" s="4">
        <v>93866667</v>
      </c>
      <c r="L177" s="4">
        <f>+SUMIFS([1]RP!$S:$S,[1]RP!$C:$C,Tabla3[[#This Row],[CONTRATO]])</f>
        <v>93866667</v>
      </c>
      <c r="M177" s="5">
        <v>0.5702247191011236</v>
      </c>
      <c r="N177" s="4">
        <v>45866667</v>
      </c>
      <c r="O177" s="4">
        <v>48000000</v>
      </c>
      <c r="P177">
        <v>0</v>
      </c>
      <c r="Q177" t="s">
        <v>2278</v>
      </c>
    </row>
    <row r="178" spans="1:17" x14ac:dyDescent="0.25">
      <c r="A178" t="s">
        <v>1011</v>
      </c>
      <c r="B178" t="s">
        <v>190</v>
      </c>
      <c r="C178" t="s">
        <v>716</v>
      </c>
      <c r="D178" t="s">
        <v>2874</v>
      </c>
      <c r="E178" t="s">
        <v>2874</v>
      </c>
      <c r="F178" t="s">
        <v>1012</v>
      </c>
      <c r="G178" t="s">
        <v>2514</v>
      </c>
      <c r="H178" t="s">
        <v>3025</v>
      </c>
      <c r="I178" s="2">
        <v>45301</v>
      </c>
      <c r="J178" s="2">
        <v>45565</v>
      </c>
      <c r="K178" s="4">
        <v>70639060</v>
      </c>
      <c r="L178" s="4">
        <f>+SUMIFS([1]RP!$S:$S,[1]RP!$C:$C,Tabla3[[#This Row],[CONTRATO]])</f>
        <v>70639060</v>
      </c>
      <c r="M178" s="5">
        <v>0.76893939393939392</v>
      </c>
      <c r="N178" s="4">
        <v>46373734</v>
      </c>
      <c r="O178" s="4">
        <v>24265326</v>
      </c>
      <c r="P178">
        <v>0</v>
      </c>
      <c r="Q178" t="s">
        <v>1013</v>
      </c>
    </row>
    <row r="179" spans="1:17" x14ac:dyDescent="0.25">
      <c r="A179" t="s">
        <v>3026</v>
      </c>
      <c r="B179" t="s">
        <v>191</v>
      </c>
      <c r="C179" t="s">
        <v>716</v>
      </c>
      <c r="D179" t="s">
        <v>2874</v>
      </c>
      <c r="E179" t="s">
        <v>2874</v>
      </c>
      <c r="F179" t="s">
        <v>3027</v>
      </c>
      <c r="G179" t="s">
        <v>2514</v>
      </c>
      <c r="H179" t="s">
        <v>3028</v>
      </c>
      <c r="I179" s="2">
        <v>45301</v>
      </c>
      <c r="J179" s="2">
        <v>45657</v>
      </c>
      <c r="K179" s="4">
        <v>116248364</v>
      </c>
      <c r="L179" s="4">
        <f>+SUMIFS([1]RP!$S:$S,[1]RP!$C:$C,Tabla3[[#This Row],[CONTRATO]])</f>
        <v>116248364</v>
      </c>
      <c r="M179" s="5">
        <v>0.5702247191011236</v>
      </c>
      <c r="N179" s="4">
        <v>56803178</v>
      </c>
      <c r="O179" s="4">
        <v>59445186</v>
      </c>
      <c r="P179">
        <v>0</v>
      </c>
      <c r="Q179" t="s">
        <v>2622</v>
      </c>
    </row>
    <row r="180" spans="1:17" x14ac:dyDescent="0.25">
      <c r="A180" t="s">
        <v>3029</v>
      </c>
      <c r="B180" t="s">
        <v>192</v>
      </c>
      <c r="C180" t="s">
        <v>716</v>
      </c>
      <c r="D180" t="s">
        <v>2874</v>
      </c>
      <c r="E180" t="s">
        <v>2874</v>
      </c>
      <c r="F180" t="s">
        <v>3030</v>
      </c>
      <c r="G180" t="s">
        <v>2514</v>
      </c>
      <c r="H180" t="s">
        <v>2623</v>
      </c>
      <c r="I180" s="2">
        <v>45301</v>
      </c>
      <c r="J180" s="2">
        <v>45473</v>
      </c>
      <c r="K180" s="4">
        <v>21544731</v>
      </c>
      <c r="L180" s="4">
        <f>+SUMIFS([1]RP!$S:$S,[1]RP!$C:$C,Tabla3[[#This Row],[CONTRATO]])</f>
        <v>21544731</v>
      </c>
      <c r="M180" s="5">
        <v>1</v>
      </c>
      <c r="N180" s="4">
        <v>21544731</v>
      </c>
      <c r="O180" s="4">
        <v>0</v>
      </c>
      <c r="P180">
        <v>0</v>
      </c>
      <c r="Q180" t="s">
        <v>2624</v>
      </c>
    </row>
    <row r="181" spans="1:17" x14ac:dyDescent="0.25">
      <c r="A181" t="s">
        <v>3031</v>
      </c>
      <c r="B181" t="s">
        <v>193</v>
      </c>
      <c r="C181" t="s">
        <v>716</v>
      </c>
      <c r="D181" t="s">
        <v>2874</v>
      </c>
      <c r="E181" t="s">
        <v>2874</v>
      </c>
      <c r="F181" t="s">
        <v>3032</v>
      </c>
      <c r="G181" t="s">
        <v>2514</v>
      </c>
      <c r="H181" t="s">
        <v>3033</v>
      </c>
      <c r="I181" s="2">
        <v>45301</v>
      </c>
      <c r="J181" s="2">
        <v>45473</v>
      </c>
      <c r="K181" s="4">
        <v>31917272</v>
      </c>
      <c r="L181" s="4">
        <f>+SUMIFS([1]RP!$S:$S,[1]RP!$C:$C,Tabla3[[#This Row],[CONTRATO]])</f>
        <v>31917272</v>
      </c>
      <c r="M181" s="5">
        <v>1</v>
      </c>
      <c r="N181" s="4">
        <v>31917272</v>
      </c>
      <c r="O181" s="4">
        <v>0</v>
      </c>
      <c r="P181">
        <v>0</v>
      </c>
      <c r="Q181" t="s">
        <v>2625</v>
      </c>
    </row>
    <row r="182" spans="1:17" x14ac:dyDescent="0.25">
      <c r="A182" t="s">
        <v>2515</v>
      </c>
      <c r="B182" t="s">
        <v>194</v>
      </c>
      <c r="C182" t="s">
        <v>829</v>
      </c>
      <c r="D182" t="s">
        <v>2876</v>
      </c>
      <c r="E182" t="s">
        <v>2876</v>
      </c>
      <c r="F182" t="s">
        <v>1243</v>
      </c>
      <c r="G182" t="s">
        <v>2514</v>
      </c>
      <c r="H182" t="s">
        <v>2516</v>
      </c>
      <c r="I182" s="2">
        <v>45301</v>
      </c>
      <c r="J182" s="2">
        <v>45473</v>
      </c>
      <c r="K182" s="4">
        <v>17164224</v>
      </c>
      <c r="L182" s="4">
        <f>+SUMIFS([1]RP!$S:$S,[1]RP!$C:$C,Tabla3[[#This Row],[CONTRATO]])</f>
        <v>17164224</v>
      </c>
      <c r="M182" s="5">
        <v>1</v>
      </c>
      <c r="N182" s="4">
        <v>17164224</v>
      </c>
      <c r="O182" s="4">
        <v>0</v>
      </c>
      <c r="P182">
        <v>1</v>
      </c>
      <c r="Q182" t="s">
        <v>2626</v>
      </c>
    </row>
    <row r="183" spans="1:17" x14ac:dyDescent="0.25">
      <c r="A183" t="s">
        <v>3034</v>
      </c>
      <c r="B183" t="s">
        <v>195</v>
      </c>
      <c r="C183" t="s">
        <v>716</v>
      </c>
      <c r="D183" t="s">
        <v>2874</v>
      </c>
      <c r="E183" t="s">
        <v>2874</v>
      </c>
      <c r="F183" t="s">
        <v>3035</v>
      </c>
      <c r="G183" t="s">
        <v>2514</v>
      </c>
      <c r="H183" t="s">
        <v>2997</v>
      </c>
      <c r="I183" s="2">
        <v>45301</v>
      </c>
      <c r="J183" s="2">
        <v>45473</v>
      </c>
      <c r="K183" s="4">
        <v>31917272</v>
      </c>
      <c r="L183" s="4">
        <f>+SUMIFS([1]RP!$S:$S,[1]RP!$C:$C,Tabla3[[#This Row],[CONTRATO]])</f>
        <v>31917272</v>
      </c>
      <c r="M183" s="5">
        <v>1</v>
      </c>
      <c r="N183" s="4">
        <v>31917272</v>
      </c>
      <c r="O183" s="4">
        <v>0</v>
      </c>
      <c r="P183">
        <v>0</v>
      </c>
      <c r="Q183" t="s">
        <v>2627</v>
      </c>
    </row>
    <row r="184" spans="1:17" x14ac:dyDescent="0.25">
      <c r="A184" t="s">
        <v>2529</v>
      </c>
      <c r="B184" t="s">
        <v>196</v>
      </c>
      <c r="C184" t="s">
        <v>725</v>
      </c>
      <c r="D184" t="s">
        <v>2874</v>
      </c>
      <c r="E184" t="s">
        <v>2874</v>
      </c>
      <c r="F184" t="s">
        <v>3036</v>
      </c>
      <c r="G184" t="s">
        <v>2514</v>
      </c>
      <c r="H184" t="s">
        <v>2628</v>
      </c>
      <c r="I184" s="2">
        <v>45301</v>
      </c>
      <c r="J184" s="2">
        <v>45448</v>
      </c>
      <c r="K184" s="4">
        <v>18413230</v>
      </c>
      <c r="L184" s="4">
        <f>+SUMIFS([1]RP!$S:$S,[1]RP!$C:$C,Tabla3[[#This Row],[CONTRATO]])</f>
        <v>18413230</v>
      </c>
      <c r="M184" s="5">
        <v>1</v>
      </c>
      <c r="N184" s="4">
        <v>18413229</v>
      </c>
      <c r="O184" s="4">
        <v>1</v>
      </c>
      <c r="P184">
        <v>1</v>
      </c>
      <c r="Q184" s="3" t="s">
        <v>2629</v>
      </c>
    </row>
    <row r="185" spans="1:17" x14ac:dyDescent="0.25">
      <c r="A185" t="s">
        <v>3037</v>
      </c>
      <c r="B185" t="s">
        <v>197</v>
      </c>
      <c r="C185" t="s">
        <v>716</v>
      </c>
      <c r="D185" t="s">
        <v>2874</v>
      </c>
      <c r="E185" t="s">
        <v>2874</v>
      </c>
      <c r="F185" t="s">
        <v>3038</v>
      </c>
      <c r="G185" t="s">
        <v>2514</v>
      </c>
      <c r="H185" t="s">
        <v>3039</v>
      </c>
      <c r="I185" s="2">
        <v>45301</v>
      </c>
      <c r="J185" s="2">
        <v>45473</v>
      </c>
      <c r="K185" s="4">
        <v>45357937</v>
      </c>
      <c r="L185" s="4">
        <f>+SUMIFS([1]RP!$S:$S,[1]RP!$C:$C,Tabla3[[#This Row],[CONTRATO]])</f>
        <v>45357937</v>
      </c>
      <c r="M185" s="5">
        <v>1</v>
      </c>
      <c r="N185" s="4">
        <v>45357937</v>
      </c>
      <c r="O185" s="4">
        <v>0</v>
      </c>
      <c r="P185">
        <v>0</v>
      </c>
      <c r="Q185" t="s">
        <v>2630</v>
      </c>
    </row>
    <row r="186" spans="1:17" x14ac:dyDescent="0.25">
      <c r="A186" t="s">
        <v>3040</v>
      </c>
      <c r="B186" t="s">
        <v>198</v>
      </c>
      <c r="C186" t="s">
        <v>716</v>
      </c>
      <c r="D186" t="s">
        <v>2876</v>
      </c>
      <c r="E186" t="s">
        <v>2876</v>
      </c>
      <c r="F186" t="s">
        <v>959</v>
      </c>
      <c r="G186" t="s">
        <v>2514</v>
      </c>
      <c r="H186" t="s">
        <v>2631</v>
      </c>
      <c r="I186" s="2">
        <v>45301</v>
      </c>
      <c r="J186" s="2">
        <v>45473</v>
      </c>
      <c r="K186" s="4">
        <v>20814643</v>
      </c>
      <c r="L186" s="4">
        <f>+SUMIFS([1]RP!$S:$S,[1]RP!$C:$C,Tabla3[[#This Row],[CONTRATO]])</f>
        <v>20814643</v>
      </c>
      <c r="M186" s="5">
        <v>1</v>
      </c>
      <c r="N186" s="4">
        <v>20814643</v>
      </c>
      <c r="O186" s="4">
        <v>0</v>
      </c>
      <c r="P186">
        <v>0</v>
      </c>
      <c r="Q186" t="s">
        <v>2632</v>
      </c>
    </row>
    <row r="187" spans="1:17" x14ac:dyDescent="0.25">
      <c r="A187" t="s">
        <v>3041</v>
      </c>
      <c r="B187" t="s">
        <v>199</v>
      </c>
      <c r="C187" t="s">
        <v>716</v>
      </c>
      <c r="D187" t="s">
        <v>2874</v>
      </c>
      <c r="E187" t="s">
        <v>2874</v>
      </c>
      <c r="F187" t="s">
        <v>1987</v>
      </c>
      <c r="G187" t="s">
        <v>2514</v>
      </c>
      <c r="H187" t="s">
        <v>2633</v>
      </c>
      <c r="I187" s="2">
        <v>45301</v>
      </c>
      <c r="J187" s="2">
        <v>45473</v>
      </c>
      <c r="K187" s="4">
        <v>21544731</v>
      </c>
      <c r="L187" s="4">
        <f>+SUMIFS([1]RP!$S:$S,[1]RP!$C:$C,Tabla3[[#This Row],[CONTRATO]])</f>
        <v>21544731</v>
      </c>
      <c r="M187" s="5">
        <v>1</v>
      </c>
      <c r="N187" s="4">
        <v>21544731</v>
      </c>
      <c r="O187" s="4">
        <v>0</v>
      </c>
      <c r="P187">
        <v>0</v>
      </c>
      <c r="Q187" t="s">
        <v>2634</v>
      </c>
    </row>
    <row r="188" spans="1:17" x14ac:dyDescent="0.25">
      <c r="A188" t="s">
        <v>3042</v>
      </c>
      <c r="B188" t="s">
        <v>200</v>
      </c>
      <c r="C188" t="s">
        <v>716</v>
      </c>
      <c r="D188" t="s">
        <v>2876</v>
      </c>
      <c r="E188" t="s">
        <v>2876</v>
      </c>
      <c r="F188" t="s">
        <v>3043</v>
      </c>
      <c r="G188" t="s">
        <v>2514</v>
      </c>
      <c r="H188" t="s">
        <v>2631</v>
      </c>
      <c r="I188" s="2">
        <v>45301</v>
      </c>
      <c r="J188" s="2">
        <v>45657</v>
      </c>
      <c r="K188" s="4">
        <v>42597409</v>
      </c>
      <c r="L188" s="4">
        <f>+SUMIFS([1]RP!$S:$S,[1]RP!$C:$C,Tabla3[[#This Row],[CONTRATO]])</f>
        <v>42597409</v>
      </c>
      <c r="M188" s="5">
        <v>0.5702247191011236</v>
      </c>
      <c r="N188" s="4">
        <v>20814644</v>
      </c>
      <c r="O188" s="4">
        <v>21782765</v>
      </c>
      <c r="P188">
        <v>0</v>
      </c>
      <c r="Q188" t="s">
        <v>2635</v>
      </c>
    </row>
    <row r="189" spans="1:17" x14ac:dyDescent="0.25">
      <c r="A189" t="s">
        <v>2530</v>
      </c>
      <c r="B189" t="s">
        <v>201</v>
      </c>
      <c r="C189" t="s">
        <v>725</v>
      </c>
      <c r="D189" t="s">
        <v>2874</v>
      </c>
      <c r="E189" t="s">
        <v>2874</v>
      </c>
      <c r="F189" t="s">
        <v>3044</v>
      </c>
      <c r="G189" t="s">
        <v>2514</v>
      </c>
      <c r="H189" t="s">
        <v>2636</v>
      </c>
      <c r="I189" s="2">
        <v>45301</v>
      </c>
      <c r="J189" s="2">
        <v>45304</v>
      </c>
      <c r="K189" s="4">
        <v>449872</v>
      </c>
      <c r="L189" s="4">
        <f>+SUMIFS([1]RP!$S:$S,[1]RP!$C:$C,Tabla3[[#This Row],[CONTRATO]])</f>
        <v>449872</v>
      </c>
      <c r="M189" s="5">
        <v>1</v>
      </c>
      <c r="N189" s="4">
        <v>0</v>
      </c>
      <c r="O189" s="4">
        <v>449872</v>
      </c>
      <c r="P189">
        <v>1</v>
      </c>
      <c r="Q189" t="s">
        <v>2637</v>
      </c>
    </row>
    <row r="190" spans="1:17" x14ac:dyDescent="0.25">
      <c r="A190" t="s">
        <v>870</v>
      </c>
      <c r="B190" t="s">
        <v>202</v>
      </c>
      <c r="C190" t="s">
        <v>716</v>
      </c>
      <c r="D190" t="s">
        <v>2874</v>
      </c>
      <c r="E190" t="s">
        <v>2874</v>
      </c>
      <c r="F190" t="s">
        <v>871</v>
      </c>
      <c r="G190" t="s">
        <v>2514</v>
      </c>
      <c r="H190" t="s">
        <v>2638</v>
      </c>
      <c r="I190" s="2">
        <v>45302</v>
      </c>
      <c r="J190" s="2">
        <v>45545</v>
      </c>
      <c r="K190" s="4">
        <v>32936667</v>
      </c>
      <c r="L190" s="4">
        <f>+SUMIFS([1]RP!$S:$S,[1]RP!$C:$C,Tabla3[[#This Row],[CONTRATO]])</f>
        <v>32936667</v>
      </c>
      <c r="M190" s="5">
        <v>0.83127572016460904</v>
      </c>
      <c r="N190" s="4">
        <v>23370000</v>
      </c>
      <c r="O190" s="4">
        <v>9566667</v>
      </c>
      <c r="P190">
        <v>0</v>
      </c>
      <c r="Q190" t="s">
        <v>872</v>
      </c>
    </row>
    <row r="191" spans="1:17" x14ac:dyDescent="0.25">
      <c r="A191" t="s">
        <v>2066</v>
      </c>
      <c r="B191" t="s">
        <v>203</v>
      </c>
      <c r="C191" t="s">
        <v>829</v>
      </c>
      <c r="D191" t="s">
        <v>2874</v>
      </c>
      <c r="E191" t="s">
        <v>2874</v>
      </c>
      <c r="F191" t="s">
        <v>2068</v>
      </c>
      <c r="G191" t="s">
        <v>2514</v>
      </c>
      <c r="H191" t="s">
        <v>2067</v>
      </c>
      <c r="I191" s="2">
        <v>45302</v>
      </c>
      <c r="J191" s="2">
        <v>45653</v>
      </c>
      <c r="K191" s="4">
        <v>69600000</v>
      </c>
      <c r="L191" s="4">
        <f>+SUMIFS([1]RP!$S:$S,[1]RP!$C:$C,Tabla3[[#This Row],[CONTRATO]])</f>
        <v>69600000</v>
      </c>
      <c r="M191" s="5">
        <v>0.57549857549857553</v>
      </c>
      <c r="N191" s="4">
        <v>34200000</v>
      </c>
      <c r="O191" s="4">
        <v>35400000</v>
      </c>
      <c r="P191">
        <v>1</v>
      </c>
      <c r="Q191" t="s">
        <v>2069</v>
      </c>
    </row>
    <row r="192" spans="1:17" x14ac:dyDescent="0.25">
      <c r="A192" t="s">
        <v>2349</v>
      </c>
      <c r="B192" t="s">
        <v>204</v>
      </c>
      <c r="C192" t="s">
        <v>742</v>
      </c>
      <c r="D192" t="s">
        <v>2874</v>
      </c>
      <c r="E192" t="s">
        <v>2874</v>
      </c>
      <c r="F192" t="s">
        <v>2350</v>
      </c>
      <c r="G192" t="s">
        <v>2514</v>
      </c>
      <c r="H192" t="s">
        <v>2352</v>
      </c>
      <c r="I192" s="2">
        <v>45302</v>
      </c>
      <c r="J192" s="2">
        <v>45657</v>
      </c>
      <c r="K192" s="4">
        <v>43966283</v>
      </c>
      <c r="L192" s="4">
        <f>+SUMIFS([1]RP!$S:$S,[1]RP!$C:$C,Tabla3[[#This Row],[CONTRATO]])</f>
        <v>43966283</v>
      </c>
      <c r="M192" s="5">
        <v>0.56901408450704227</v>
      </c>
      <c r="N192" s="4">
        <v>21419471</v>
      </c>
      <c r="O192" s="4">
        <v>22546812</v>
      </c>
      <c r="P192">
        <v>2</v>
      </c>
      <c r="Q192" t="s">
        <v>2351</v>
      </c>
    </row>
    <row r="193" spans="1:17" x14ac:dyDescent="0.25">
      <c r="A193" t="s">
        <v>1904</v>
      </c>
      <c r="B193" t="s">
        <v>205</v>
      </c>
      <c r="C193" t="s">
        <v>716</v>
      </c>
      <c r="D193" t="s">
        <v>2874</v>
      </c>
      <c r="E193" t="s">
        <v>2874</v>
      </c>
      <c r="F193" t="s">
        <v>1905</v>
      </c>
      <c r="G193" t="s">
        <v>2514</v>
      </c>
      <c r="H193" t="s">
        <v>3045</v>
      </c>
      <c r="I193" s="2">
        <v>45302</v>
      </c>
      <c r="J193" s="2">
        <v>45644</v>
      </c>
      <c r="K193" s="4">
        <v>108951797</v>
      </c>
      <c r="L193" s="4">
        <f>+SUMIFS([1]RP!$S:$S,[1]RP!$C:$C,Tabla3[[#This Row],[CONTRATO]])</f>
        <v>108951797</v>
      </c>
      <c r="M193" s="5">
        <v>0.59064327485380119</v>
      </c>
      <c r="N193" s="4">
        <v>54957986</v>
      </c>
      <c r="O193" s="4">
        <v>53993811</v>
      </c>
      <c r="P193">
        <v>0</v>
      </c>
      <c r="Q193" t="s">
        <v>1906</v>
      </c>
    </row>
    <row r="194" spans="1:17" x14ac:dyDescent="0.25">
      <c r="A194" t="s">
        <v>2234</v>
      </c>
      <c r="B194" t="s">
        <v>206</v>
      </c>
      <c r="C194" t="s">
        <v>716</v>
      </c>
      <c r="D194" t="s">
        <v>2876</v>
      </c>
      <c r="E194" t="s">
        <v>2876</v>
      </c>
      <c r="F194" t="s">
        <v>2236</v>
      </c>
      <c r="G194" t="s">
        <v>2514</v>
      </c>
      <c r="H194" t="s">
        <v>2235</v>
      </c>
      <c r="I194" s="2">
        <v>45302</v>
      </c>
      <c r="J194" s="2">
        <v>45545</v>
      </c>
      <c r="K194" s="4">
        <v>20786250</v>
      </c>
      <c r="L194" s="4">
        <f>+SUMIFS([1]RP!$S:$S,[1]RP!$C:$C,Tabla3[[#This Row],[CONTRATO]])</f>
        <v>20786250</v>
      </c>
      <c r="M194" s="5">
        <v>0.83127572016460904</v>
      </c>
      <c r="N194" s="4">
        <v>14748750</v>
      </c>
      <c r="O194" s="4">
        <v>6037500</v>
      </c>
      <c r="P194">
        <v>0</v>
      </c>
      <c r="Q194" t="s">
        <v>2237</v>
      </c>
    </row>
    <row r="195" spans="1:17" x14ac:dyDescent="0.25">
      <c r="A195" t="s">
        <v>2433</v>
      </c>
      <c r="B195" t="s">
        <v>207</v>
      </c>
      <c r="C195" t="s">
        <v>716</v>
      </c>
      <c r="D195" t="s">
        <v>2874</v>
      </c>
      <c r="E195" t="s">
        <v>2874</v>
      </c>
      <c r="F195" t="s">
        <v>2434</v>
      </c>
      <c r="G195" t="s">
        <v>2514</v>
      </c>
      <c r="H195" t="s">
        <v>3046</v>
      </c>
      <c r="I195" s="2">
        <v>45302</v>
      </c>
      <c r="J195" s="2">
        <v>45644</v>
      </c>
      <c r="K195" s="4">
        <v>108951798</v>
      </c>
      <c r="L195" s="4">
        <f>+SUMIFS([1]RP!$S:$S,[1]RP!$C:$C,Tabla3[[#This Row],[CONTRATO]])</f>
        <v>108951798</v>
      </c>
      <c r="M195" s="5">
        <v>0.59064327485380119</v>
      </c>
      <c r="N195" s="4">
        <v>54957987</v>
      </c>
      <c r="O195" s="4">
        <v>53993811</v>
      </c>
      <c r="P195">
        <v>0</v>
      </c>
      <c r="Q195" t="s">
        <v>2435</v>
      </c>
    </row>
    <row r="196" spans="1:17" x14ac:dyDescent="0.25">
      <c r="A196" t="s">
        <v>2303</v>
      </c>
      <c r="B196" t="s">
        <v>208</v>
      </c>
      <c r="C196" t="s">
        <v>716</v>
      </c>
      <c r="D196" t="s">
        <v>2874</v>
      </c>
      <c r="E196" t="s">
        <v>2874</v>
      </c>
      <c r="F196" t="s">
        <v>2304</v>
      </c>
      <c r="G196" t="s">
        <v>2514</v>
      </c>
      <c r="H196" t="s">
        <v>3047</v>
      </c>
      <c r="I196" s="2">
        <v>45302</v>
      </c>
      <c r="J196" s="2">
        <v>45653</v>
      </c>
      <c r="K196" s="4">
        <v>80295293</v>
      </c>
      <c r="L196" s="4">
        <f>+SUMIFS([1]RP!$S:$S,[1]RP!$C:$C,Tabla3[[#This Row],[CONTRATO]])</f>
        <v>80295293</v>
      </c>
      <c r="M196" s="5">
        <v>0.57549857549857553</v>
      </c>
      <c r="N196" s="4">
        <v>32533438</v>
      </c>
      <c r="O196" s="4">
        <v>47761855</v>
      </c>
      <c r="P196">
        <v>0</v>
      </c>
      <c r="Q196" t="s">
        <v>2305</v>
      </c>
    </row>
    <row r="197" spans="1:17" x14ac:dyDescent="0.25">
      <c r="A197" t="s">
        <v>1186</v>
      </c>
      <c r="B197" t="s">
        <v>209</v>
      </c>
      <c r="C197" t="s">
        <v>716</v>
      </c>
      <c r="D197" t="s">
        <v>2874</v>
      </c>
      <c r="E197" t="s">
        <v>2874</v>
      </c>
      <c r="F197" t="s">
        <v>1187</v>
      </c>
      <c r="G197" t="s">
        <v>2514</v>
      </c>
      <c r="H197" t="s">
        <v>3048</v>
      </c>
      <c r="I197" s="2">
        <v>45302</v>
      </c>
      <c r="J197" s="2">
        <v>45652</v>
      </c>
      <c r="K197" s="4">
        <v>68294539</v>
      </c>
      <c r="L197" s="4">
        <f>+SUMIFS([1]RP!$S:$S,[1]RP!$C:$C,Tabla3[[#This Row],[CONTRATO]])</f>
        <v>68294539</v>
      </c>
      <c r="M197" s="5">
        <v>0.57714285714285718</v>
      </c>
      <c r="N197" s="4">
        <v>33655234</v>
      </c>
      <c r="O197" s="4">
        <v>34639305</v>
      </c>
      <c r="P197">
        <v>0</v>
      </c>
      <c r="Q197" t="s">
        <v>1188</v>
      </c>
    </row>
    <row r="198" spans="1:17" x14ac:dyDescent="0.25">
      <c r="A198" t="s">
        <v>1077</v>
      </c>
      <c r="B198" t="s">
        <v>210</v>
      </c>
      <c r="C198" t="s">
        <v>716</v>
      </c>
      <c r="D198" t="s">
        <v>2874</v>
      </c>
      <c r="E198" t="s">
        <v>2874</v>
      </c>
      <c r="F198" t="s">
        <v>1078</v>
      </c>
      <c r="G198" t="s">
        <v>2514</v>
      </c>
      <c r="H198" t="s">
        <v>2639</v>
      </c>
      <c r="I198" s="2">
        <v>45302</v>
      </c>
      <c r="J198" s="2">
        <v>45657</v>
      </c>
      <c r="K198" s="4">
        <v>124020000</v>
      </c>
      <c r="L198" s="4">
        <f>+SUMIFS([1]RP!$S:$S,[1]RP!$C:$C,Tabla3[[#This Row],[CONTRATO]])</f>
        <v>124020000</v>
      </c>
      <c r="M198" s="5">
        <v>0.56901408450704227</v>
      </c>
      <c r="N198" s="4">
        <v>60420000</v>
      </c>
      <c r="O198" s="4">
        <v>63600000</v>
      </c>
      <c r="P198">
        <v>0</v>
      </c>
      <c r="Q198" t="s">
        <v>1079</v>
      </c>
    </row>
    <row r="199" spans="1:17" x14ac:dyDescent="0.25">
      <c r="A199" t="s">
        <v>1105</v>
      </c>
      <c r="B199" t="s">
        <v>211</v>
      </c>
      <c r="C199" t="s">
        <v>829</v>
      </c>
      <c r="D199" t="s">
        <v>2874</v>
      </c>
      <c r="E199" t="s">
        <v>2874</v>
      </c>
      <c r="F199" t="s">
        <v>1106</v>
      </c>
      <c r="G199" t="s">
        <v>2514</v>
      </c>
      <c r="H199" t="s">
        <v>3049</v>
      </c>
      <c r="I199" s="2">
        <v>45302</v>
      </c>
      <c r="J199" s="2">
        <v>45657</v>
      </c>
      <c r="K199" s="4">
        <v>134198801</v>
      </c>
      <c r="L199" s="4">
        <f>+SUMIFS([1]RP!$S:$S,[1]RP!$C:$C,Tabla3[[#This Row],[CONTRATO]])</f>
        <v>134198801</v>
      </c>
      <c r="M199" s="5">
        <v>0.56901408450704227</v>
      </c>
      <c r="N199" s="4">
        <v>53908920</v>
      </c>
      <c r="O199" s="4">
        <v>80289881</v>
      </c>
      <c r="P199">
        <v>1</v>
      </c>
      <c r="Q199" t="s">
        <v>1107</v>
      </c>
    </row>
    <row r="200" spans="1:17" x14ac:dyDescent="0.25">
      <c r="A200" t="s">
        <v>954</v>
      </c>
      <c r="B200" t="s">
        <v>212</v>
      </c>
      <c r="C200" t="s">
        <v>716</v>
      </c>
      <c r="D200" t="s">
        <v>2874</v>
      </c>
      <c r="E200" t="s">
        <v>2874</v>
      </c>
      <c r="F200" t="s">
        <v>955</v>
      </c>
      <c r="G200" t="s">
        <v>2514</v>
      </c>
      <c r="H200" t="s">
        <v>3050</v>
      </c>
      <c r="I200" s="2">
        <v>45302</v>
      </c>
      <c r="J200" s="2">
        <v>45657</v>
      </c>
      <c r="K200" s="4">
        <v>98955207</v>
      </c>
      <c r="L200" s="4">
        <f>+SUMIFS([1]RP!$S:$S,[1]RP!$C:$C,Tabla3[[#This Row],[CONTRATO]])</f>
        <v>98955207</v>
      </c>
      <c r="M200" s="5">
        <v>0.56901408450704227</v>
      </c>
      <c r="N200" s="4">
        <v>48208947</v>
      </c>
      <c r="O200" s="4">
        <v>50746260</v>
      </c>
      <c r="P200">
        <v>0</v>
      </c>
      <c r="Q200" t="s">
        <v>956</v>
      </c>
    </row>
    <row r="201" spans="1:17" x14ac:dyDescent="0.25">
      <c r="A201" t="s">
        <v>1727</v>
      </c>
      <c r="B201" t="s">
        <v>213</v>
      </c>
      <c r="C201" t="s">
        <v>716</v>
      </c>
      <c r="D201" t="s">
        <v>2874</v>
      </c>
      <c r="E201" t="s">
        <v>2874</v>
      </c>
      <c r="F201" t="s">
        <v>1728</v>
      </c>
      <c r="G201" t="s">
        <v>2514</v>
      </c>
      <c r="H201" t="s">
        <v>2640</v>
      </c>
      <c r="I201" s="2">
        <v>45303</v>
      </c>
      <c r="J201" s="2">
        <v>45635</v>
      </c>
      <c r="K201" s="4">
        <v>87733333</v>
      </c>
      <c r="L201" s="4">
        <f>+SUMIFS([1]RP!$S:$S,[1]RP!$C:$C,Tabla3[[#This Row],[CONTRATO]])</f>
        <v>87733333</v>
      </c>
      <c r="M201" s="5">
        <v>0.60542168674698793</v>
      </c>
      <c r="N201" s="4">
        <v>45333333</v>
      </c>
      <c r="O201" s="4">
        <v>42400000</v>
      </c>
      <c r="P201">
        <v>0</v>
      </c>
      <c r="Q201" t="s">
        <v>1729</v>
      </c>
    </row>
    <row r="202" spans="1:17" x14ac:dyDescent="0.25">
      <c r="A202" t="s">
        <v>2179</v>
      </c>
      <c r="B202" t="s">
        <v>214</v>
      </c>
      <c r="C202" t="s">
        <v>716</v>
      </c>
      <c r="D202" t="s">
        <v>2874</v>
      </c>
      <c r="E202" t="s">
        <v>2874</v>
      </c>
      <c r="F202" t="s">
        <v>2180</v>
      </c>
      <c r="G202" t="s">
        <v>2514</v>
      </c>
      <c r="H202" t="s">
        <v>2641</v>
      </c>
      <c r="I202" s="2">
        <v>45306</v>
      </c>
      <c r="J202" s="2">
        <v>45653</v>
      </c>
      <c r="K202" s="4">
        <v>71902353</v>
      </c>
      <c r="L202" s="4">
        <f>+SUMIFS([1]RP!$S:$S,[1]RP!$C:$C,Tabla3[[#This Row],[CONTRATO]])</f>
        <v>71902353</v>
      </c>
      <c r="M202" s="5">
        <v>0.57060518731988474</v>
      </c>
      <c r="N202" s="4">
        <v>34906084</v>
      </c>
      <c r="O202" s="4">
        <v>36996269</v>
      </c>
      <c r="P202">
        <v>0</v>
      </c>
      <c r="Q202" t="s">
        <v>2181</v>
      </c>
    </row>
    <row r="203" spans="1:17" x14ac:dyDescent="0.25">
      <c r="A203" t="s">
        <v>1017</v>
      </c>
      <c r="B203" t="s">
        <v>215</v>
      </c>
      <c r="C203" t="s">
        <v>716</v>
      </c>
      <c r="D203" t="s">
        <v>2874</v>
      </c>
      <c r="E203" t="s">
        <v>2874</v>
      </c>
      <c r="F203" t="s">
        <v>1018</v>
      </c>
      <c r="G203" t="s">
        <v>2514</v>
      </c>
      <c r="H203" t="s">
        <v>3051</v>
      </c>
      <c r="I203" s="2">
        <v>45306</v>
      </c>
      <c r="J203" s="2">
        <v>45620</v>
      </c>
      <c r="K203" s="4">
        <v>64707562</v>
      </c>
      <c r="L203" s="4">
        <f>+SUMIFS([1]RP!$S:$S,[1]RP!$C:$C,Tabla3[[#This Row],[CONTRATO]])</f>
        <v>64707562</v>
      </c>
      <c r="M203" s="5">
        <v>0.63057324840764328</v>
      </c>
      <c r="N203" s="4">
        <v>34746504</v>
      </c>
      <c r="O203" s="4">
        <v>29961058</v>
      </c>
      <c r="P203">
        <v>0</v>
      </c>
      <c r="Q203" t="s">
        <v>1019</v>
      </c>
    </row>
    <row r="204" spans="1:17" x14ac:dyDescent="0.25">
      <c r="A204" t="s">
        <v>1962</v>
      </c>
      <c r="B204" t="s">
        <v>216</v>
      </c>
      <c r="C204" t="s">
        <v>716</v>
      </c>
      <c r="D204" t="s">
        <v>2874</v>
      </c>
      <c r="E204" t="s">
        <v>2874</v>
      </c>
      <c r="F204" t="s">
        <v>1963</v>
      </c>
      <c r="G204" t="s">
        <v>2514</v>
      </c>
      <c r="H204" t="s">
        <v>2642</v>
      </c>
      <c r="I204" s="2">
        <v>45306</v>
      </c>
      <c r="J204" s="2">
        <v>45657</v>
      </c>
      <c r="K204" s="4">
        <v>74713808</v>
      </c>
      <c r="L204" s="4">
        <f>+SUMIFS([1]RP!$S:$S,[1]RP!$C:$C,Tabla3[[#This Row],[CONTRATO]])</f>
        <v>74713808</v>
      </c>
      <c r="M204" s="5">
        <v>0.5641025641025641</v>
      </c>
      <c r="N204" s="4">
        <v>35957366</v>
      </c>
      <c r="O204" s="4">
        <v>38756442</v>
      </c>
      <c r="P204">
        <v>0</v>
      </c>
      <c r="Q204" t="s">
        <v>1964</v>
      </c>
    </row>
    <row r="205" spans="1:17" x14ac:dyDescent="0.25">
      <c r="A205" t="s">
        <v>1631</v>
      </c>
      <c r="B205" t="s">
        <v>217</v>
      </c>
      <c r="C205" t="s">
        <v>716</v>
      </c>
      <c r="D205" t="s">
        <v>2876</v>
      </c>
      <c r="E205" t="s">
        <v>2876</v>
      </c>
      <c r="F205" t="s">
        <v>1632</v>
      </c>
      <c r="G205" t="s">
        <v>2514</v>
      </c>
      <c r="H205" t="s">
        <v>2643</v>
      </c>
      <c r="I205" s="2">
        <v>45306</v>
      </c>
      <c r="J205" s="2">
        <v>45657</v>
      </c>
      <c r="K205" s="4">
        <v>26636588</v>
      </c>
      <c r="L205" s="4">
        <f>+SUMIFS([1]RP!$S:$S,[1]RP!$C:$C,Tabla3[[#This Row],[CONTRATO]])</f>
        <v>26636588</v>
      </c>
      <c r="M205" s="5">
        <v>0.5641025641025641</v>
      </c>
      <c r="N205" s="4">
        <v>12819338</v>
      </c>
      <c r="O205" s="4">
        <v>13817250</v>
      </c>
      <c r="P205">
        <v>0</v>
      </c>
      <c r="Q205" t="s">
        <v>2644</v>
      </c>
    </row>
    <row r="206" spans="1:17" x14ac:dyDescent="0.25">
      <c r="A206" t="s">
        <v>2353</v>
      </c>
      <c r="B206" t="s">
        <v>218</v>
      </c>
      <c r="C206" t="s">
        <v>716</v>
      </c>
      <c r="D206" t="s">
        <v>2874</v>
      </c>
      <c r="E206" t="s">
        <v>2874</v>
      </c>
      <c r="F206" t="s">
        <v>2354</v>
      </c>
      <c r="G206" t="s">
        <v>2514</v>
      </c>
      <c r="H206" t="s">
        <v>2356</v>
      </c>
      <c r="I206" s="2">
        <v>45306</v>
      </c>
      <c r="J206" s="2">
        <v>45657</v>
      </c>
      <c r="K206" s="4">
        <v>97160000</v>
      </c>
      <c r="L206" s="4">
        <f>+SUMIFS([1]RP!$S:$S,[1]RP!$C:$C,Tabla3[[#This Row],[CONTRATO]])</f>
        <v>97160000</v>
      </c>
      <c r="M206" s="5">
        <v>0.5641025641025641</v>
      </c>
      <c r="N206" s="4">
        <v>46760000</v>
      </c>
      <c r="O206" s="4">
        <v>50400000</v>
      </c>
      <c r="P206">
        <v>0</v>
      </c>
      <c r="Q206" t="s">
        <v>2355</v>
      </c>
    </row>
    <row r="207" spans="1:17" x14ac:dyDescent="0.25">
      <c r="A207" t="s">
        <v>1435</v>
      </c>
      <c r="B207" t="s">
        <v>219</v>
      </c>
      <c r="C207" t="s">
        <v>716</v>
      </c>
      <c r="D207" t="s">
        <v>2874</v>
      </c>
      <c r="E207" t="s">
        <v>2874</v>
      </c>
      <c r="F207" t="s">
        <v>1437</v>
      </c>
      <c r="G207" t="s">
        <v>2514</v>
      </c>
      <c r="H207" t="s">
        <v>1436</v>
      </c>
      <c r="I207" s="2">
        <v>45306</v>
      </c>
      <c r="J207" s="2">
        <v>45657</v>
      </c>
      <c r="K207" s="4">
        <v>104100000</v>
      </c>
      <c r="L207" s="4">
        <f>+SUMIFS([1]RP!$S:$S,[1]RP!$C:$C,Tabla3[[#This Row],[CONTRATO]])</f>
        <v>104100000</v>
      </c>
      <c r="M207" s="5">
        <v>0.5641025641025641</v>
      </c>
      <c r="N207" s="4">
        <v>41100000</v>
      </c>
      <c r="O207" s="4">
        <v>63000000</v>
      </c>
      <c r="P207">
        <v>0</v>
      </c>
      <c r="Q207" t="s">
        <v>1438</v>
      </c>
    </row>
    <row r="208" spans="1:17" x14ac:dyDescent="0.25">
      <c r="A208" t="s">
        <v>1770</v>
      </c>
      <c r="B208" t="s">
        <v>220</v>
      </c>
      <c r="C208" t="s">
        <v>716</v>
      </c>
      <c r="D208" t="s">
        <v>2874</v>
      </c>
      <c r="E208" t="s">
        <v>2874</v>
      </c>
      <c r="F208" t="s">
        <v>1771</v>
      </c>
      <c r="G208" t="s">
        <v>2514</v>
      </c>
      <c r="H208" t="s">
        <v>3052</v>
      </c>
      <c r="I208" s="2">
        <v>45306</v>
      </c>
      <c r="J208" s="2">
        <v>45657</v>
      </c>
      <c r="K208" s="4">
        <v>115666667</v>
      </c>
      <c r="L208" s="4">
        <f>+SUMIFS([1]RP!$S:$S,[1]RP!$C:$C,Tabla3[[#This Row],[CONTRATO]])</f>
        <v>115666667</v>
      </c>
      <c r="M208" s="5">
        <v>0.5641025641025641</v>
      </c>
      <c r="N208" s="4">
        <v>55666667</v>
      </c>
      <c r="O208" s="4">
        <v>60000000</v>
      </c>
      <c r="P208">
        <v>0</v>
      </c>
      <c r="Q208" t="s">
        <v>1772</v>
      </c>
    </row>
    <row r="209" spans="1:17" x14ac:dyDescent="0.25">
      <c r="A209" t="s">
        <v>2270</v>
      </c>
      <c r="B209" t="s">
        <v>221</v>
      </c>
      <c r="C209" t="s">
        <v>716</v>
      </c>
      <c r="D209" t="s">
        <v>2874</v>
      </c>
      <c r="E209" t="s">
        <v>2874</v>
      </c>
      <c r="F209" t="s">
        <v>2271</v>
      </c>
      <c r="G209" t="s">
        <v>2514</v>
      </c>
      <c r="H209" t="s">
        <v>3053</v>
      </c>
      <c r="I209" s="2">
        <v>45306</v>
      </c>
      <c r="J209" s="2">
        <v>45657</v>
      </c>
      <c r="K209" s="4">
        <v>112196667</v>
      </c>
      <c r="L209" s="4">
        <f>+SUMIFS([1]RP!$S:$S,[1]RP!$C:$C,Tabla3[[#This Row],[CONTRATO]])</f>
        <v>112196667</v>
      </c>
      <c r="M209" s="5">
        <v>0.5641025641025641</v>
      </c>
      <c r="N209" s="4">
        <v>53996667</v>
      </c>
      <c r="O209" s="4">
        <v>58200000</v>
      </c>
      <c r="P209">
        <v>0</v>
      </c>
      <c r="Q209" t="s">
        <v>2272</v>
      </c>
    </row>
    <row r="210" spans="1:17" x14ac:dyDescent="0.25">
      <c r="A210" t="s">
        <v>1305</v>
      </c>
      <c r="B210" t="s">
        <v>222</v>
      </c>
      <c r="C210" t="s">
        <v>716</v>
      </c>
      <c r="D210" t="s">
        <v>2874</v>
      </c>
      <c r="E210" t="s">
        <v>2874</v>
      </c>
      <c r="F210" t="s">
        <v>1307</v>
      </c>
      <c r="G210" t="s">
        <v>2514</v>
      </c>
      <c r="H210" t="s">
        <v>1306</v>
      </c>
      <c r="I210" s="2">
        <v>45306</v>
      </c>
      <c r="J210" s="2">
        <v>45653</v>
      </c>
      <c r="K210" s="4">
        <v>66932906</v>
      </c>
      <c r="L210" s="4">
        <f>+SUMIFS([1]RP!$S:$S,[1]RP!$C:$C,Tabla3[[#This Row],[CONTRATO]])</f>
        <v>66932906</v>
      </c>
      <c r="M210" s="5">
        <v>0.57060518731988474</v>
      </c>
      <c r="N210" s="4">
        <v>32493591</v>
      </c>
      <c r="O210" s="4">
        <v>34439315</v>
      </c>
      <c r="P210">
        <v>0</v>
      </c>
      <c r="Q210" t="s">
        <v>1308</v>
      </c>
    </row>
    <row r="211" spans="1:17" x14ac:dyDescent="0.25">
      <c r="A211" t="s">
        <v>1370</v>
      </c>
      <c r="B211" t="s">
        <v>223</v>
      </c>
      <c r="C211" t="s">
        <v>716</v>
      </c>
      <c r="D211" t="s">
        <v>2874</v>
      </c>
      <c r="E211" t="s">
        <v>2874</v>
      </c>
      <c r="F211" t="s">
        <v>1371</v>
      </c>
      <c r="G211" t="s">
        <v>2514</v>
      </c>
      <c r="H211" t="s">
        <v>3054</v>
      </c>
      <c r="I211" s="2">
        <v>45306</v>
      </c>
      <c r="J211" s="2">
        <v>45657</v>
      </c>
      <c r="K211" s="4">
        <v>87022256</v>
      </c>
      <c r="L211" s="4">
        <f>+SUMIFS([1]RP!$S:$S,[1]RP!$C:$C,Tabla3[[#This Row],[CONTRATO]])</f>
        <v>87022256</v>
      </c>
      <c r="M211" s="5">
        <v>0.5641025641025641</v>
      </c>
      <c r="N211" s="4">
        <v>41881028</v>
      </c>
      <c r="O211" s="4">
        <v>45141228</v>
      </c>
      <c r="P211">
        <v>0</v>
      </c>
      <c r="Q211" t="s">
        <v>1372</v>
      </c>
    </row>
    <row r="212" spans="1:17" x14ac:dyDescent="0.25">
      <c r="A212" t="s">
        <v>1822</v>
      </c>
      <c r="B212" t="s">
        <v>224</v>
      </c>
      <c r="C212" t="s">
        <v>716</v>
      </c>
      <c r="D212" t="s">
        <v>2876</v>
      </c>
      <c r="E212" t="s">
        <v>2876</v>
      </c>
      <c r="F212" t="s">
        <v>1823</v>
      </c>
      <c r="G212" t="s">
        <v>2514</v>
      </c>
      <c r="H212" t="s">
        <v>2645</v>
      </c>
      <c r="I212" s="2">
        <v>45306</v>
      </c>
      <c r="J212" s="2">
        <v>45657</v>
      </c>
      <c r="K212" s="4">
        <v>34934237</v>
      </c>
      <c r="L212" s="4">
        <f>+SUMIFS([1]RP!$S:$S,[1]RP!$C:$C,Tabla3[[#This Row],[CONTRATO]])</f>
        <v>34934237</v>
      </c>
      <c r="M212" s="5">
        <v>0.5641025641025641</v>
      </c>
      <c r="N212" s="4">
        <v>16812731</v>
      </c>
      <c r="O212" s="4">
        <v>18121506</v>
      </c>
      <c r="P212">
        <v>0</v>
      </c>
      <c r="Q212" t="s">
        <v>1824</v>
      </c>
    </row>
    <row r="213" spans="1:17" x14ac:dyDescent="0.25">
      <c r="A213" t="s">
        <v>1722</v>
      </c>
      <c r="B213" t="s">
        <v>225</v>
      </c>
      <c r="C213" t="s">
        <v>742</v>
      </c>
      <c r="D213" t="s">
        <v>2874</v>
      </c>
      <c r="E213" t="s">
        <v>2874</v>
      </c>
      <c r="F213" t="s">
        <v>3055</v>
      </c>
      <c r="G213" t="s">
        <v>2514</v>
      </c>
      <c r="H213" t="s">
        <v>3056</v>
      </c>
      <c r="I213" s="2">
        <v>45306</v>
      </c>
      <c r="J213" s="2">
        <v>45657</v>
      </c>
      <c r="K213" s="4">
        <v>179718402</v>
      </c>
      <c r="L213" s="4">
        <f>+SUMIFS([1]RP!$S:$S,[1]RP!$C:$C,Tabla3[[#This Row],[CONTRATO]])</f>
        <v>179718402</v>
      </c>
      <c r="M213" s="5">
        <v>0.5641025641025641</v>
      </c>
      <c r="N213" s="4">
        <v>70955104</v>
      </c>
      <c r="O213" s="4">
        <v>108763298</v>
      </c>
      <c r="P213">
        <v>1</v>
      </c>
      <c r="Q213" t="s">
        <v>1723</v>
      </c>
    </row>
    <row r="214" spans="1:17" x14ac:dyDescent="0.25">
      <c r="A214" t="s">
        <v>1971</v>
      </c>
      <c r="B214" t="s">
        <v>226</v>
      </c>
      <c r="C214" t="s">
        <v>716</v>
      </c>
      <c r="D214" t="s">
        <v>2876</v>
      </c>
      <c r="E214" t="s">
        <v>2876</v>
      </c>
      <c r="F214" t="s">
        <v>1972</v>
      </c>
      <c r="G214" t="s">
        <v>2514</v>
      </c>
      <c r="H214" t="s">
        <v>3057</v>
      </c>
      <c r="I214" s="2">
        <v>45306</v>
      </c>
      <c r="J214" s="2">
        <v>45657</v>
      </c>
      <c r="K214" s="4">
        <v>43465232</v>
      </c>
      <c r="L214" s="4">
        <f>+SUMIFS([1]RP!$S:$S,[1]RP!$C:$C,Tabla3[[#This Row],[CONTRATO]])</f>
        <v>43465232</v>
      </c>
      <c r="M214" s="5">
        <v>0.5641025641025641</v>
      </c>
      <c r="N214" s="4">
        <v>20918426</v>
      </c>
      <c r="O214" s="4">
        <v>22546806</v>
      </c>
      <c r="P214">
        <v>0</v>
      </c>
      <c r="Q214" t="s">
        <v>1973</v>
      </c>
    </row>
    <row r="215" spans="1:17" x14ac:dyDescent="0.25">
      <c r="A215" t="s">
        <v>1065</v>
      </c>
      <c r="B215" t="s">
        <v>227</v>
      </c>
      <c r="C215" t="s">
        <v>716</v>
      </c>
      <c r="D215" t="s">
        <v>2874</v>
      </c>
      <c r="E215" t="s">
        <v>2874</v>
      </c>
      <c r="F215" t="s">
        <v>1066</v>
      </c>
      <c r="G215" t="s">
        <v>2514</v>
      </c>
      <c r="H215" t="s">
        <v>2646</v>
      </c>
      <c r="I215" s="2">
        <v>45306</v>
      </c>
      <c r="J215" s="2">
        <v>45657</v>
      </c>
      <c r="K215" s="4">
        <v>179718402</v>
      </c>
      <c r="L215" s="4">
        <f>+SUMIFS([1]RP!$S:$S,[1]RP!$C:$C,Tabla3[[#This Row],[CONTRATO]])</f>
        <v>179718402</v>
      </c>
      <c r="M215" s="5">
        <v>0.5641025641025641</v>
      </c>
      <c r="N215" s="4">
        <v>86492718</v>
      </c>
      <c r="O215" s="4">
        <v>93225684</v>
      </c>
      <c r="P215">
        <v>0</v>
      </c>
      <c r="Q215" t="s">
        <v>1067</v>
      </c>
    </row>
    <row r="216" spans="1:17" x14ac:dyDescent="0.25">
      <c r="A216" t="s">
        <v>1276</v>
      </c>
      <c r="B216" t="s">
        <v>228</v>
      </c>
      <c r="C216" t="s">
        <v>716</v>
      </c>
      <c r="D216" t="s">
        <v>2874</v>
      </c>
      <c r="E216" t="s">
        <v>2874</v>
      </c>
      <c r="F216" t="s">
        <v>1278</v>
      </c>
      <c r="G216" t="s">
        <v>2514</v>
      </c>
      <c r="H216" t="s">
        <v>1277</v>
      </c>
      <c r="I216" s="2">
        <v>45306</v>
      </c>
      <c r="J216" s="2">
        <v>45653</v>
      </c>
      <c r="K216" s="4">
        <v>66932906</v>
      </c>
      <c r="L216" s="4">
        <f>+SUMIFS([1]RP!$S:$S,[1]RP!$C:$C,Tabla3[[#This Row],[CONTRATO]])</f>
        <v>66932906</v>
      </c>
      <c r="M216" s="5">
        <v>0.57060518731988474</v>
      </c>
      <c r="N216" s="4">
        <v>32493591</v>
      </c>
      <c r="O216" s="4">
        <v>34439315</v>
      </c>
      <c r="P216">
        <v>0</v>
      </c>
      <c r="Q216" t="s">
        <v>1279</v>
      </c>
    </row>
    <row r="217" spans="1:17" x14ac:dyDescent="0.25">
      <c r="A217" t="s">
        <v>910</v>
      </c>
      <c r="B217" t="s">
        <v>229</v>
      </c>
      <c r="C217" t="s">
        <v>716</v>
      </c>
      <c r="D217" t="s">
        <v>2874</v>
      </c>
      <c r="E217" t="s">
        <v>2874</v>
      </c>
      <c r="F217" t="s">
        <v>911</v>
      </c>
      <c r="G217" t="s">
        <v>2514</v>
      </c>
      <c r="H217" t="s">
        <v>2647</v>
      </c>
      <c r="I217" s="2">
        <v>45306</v>
      </c>
      <c r="J217" s="2">
        <v>45653</v>
      </c>
      <c r="K217" s="4">
        <v>71902353</v>
      </c>
      <c r="L217" s="4">
        <f>+SUMIFS([1]RP!$S:$S,[1]RP!$C:$C,Tabla3[[#This Row],[CONTRATO]])</f>
        <v>71902353</v>
      </c>
      <c r="M217" s="5">
        <v>0.57060518731988474</v>
      </c>
      <c r="N217" s="4">
        <v>34697065</v>
      </c>
      <c r="O217" s="4">
        <v>37205288</v>
      </c>
      <c r="P217">
        <v>0</v>
      </c>
      <c r="Q217" t="s">
        <v>912</v>
      </c>
    </row>
    <row r="218" spans="1:17" x14ac:dyDescent="0.25">
      <c r="A218" t="s">
        <v>2334</v>
      </c>
      <c r="B218" t="s">
        <v>230</v>
      </c>
      <c r="C218" t="s">
        <v>716</v>
      </c>
      <c r="D218" t="s">
        <v>2874</v>
      </c>
      <c r="E218" t="s">
        <v>2874</v>
      </c>
      <c r="F218" t="s">
        <v>2335</v>
      </c>
      <c r="G218" t="s">
        <v>2514</v>
      </c>
      <c r="H218" t="s">
        <v>3058</v>
      </c>
      <c r="I218" s="2">
        <v>45306</v>
      </c>
      <c r="J218" s="2">
        <v>45653</v>
      </c>
      <c r="K218" s="4">
        <v>66932906</v>
      </c>
      <c r="L218" s="4">
        <f>+SUMIFS([1]RP!$S:$S,[1]RP!$C:$C,Tabla3[[#This Row],[CONTRATO]])</f>
        <v>66932906</v>
      </c>
      <c r="M218" s="5">
        <v>0.57060518731988474</v>
      </c>
      <c r="N218" s="4">
        <v>32493591</v>
      </c>
      <c r="O218" s="4">
        <v>34439315</v>
      </c>
      <c r="P218">
        <v>0</v>
      </c>
      <c r="Q218" t="s">
        <v>2336</v>
      </c>
    </row>
    <row r="219" spans="1:17" x14ac:dyDescent="0.25">
      <c r="A219" t="s">
        <v>1449</v>
      </c>
      <c r="B219" t="s">
        <v>231</v>
      </c>
      <c r="C219" t="s">
        <v>716</v>
      </c>
      <c r="D219" t="s">
        <v>2874</v>
      </c>
      <c r="E219" t="s">
        <v>2874</v>
      </c>
      <c r="F219" t="s">
        <v>1450</v>
      </c>
      <c r="G219" t="s">
        <v>2514</v>
      </c>
      <c r="H219" t="s">
        <v>3059</v>
      </c>
      <c r="I219" s="2">
        <v>45306</v>
      </c>
      <c r="J219" s="2">
        <v>45657</v>
      </c>
      <c r="K219" s="4">
        <v>43465243</v>
      </c>
      <c r="L219" s="4">
        <f>+SUMIFS([1]RP!$S:$S,[1]RP!$C:$C,Tabla3[[#This Row],[CONTRATO]])</f>
        <v>43465243</v>
      </c>
      <c r="M219" s="5">
        <v>0.5641025641025641</v>
      </c>
      <c r="N219" s="4">
        <v>20918431</v>
      </c>
      <c r="O219" s="4">
        <v>22546812</v>
      </c>
      <c r="P219">
        <v>0</v>
      </c>
      <c r="Q219" t="s">
        <v>1451</v>
      </c>
    </row>
    <row r="220" spans="1:17" x14ac:dyDescent="0.25">
      <c r="A220" t="s">
        <v>885</v>
      </c>
      <c r="B220" t="s">
        <v>232</v>
      </c>
      <c r="C220" t="s">
        <v>716</v>
      </c>
      <c r="D220" t="s">
        <v>2874</v>
      </c>
      <c r="E220" t="s">
        <v>2874</v>
      </c>
      <c r="F220" t="s">
        <v>886</v>
      </c>
      <c r="G220" t="s">
        <v>2514</v>
      </c>
      <c r="H220" t="s">
        <v>3060</v>
      </c>
      <c r="I220" s="2">
        <v>45306</v>
      </c>
      <c r="J220" s="2">
        <v>45504</v>
      </c>
      <c r="K220" s="4">
        <v>52880053</v>
      </c>
      <c r="L220" s="4">
        <f>+SUMIFS([1]RP!$S:$S,[1]RP!$C:$C,Tabla3[[#This Row],[CONTRATO]])</f>
        <v>52880053</v>
      </c>
      <c r="M220" s="5">
        <v>1</v>
      </c>
      <c r="N220" s="4">
        <v>36774453</v>
      </c>
      <c r="O220" s="4">
        <v>16105600</v>
      </c>
      <c r="P220">
        <v>0</v>
      </c>
      <c r="Q220" t="s">
        <v>887</v>
      </c>
    </row>
    <row r="221" spans="1:17" x14ac:dyDescent="0.25">
      <c r="A221" t="s">
        <v>2487</v>
      </c>
      <c r="B221" t="s">
        <v>233</v>
      </c>
      <c r="C221" t="s">
        <v>716</v>
      </c>
      <c r="D221" t="s">
        <v>2874</v>
      </c>
      <c r="E221" t="s">
        <v>2874</v>
      </c>
      <c r="F221" t="s">
        <v>2488</v>
      </c>
      <c r="G221" t="s">
        <v>2514</v>
      </c>
      <c r="H221" t="s">
        <v>2648</v>
      </c>
      <c r="I221" s="2">
        <v>45306</v>
      </c>
      <c r="J221" s="2">
        <v>45653</v>
      </c>
      <c r="K221" s="4">
        <v>99179695</v>
      </c>
      <c r="L221" s="4">
        <f>+SUMIFS([1]RP!$S:$S,[1]RP!$C:$C,Tabla3[[#This Row],[CONTRATO]])</f>
        <v>99179695</v>
      </c>
      <c r="M221" s="5">
        <v>0.57060518731988474</v>
      </c>
      <c r="N221" s="4">
        <v>48148282</v>
      </c>
      <c r="O221" s="4">
        <v>51031413</v>
      </c>
      <c r="P221">
        <v>0</v>
      </c>
      <c r="Q221" t="s">
        <v>2489</v>
      </c>
    </row>
    <row r="222" spans="1:17" x14ac:dyDescent="0.25">
      <c r="A222" t="s">
        <v>2019</v>
      </c>
      <c r="B222" t="s">
        <v>234</v>
      </c>
      <c r="C222" t="s">
        <v>716</v>
      </c>
      <c r="D222" t="s">
        <v>2874</v>
      </c>
      <c r="E222" t="s">
        <v>2874</v>
      </c>
      <c r="F222" t="s">
        <v>2020</v>
      </c>
      <c r="G222" t="s">
        <v>2514</v>
      </c>
      <c r="H222" t="s">
        <v>2022</v>
      </c>
      <c r="I222" s="2">
        <v>45306</v>
      </c>
      <c r="J222" s="2">
        <v>45636</v>
      </c>
      <c r="K222" s="4">
        <v>63625175</v>
      </c>
      <c r="L222" s="4">
        <f>+SUMIFS([1]RP!$S:$S,[1]RP!$C:$C,Tabla3[[#This Row],[CONTRATO]])</f>
        <v>63625175</v>
      </c>
      <c r="M222" s="5">
        <v>0.6</v>
      </c>
      <c r="N222" s="4">
        <v>26656419</v>
      </c>
      <c r="O222" s="4">
        <v>36968756</v>
      </c>
      <c r="P222">
        <v>0</v>
      </c>
      <c r="Q222" t="s">
        <v>2021</v>
      </c>
    </row>
    <row r="223" spans="1:17" x14ac:dyDescent="0.25">
      <c r="A223" t="s">
        <v>1648</v>
      </c>
      <c r="B223" t="s">
        <v>235</v>
      </c>
      <c r="C223" t="s">
        <v>716</v>
      </c>
      <c r="D223" t="s">
        <v>2876</v>
      </c>
      <c r="E223" t="s">
        <v>2876</v>
      </c>
      <c r="F223" t="s">
        <v>1649</v>
      </c>
      <c r="G223" t="s">
        <v>2514</v>
      </c>
      <c r="H223" t="s">
        <v>3061</v>
      </c>
      <c r="I223" s="2">
        <v>45306</v>
      </c>
      <c r="J223" s="2">
        <v>45657</v>
      </c>
      <c r="K223" s="4">
        <v>43465232</v>
      </c>
      <c r="L223" s="4">
        <f>+SUMIFS([1]RP!$S:$S,[1]RP!$C:$C,Tabla3[[#This Row],[CONTRATO]])</f>
        <v>43465232</v>
      </c>
      <c r="M223" s="5">
        <v>0.5641025641025641</v>
      </c>
      <c r="N223" s="4">
        <v>20918426</v>
      </c>
      <c r="O223" s="4">
        <v>22546806</v>
      </c>
      <c r="P223">
        <v>0</v>
      </c>
      <c r="Q223" t="s">
        <v>1650</v>
      </c>
    </row>
    <row r="224" spans="1:17" x14ac:dyDescent="0.25">
      <c r="A224" t="s">
        <v>1730</v>
      </c>
      <c r="B224" t="s">
        <v>236</v>
      </c>
      <c r="C224" t="s">
        <v>716</v>
      </c>
      <c r="D224" t="s">
        <v>2874</v>
      </c>
      <c r="E224" t="s">
        <v>2874</v>
      </c>
      <c r="F224" t="s">
        <v>1731</v>
      </c>
      <c r="G224" t="s">
        <v>2514</v>
      </c>
      <c r="H224" t="s">
        <v>2649</v>
      </c>
      <c r="I224" s="2">
        <v>45306</v>
      </c>
      <c r="J224" s="2">
        <v>45580</v>
      </c>
      <c r="K224" s="4">
        <v>56576000</v>
      </c>
      <c r="L224" s="4">
        <f>+SUMIFS([1]RP!$S:$S,[1]RP!$C:$C,Tabla3[[#This Row],[CONTRATO]])</f>
        <v>56576000</v>
      </c>
      <c r="M224" s="5">
        <v>0.72262773722627738</v>
      </c>
      <c r="N224" s="4">
        <v>34736000</v>
      </c>
      <c r="O224" s="4">
        <v>21840000</v>
      </c>
      <c r="P224">
        <v>0</v>
      </c>
      <c r="Q224" t="s">
        <v>1732</v>
      </c>
    </row>
    <row r="225" spans="1:17" x14ac:dyDescent="0.25">
      <c r="A225" t="s">
        <v>2013</v>
      </c>
      <c r="B225" t="s">
        <v>237</v>
      </c>
      <c r="C225" t="s">
        <v>716</v>
      </c>
      <c r="D225" t="s">
        <v>2874</v>
      </c>
      <c r="E225" t="s">
        <v>2874</v>
      </c>
      <c r="F225" t="s">
        <v>2014</v>
      </c>
      <c r="G225" t="s">
        <v>2514</v>
      </c>
      <c r="H225" t="s">
        <v>2650</v>
      </c>
      <c r="I225" s="2">
        <v>45306</v>
      </c>
      <c r="J225" s="2">
        <v>45657</v>
      </c>
      <c r="K225" s="4">
        <v>97622667</v>
      </c>
      <c r="L225" s="4">
        <f>+SUMIFS([1]RP!$S:$S,[1]RP!$C:$C,Tabla3[[#This Row],[CONTRATO]])</f>
        <v>97622667</v>
      </c>
      <c r="M225" s="5">
        <v>0.5641025641025641</v>
      </c>
      <c r="N225" s="4">
        <v>38542667</v>
      </c>
      <c r="O225" s="4">
        <v>59080000</v>
      </c>
      <c r="P225">
        <v>0</v>
      </c>
      <c r="Q225" t="s">
        <v>2015</v>
      </c>
    </row>
    <row r="226" spans="1:17" x14ac:dyDescent="0.25">
      <c r="A226" t="s">
        <v>2158</v>
      </c>
      <c r="B226" t="s">
        <v>238</v>
      </c>
      <c r="C226" t="s">
        <v>716</v>
      </c>
      <c r="D226" t="s">
        <v>2874</v>
      </c>
      <c r="E226" t="s">
        <v>2874</v>
      </c>
      <c r="F226" t="s">
        <v>2160</v>
      </c>
      <c r="G226" t="s">
        <v>2514</v>
      </c>
      <c r="H226" t="s">
        <v>2159</v>
      </c>
      <c r="I226" s="2">
        <v>45306</v>
      </c>
      <c r="J226" s="2">
        <v>45653</v>
      </c>
      <c r="K226" s="4">
        <v>71902353</v>
      </c>
      <c r="L226" s="4">
        <f>+SUMIFS([1]RP!$S:$S,[1]RP!$C:$C,Tabla3[[#This Row],[CONTRATO]])</f>
        <v>71902353</v>
      </c>
      <c r="M226" s="5">
        <v>0.57060518731988474</v>
      </c>
      <c r="N226" s="4">
        <v>28635530</v>
      </c>
      <c r="O226" s="4">
        <v>43266823</v>
      </c>
      <c r="P226">
        <v>0</v>
      </c>
      <c r="Q226" t="s">
        <v>2161</v>
      </c>
    </row>
    <row r="227" spans="1:17" x14ac:dyDescent="0.25">
      <c r="A227" t="s">
        <v>3062</v>
      </c>
      <c r="B227" t="s">
        <v>239</v>
      </c>
      <c r="C227" t="s">
        <v>716</v>
      </c>
      <c r="D227" t="s">
        <v>2874</v>
      </c>
      <c r="E227" t="s">
        <v>2874</v>
      </c>
      <c r="F227" t="s">
        <v>3063</v>
      </c>
      <c r="G227" t="s">
        <v>2514</v>
      </c>
      <c r="H227" t="s">
        <v>3064</v>
      </c>
      <c r="I227" s="2">
        <v>45306</v>
      </c>
      <c r="J227" s="2">
        <v>45641</v>
      </c>
      <c r="K227" s="4">
        <v>91842245</v>
      </c>
      <c r="L227" s="4">
        <f>+SUMIFS([1]RP!$S:$S,[1]RP!$C:$C,Tabla3[[#This Row],[CONTRATO]])</f>
        <v>91842245</v>
      </c>
      <c r="M227" s="5">
        <v>0.59104477611940298</v>
      </c>
      <c r="N227" s="4">
        <v>46197756</v>
      </c>
      <c r="O227" s="4">
        <v>45644489</v>
      </c>
      <c r="P227">
        <v>0</v>
      </c>
      <c r="Q227" t="s">
        <v>2651</v>
      </c>
    </row>
    <row r="228" spans="1:17" x14ac:dyDescent="0.25">
      <c r="A228" t="s">
        <v>3065</v>
      </c>
      <c r="B228" t="s">
        <v>240</v>
      </c>
      <c r="C228" t="s">
        <v>716</v>
      </c>
      <c r="D228" t="s">
        <v>2874</v>
      </c>
      <c r="E228" t="s">
        <v>2874</v>
      </c>
      <c r="F228" t="s">
        <v>3066</v>
      </c>
      <c r="G228" t="s">
        <v>2514</v>
      </c>
      <c r="H228" t="s">
        <v>3067</v>
      </c>
      <c r="I228" s="2">
        <v>45306</v>
      </c>
      <c r="J228" s="2">
        <v>45657</v>
      </c>
      <c r="K228" s="4">
        <v>100476499</v>
      </c>
      <c r="L228" s="4">
        <f>+SUMIFS([1]RP!$S:$S,[1]RP!$C:$C,Tabla3[[#This Row],[CONTRATO]])</f>
        <v>100476499</v>
      </c>
      <c r="M228" s="5">
        <v>0.5641025641025641</v>
      </c>
      <c r="N228" s="4">
        <v>48356125</v>
      </c>
      <c r="O228" s="4">
        <v>52120374</v>
      </c>
      <c r="P228">
        <v>0</v>
      </c>
      <c r="Q228" t="s">
        <v>2652</v>
      </c>
    </row>
    <row r="229" spans="1:17" x14ac:dyDescent="0.25">
      <c r="A229" t="s">
        <v>1153</v>
      </c>
      <c r="B229" t="s">
        <v>241</v>
      </c>
      <c r="C229" t="s">
        <v>716</v>
      </c>
      <c r="D229" t="s">
        <v>2874</v>
      </c>
      <c r="E229" t="s">
        <v>2874</v>
      </c>
      <c r="F229" t="s">
        <v>1154</v>
      </c>
      <c r="G229" t="s">
        <v>2514</v>
      </c>
      <c r="H229" t="s">
        <v>3068</v>
      </c>
      <c r="I229" s="2">
        <v>45307</v>
      </c>
      <c r="J229" s="2">
        <v>45657</v>
      </c>
      <c r="K229" s="4">
        <v>93479201</v>
      </c>
      <c r="L229" s="4">
        <f>+SUMIFS([1]RP!$S:$S,[1]RP!$C:$C,Tabla3[[#This Row],[CONTRATO]])</f>
        <v>93479201</v>
      </c>
      <c r="M229" s="5">
        <v>0.56285714285714283</v>
      </c>
      <c r="N229" s="4">
        <v>44848403</v>
      </c>
      <c r="O229" s="4">
        <v>48630798</v>
      </c>
      <c r="P229">
        <v>0</v>
      </c>
      <c r="Q229" t="s">
        <v>1155</v>
      </c>
    </row>
    <row r="230" spans="1:17" x14ac:dyDescent="0.25">
      <c r="A230" t="s">
        <v>1965</v>
      </c>
      <c r="B230" t="s">
        <v>242</v>
      </c>
      <c r="C230" t="s">
        <v>716</v>
      </c>
      <c r="D230" t="s">
        <v>2874</v>
      </c>
      <c r="E230" t="s">
        <v>2874</v>
      </c>
      <c r="F230" t="s">
        <v>1966</v>
      </c>
      <c r="G230" t="s">
        <v>2514</v>
      </c>
      <c r="H230" t="s">
        <v>2802</v>
      </c>
      <c r="I230" s="2">
        <v>45307</v>
      </c>
      <c r="J230" s="2">
        <v>45646</v>
      </c>
      <c r="K230" s="4">
        <v>78400000</v>
      </c>
      <c r="L230" s="4">
        <f>+SUMIFS([1]RP!$S:$S,[1]RP!$C:$C,Tabla3[[#This Row],[CONTRATO]])</f>
        <v>78400000</v>
      </c>
      <c r="M230" s="5">
        <v>0.58112094395280234</v>
      </c>
      <c r="N230" s="4">
        <v>38733333</v>
      </c>
      <c r="O230" s="4">
        <v>39666667</v>
      </c>
      <c r="P230">
        <v>0</v>
      </c>
      <c r="Q230" t="s">
        <v>1967</v>
      </c>
    </row>
    <row r="231" spans="1:17" x14ac:dyDescent="0.25">
      <c r="A231" t="s">
        <v>2187</v>
      </c>
      <c r="B231" t="s">
        <v>243</v>
      </c>
      <c r="C231" t="s">
        <v>829</v>
      </c>
      <c r="D231" t="s">
        <v>2874</v>
      </c>
      <c r="E231" t="s">
        <v>2874</v>
      </c>
      <c r="F231" t="s">
        <v>2189</v>
      </c>
      <c r="G231" t="s">
        <v>2514</v>
      </c>
      <c r="H231" t="s">
        <v>2188</v>
      </c>
      <c r="I231" s="2">
        <v>45307</v>
      </c>
      <c r="J231" s="2">
        <v>45657</v>
      </c>
      <c r="K231" s="4">
        <v>54943000</v>
      </c>
      <c r="L231" s="4">
        <f>+SUMIFS([1]RP!$S:$S,[1]RP!$C:$C,Tabla3[[#This Row],[CONTRATO]])</f>
        <v>54943000</v>
      </c>
      <c r="M231" s="5">
        <v>0.56285714285714283</v>
      </c>
      <c r="N231" s="4">
        <v>25333000</v>
      </c>
      <c r="O231" s="4">
        <v>29610000</v>
      </c>
      <c r="P231">
        <v>3</v>
      </c>
      <c r="Q231" s="3" t="s">
        <v>2190</v>
      </c>
    </row>
    <row r="232" spans="1:17" x14ac:dyDescent="0.25">
      <c r="A232" t="s">
        <v>2474</v>
      </c>
      <c r="B232" t="s">
        <v>244</v>
      </c>
      <c r="C232" t="s">
        <v>716</v>
      </c>
      <c r="D232" t="s">
        <v>2874</v>
      </c>
      <c r="E232" t="s">
        <v>2874</v>
      </c>
      <c r="F232" t="s">
        <v>2475</v>
      </c>
      <c r="G232" t="s">
        <v>2514</v>
      </c>
      <c r="H232" t="s">
        <v>2653</v>
      </c>
      <c r="I232" s="2">
        <v>45307</v>
      </c>
      <c r="J232" s="2">
        <v>45657</v>
      </c>
      <c r="K232" s="4">
        <v>56420490</v>
      </c>
      <c r="L232" s="4">
        <f>+SUMIFS([1]RP!$S:$S,[1]RP!$C:$C,Tabla3[[#This Row],[CONTRATO]])</f>
        <v>56420490</v>
      </c>
      <c r="M232" s="5">
        <v>0.56285714285714283</v>
      </c>
      <c r="N232" s="4">
        <v>27068790</v>
      </c>
      <c r="O232" s="4">
        <v>29351700</v>
      </c>
      <c r="P232">
        <v>0</v>
      </c>
      <c r="Q232" t="s">
        <v>2476</v>
      </c>
    </row>
    <row r="233" spans="1:17" x14ac:dyDescent="0.25">
      <c r="A233" t="s">
        <v>1400</v>
      </c>
      <c r="B233" t="s">
        <v>245</v>
      </c>
      <c r="C233" t="s">
        <v>716</v>
      </c>
      <c r="D233" t="s">
        <v>2874</v>
      </c>
      <c r="E233" t="s">
        <v>2874</v>
      </c>
      <c r="F233" t="s">
        <v>1401</v>
      </c>
      <c r="G233" t="s">
        <v>2514</v>
      </c>
      <c r="H233" t="s">
        <v>3069</v>
      </c>
      <c r="I233" s="2">
        <v>45307</v>
      </c>
      <c r="J233" s="2">
        <v>45657</v>
      </c>
      <c r="K233" s="4">
        <v>86771472</v>
      </c>
      <c r="L233" s="4">
        <f>+SUMIFS([1]RP!$S:$S,[1]RP!$C:$C,Tabla3[[#This Row],[CONTRATO]])</f>
        <v>86771472</v>
      </c>
      <c r="M233" s="5">
        <v>0.56285714285714283</v>
      </c>
      <c r="N233" s="4">
        <v>41630244</v>
      </c>
      <c r="O233" s="4">
        <v>45141228</v>
      </c>
      <c r="P233">
        <v>0</v>
      </c>
      <c r="Q233" t="s">
        <v>1402</v>
      </c>
    </row>
    <row r="234" spans="1:17" x14ac:dyDescent="0.25">
      <c r="A234" t="s">
        <v>1719</v>
      </c>
      <c r="B234" t="s">
        <v>246</v>
      </c>
      <c r="C234" t="s">
        <v>716</v>
      </c>
      <c r="D234" t="s">
        <v>2874</v>
      </c>
      <c r="E234" t="s">
        <v>2874</v>
      </c>
      <c r="F234" t="s">
        <v>1720</v>
      </c>
      <c r="G234" t="s">
        <v>2514</v>
      </c>
      <c r="H234" t="s">
        <v>3070</v>
      </c>
      <c r="I234" s="2">
        <v>45307</v>
      </c>
      <c r="J234" s="2">
        <v>45657</v>
      </c>
      <c r="K234" s="4">
        <v>48817348</v>
      </c>
      <c r="L234" s="4">
        <f>+SUMIFS([1]RP!$S:$S,[1]RP!$C:$C,Tabla3[[#This Row],[CONTRATO]])</f>
        <v>48817348</v>
      </c>
      <c r="M234" s="5">
        <v>0.56285714285714283</v>
      </c>
      <c r="N234" s="4">
        <v>23421040</v>
      </c>
      <c r="O234" s="4">
        <v>25396308</v>
      </c>
      <c r="P234">
        <v>0</v>
      </c>
      <c r="Q234" t="s">
        <v>1721</v>
      </c>
    </row>
    <row r="235" spans="1:17" x14ac:dyDescent="0.25">
      <c r="A235" t="s">
        <v>1554</v>
      </c>
      <c r="B235" t="s">
        <v>247</v>
      </c>
      <c r="C235" t="s">
        <v>716</v>
      </c>
      <c r="D235" t="s">
        <v>2874</v>
      </c>
      <c r="E235" t="s">
        <v>2874</v>
      </c>
      <c r="F235" t="s">
        <v>1555</v>
      </c>
      <c r="G235" t="s">
        <v>2514</v>
      </c>
      <c r="H235" t="s">
        <v>3071</v>
      </c>
      <c r="I235" s="2">
        <v>45307</v>
      </c>
      <c r="J235" s="2">
        <v>45657</v>
      </c>
      <c r="K235" s="4">
        <v>91243291</v>
      </c>
      <c r="L235" s="4">
        <f>+SUMIFS([1]RP!$S:$S,[1]RP!$C:$C,Tabla3[[#This Row],[CONTRATO]])</f>
        <v>91243291</v>
      </c>
      <c r="M235" s="5">
        <v>0.56285714285714283</v>
      </c>
      <c r="N235" s="4">
        <v>43775683</v>
      </c>
      <c r="O235" s="4">
        <v>47467608</v>
      </c>
      <c r="P235">
        <v>0</v>
      </c>
      <c r="Q235" t="s">
        <v>1556</v>
      </c>
    </row>
    <row r="236" spans="1:17" x14ac:dyDescent="0.25">
      <c r="A236" t="s">
        <v>2501</v>
      </c>
      <c r="B236" t="s">
        <v>248</v>
      </c>
      <c r="C236" t="s">
        <v>716</v>
      </c>
      <c r="D236" t="s">
        <v>2874</v>
      </c>
      <c r="E236" t="s">
        <v>2874</v>
      </c>
      <c r="F236" t="s">
        <v>2502</v>
      </c>
      <c r="G236" t="s">
        <v>2514</v>
      </c>
      <c r="H236" t="s">
        <v>2654</v>
      </c>
      <c r="I236" s="2">
        <v>45307</v>
      </c>
      <c r="J236" s="2">
        <v>45639</v>
      </c>
      <c r="K236" s="4">
        <v>41210562</v>
      </c>
      <c r="L236" s="4">
        <f>+SUMIFS([1]RP!$S:$S,[1]RP!$C:$C,Tabla3[[#This Row],[CONTRATO]])</f>
        <v>41210562</v>
      </c>
      <c r="M236" s="5">
        <v>0.59337349397590367</v>
      </c>
      <c r="N236" s="4">
        <v>20793171</v>
      </c>
      <c r="O236" s="4">
        <v>20417391</v>
      </c>
      <c r="P236">
        <v>0</v>
      </c>
      <c r="Q236" t="s">
        <v>2503</v>
      </c>
    </row>
    <row r="237" spans="1:17" x14ac:dyDescent="0.25">
      <c r="A237" t="s">
        <v>1992</v>
      </c>
      <c r="B237" t="s">
        <v>249</v>
      </c>
      <c r="C237" t="s">
        <v>716</v>
      </c>
      <c r="D237" t="s">
        <v>2874</v>
      </c>
      <c r="E237" t="s">
        <v>2874</v>
      </c>
      <c r="F237" t="s">
        <v>1993</v>
      </c>
      <c r="G237" t="s">
        <v>2514</v>
      </c>
      <c r="H237" t="s">
        <v>3072</v>
      </c>
      <c r="I237" s="2">
        <v>45307</v>
      </c>
      <c r="J237" s="2">
        <v>45657</v>
      </c>
      <c r="K237" s="4">
        <v>97951031</v>
      </c>
      <c r="L237" s="4">
        <f>+SUMIFS([1]RP!$S:$S,[1]RP!$C:$C,Tabla3[[#This Row],[CONTRATO]])</f>
        <v>97951031</v>
      </c>
      <c r="M237" s="5">
        <v>0.56285714285714283</v>
      </c>
      <c r="N237" s="4">
        <v>46993847</v>
      </c>
      <c r="O237" s="4">
        <v>50957184</v>
      </c>
      <c r="P237">
        <v>0</v>
      </c>
      <c r="Q237" t="s">
        <v>1994</v>
      </c>
    </row>
    <row r="238" spans="1:17" x14ac:dyDescent="0.25">
      <c r="A238" t="s">
        <v>2076</v>
      </c>
      <c r="B238" t="s">
        <v>250</v>
      </c>
      <c r="C238" t="s">
        <v>716</v>
      </c>
      <c r="D238" t="s">
        <v>2874</v>
      </c>
      <c r="E238" t="s">
        <v>2874</v>
      </c>
      <c r="F238" t="s">
        <v>2077</v>
      </c>
      <c r="G238" t="s">
        <v>2514</v>
      </c>
      <c r="H238" t="s">
        <v>3073</v>
      </c>
      <c r="I238" s="2">
        <v>45307</v>
      </c>
      <c r="J238" s="2">
        <v>45657</v>
      </c>
      <c r="K238" s="4">
        <v>117053991</v>
      </c>
      <c r="L238" s="4">
        <f>+SUMIFS([1]RP!$S:$S,[1]RP!$C:$C,Tabla3[[#This Row],[CONTRATO]])</f>
        <v>117053991</v>
      </c>
      <c r="M238" s="5">
        <v>0.56285714285714283</v>
      </c>
      <c r="N238" s="4">
        <v>56158851</v>
      </c>
      <c r="O238" s="4">
        <v>60895140</v>
      </c>
      <c r="P238">
        <v>0</v>
      </c>
      <c r="Q238" t="s">
        <v>2078</v>
      </c>
    </row>
    <row r="239" spans="1:17" x14ac:dyDescent="0.25">
      <c r="A239" t="s">
        <v>1622</v>
      </c>
      <c r="B239" t="s">
        <v>251</v>
      </c>
      <c r="C239" t="s">
        <v>716</v>
      </c>
      <c r="D239" t="s">
        <v>2874</v>
      </c>
      <c r="E239" t="s">
        <v>2874</v>
      </c>
      <c r="F239" t="s">
        <v>1623</v>
      </c>
      <c r="G239" t="s">
        <v>2514</v>
      </c>
      <c r="H239" t="s">
        <v>3074</v>
      </c>
      <c r="I239" s="2">
        <v>45307</v>
      </c>
      <c r="J239" s="2">
        <v>45657</v>
      </c>
      <c r="K239" s="4">
        <v>77827821</v>
      </c>
      <c r="L239" s="4">
        <f>+SUMIFS([1]RP!$S:$S,[1]RP!$C:$C,Tabla3[[#This Row],[CONTRATO]])</f>
        <v>77827821</v>
      </c>
      <c r="M239" s="5">
        <v>0.56285714285714283</v>
      </c>
      <c r="N239" s="4">
        <v>37339359</v>
      </c>
      <c r="O239" s="4">
        <v>40488462</v>
      </c>
      <c r="P239">
        <v>0</v>
      </c>
      <c r="Q239" t="s">
        <v>1624</v>
      </c>
    </row>
    <row r="240" spans="1:17" x14ac:dyDescent="0.25">
      <c r="A240" t="s">
        <v>1636</v>
      </c>
      <c r="B240" t="s">
        <v>252</v>
      </c>
      <c r="C240" t="s">
        <v>716</v>
      </c>
      <c r="D240" t="s">
        <v>2874</v>
      </c>
      <c r="E240" t="s">
        <v>2874</v>
      </c>
      <c r="F240" t="s">
        <v>1637</v>
      </c>
      <c r="G240" t="s">
        <v>2514</v>
      </c>
      <c r="H240" t="s">
        <v>3075</v>
      </c>
      <c r="I240" s="2">
        <v>45307</v>
      </c>
      <c r="J240" s="2">
        <v>45657</v>
      </c>
      <c r="K240" s="4">
        <v>66151694</v>
      </c>
      <c r="L240" s="4">
        <f>+SUMIFS([1]RP!$S:$S,[1]RP!$C:$C,Tabla3[[#This Row],[CONTRATO]])</f>
        <v>66151694</v>
      </c>
      <c r="M240" s="5">
        <v>0.56285714285714283</v>
      </c>
      <c r="N240" s="4">
        <v>31737518</v>
      </c>
      <c r="O240" s="4">
        <v>34414176</v>
      </c>
      <c r="P240">
        <v>0</v>
      </c>
      <c r="Q240" t="s">
        <v>1638</v>
      </c>
    </row>
    <row r="241" spans="1:17" x14ac:dyDescent="0.25">
      <c r="A241" t="s">
        <v>919</v>
      </c>
      <c r="B241" t="s">
        <v>253</v>
      </c>
      <c r="C241" t="s">
        <v>716</v>
      </c>
      <c r="D241" t="s">
        <v>2874</v>
      </c>
      <c r="E241" t="s">
        <v>2874</v>
      </c>
      <c r="F241" t="s">
        <v>920</v>
      </c>
      <c r="G241" t="s">
        <v>2514</v>
      </c>
      <c r="H241" t="s">
        <v>3076</v>
      </c>
      <c r="I241" s="2">
        <v>45307</v>
      </c>
      <c r="J241" s="2">
        <v>45657</v>
      </c>
      <c r="K241" s="4">
        <v>65010840</v>
      </c>
      <c r="L241" s="4">
        <f>+SUMIFS([1]RP!$S:$S,[1]RP!$C:$C,Tabla3[[#This Row],[CONTRATO]])</f>
        <v>65010840</v>
      </c>
      <c r="M241" s="5">
        <v>0.56285714285714283</v>
      </c>
      <c r="N241" s="4">
        <v>31190172</v>
      </c>
      <c r="O241" s="4">
        <v>33820668</v>
      </c>
      <c r="P241">
        <v>0</v>
      </c>
      <c r="Q241" t="s">
        <v>921</v>
      </c>
    </row>
    <row r="242" spans="1:17" x14ac:dyDescent="0.25">
      <c r="A242" t="s">
        <v>1545</v>
      </c>
      <c r="B242" t="s">
        <v>254</v>
      </c>
      <c r="C242" t="s">
        <v>716</v>
      </c>
      <c r="D242" t="s">
        <v>2874</v>
      </c>
      <c r="E242" t="s">
        <v>2874</v>
      </c>
      <c r="F242" t="s">
        <v>1547</v>
      </c>
      <c r="G242" t="s">
        <v>2514</v>
      </c>
      <c r="H242" t="s">
        <v>1546</v>
      </c>
      <c r="I242" s="2">
        <v>45307</v>
      </c>
      <c r="J242" s="2">
        <v>45657</v>
      </c>
      <c r="K242" s="4">
        <v>49529900</v>
      </c>
      <c r="L242" s="4">
        <f>+SUMIFS([1]RP!$S:$S,[1]RP!$C:$C,Tabla3[[#This Row],[CONTRATO]])</f>
        <v>49529900</v>
      </c>
      <c r="M242" s="5">
        <v>0.56285714285714283</v>
      </c>
      <c r="N242" s="4">
        <v>23762900</v>
      </c>
      <c r="O242" s="4">
        <v>25767000</v>
      </c>
      <c r="P242">
        <v>0</v>
      </c>
      <c r="Q242" t="s">
        <v>1548</v>
      </c>
    </row>
    <row r="243" spans="1:17" x14ac:dyDescent="0.25">
      <c r="A243" t="s">
        <v>2173</v>
      </c>
      <c r="B243" t="s">
        <v>255</v>
      </c>
      <c r="C243" t="s">
        <v>716</v>
      </c>
      <c r="D243" t="s">
        <v>2874</v>
      </c>
      <c r="E243" t="s">
        <v>2874</v>
      </c>
      <c r="F243" t="s">
        <v>2174</v>
      </c>
      <c r="G243" t="s">
        <v>2514</v>
      </c>
      <c r="H243" t="s">
        <v>2802</v>
      </c>
      <c r="I243" s="2">
        <v>45307</v>
      </c>
      <c r="J243" s="2">
        <v>45646</v>
      </c>
      <c r="K243" s="4">
        <v>78400000</v>
      </c>
      <c r="L243" s="4">
        <f>+SUMIFS([1]RP!$S:$S,[1]RP!$C:$C,Tabla3[[#This Row],[CONTRATO]])</f>
        <v>78400000</v>
      </c>
      <c r="M243" s="5">
        <v>0.58112094395280234</v>
      </c>
      <c r="N243" s="4">
        <v>38733333</v>
      </c>
      <c r="O243" s="4">
        <v>39666667</v>
      </c>
      <c r="P243">
        <v>0</v>
      </c>
      <c r="Q243" t="s">
        <v>2175</v>
      </c>
    </row>
    <row r="244" spans="1:17" x14ac:dyDescent="0.25">
      <c r="A244" t="s">
        <v>1602</v>
      </c>
      <c r="B244" t="s">
        <v>256</v>
      </c>
      <c r="C244" t="s">
        <v>716</v>
      </c>
      <c r="D244" t="s">
        <v>2876</v>
      </c>
      <c r="E244" t="s">
        <v>2876</v>
      </c>
      <c r="F244" t="s">
        <v>1603</v>
      </c>
      <c r="G244" t="s">
        <v>2514</v>
      </c>
      <c r="H244" t="s">
        <v>2655</v>
      </c>
      <c r="I244" s="2">
        <v>45307</v>
      </c>
      <c r="J244" s="2">
        <v>45549</v>
      </c>
      <c r="K244" s="4">
        <v>18423000</v>
      </c>
      <c r="L244" s="4">
        <f>+SUMIFS([1]RP!$S:$S,[1]RP!$C:$C,Tabla3[[#This Row],[CONTRATO]])</f>
        <v>18423000</v>
      </c>
      <c r="M244" s="5">
        <v>0.81404958677685946</v>
      </c>
      <c r="N244" s="4">
        <v>12742575</v>
      </c>
      <c r="O244" s="4">
        <v>5680425</v>
      </c>
      <c r="P244">
        <v>0</v>
      </c>
      <c r="Q244" t="s">
        <v>1604</v>
      </c>
    </row>
    <row r="245" spans="1:17" x14ac:dyDescent="0.25">
      <c r="A245" t="s">
        <v>1059</v>
      </c>
      <c r="B245" t="s">
        <v>257</v>
      </c>
      <c r="C245" t="s">
        <v>716</v>
      </c>
      <c r="D245" t="s">
        <v>2874</v>
      </c>
      <c r="E245" t="s">
        <v>2874</v>
      </c>
      <c r="F245" t="s">
        <v>1060</v>
      </c>
      <c r="G245" t="s">
        <v>2514</v>
      </c>
      <c r="H245" t="s">
        <v>3077</v>
      </c>
      <c r="I245" s="2">
        <v>45307</v>
      </c>
      <c r="J245" s="2">
        <v>45657</v>
      </c>
      <c r="K245" s="4">
        <v>91113287</v>
      </c>
      <c r="L245" s="4">
        <f>+SUMIFS([1]RP!$S:$S,[1]RP!$C:$C,Tabla3[[#This Row],[CONTRATO]])</f>
        <v>91113287</v>
      </c>
      <c r="M245" s="5">
        <v>0.56285714285714283</v>
      </c>
      <c r="N245" s="4">
        <v>43713311</v>
      </c>
      <c r="O245" s="4">
        <v>47399976</v>
      </c>
      <c r="P245">
        <v>0</v>
      </c>
      <c r="Q245" t="s">
        <v>1061</v>
      </c>
    </row>
    <row r="246" spans="1:17" x14ac:dyDescent="0.25">
      <c r="A246" t="s">
        <v>1322</v>
      </c>
      <c r="B246" t="s">
        <v>258</v>
      </c>
      <c r="C246" t="s">
        <v>716</v>
      </c>
      <c r="D246" t="s">
        <v>2874</v>
      </c>
      <c r="E246" t="s">
        <v>2874</v>
      </c>
      <c r="F246" t="s">
        <v>1323</v>
      </c>
      <c r="G246" t="s">
        <v>2514</v>
      </c>
      <c r="H246" t="s">
        <v>3078</v>
      </c>
      <c r="I246" s="2">
        <v>45307</v>
      </c>
      <c r="J246" s="2">
        <v>45657</v>
      </c>
      <c r="K246" s="4">
        <v>105349100</v>
      </c>
      <c r="L246" s="4">
        <f>+SUMIFS([1]RP!$S:$S,[1]RP!$C:$C,Tabla3[[#This Row],[CONTRATO]])</f>
        <v>105349100</v>
      </c>
      <c r="M246" s="5">
        <v>0.56285714285714283</v>
      </c>
      <c r="N246" s="4">
        <v>50543210</v>
      </c>
      <c r="O246" s="4">
        <v>54805890</v>
      </c>
      <c r="P246">
        <v>0</v>
      </c>
      <c r="Q246" t="s">
        <v>1324</v>
      </c>
    </row>
    <row r="247" spans="1:17" x14ac:dyDescent="0.25">
      <c r="A247" t="s">
        <v>1166</v>
      </c>
      <c r="B247" t="s">
        <v>259</v>
      </c>
      <c r="C247" t="s">
        <v>716</v>
      </c>
      <c r="D247" t="s">
        <v>2876</v>
      </c>
      <c r="E247" t="s">
        <v>2876</v>
      </c>
      <c r="F247" t="s">
        <v>1167</v>
      </c>
      <c r="G247" t="s">
        <v>2514</v>
      </c>
      <c r="H247" t="s">
        <v>3079</v>
      </c>
      <c r="I247" s="2">
        <v>45307</v>
      </c>
      <c r="J247" s="2">
        <v>45657</v>
      </c>
      <c r="K247" s="4">
        <v>41871317</v>
      </c>
      <c r="L247" s="4">
        <f>+SUMIFS([1]RP!$S:$S,[1]RP!$C:$C,Tabla3[[#This Row],[CONTRATO]])</f>
        <v>41871317</v>
      </c>
      <c r="M247" s="5">
        <v>0.56285714285714283</v>
      </c>
      <c r="N247" s="4">
        <v>20088551</v>
      </c>
      <c r="O247" s="4">
        <v>21782766</v>
      </c>
      <c r="P247">
        <v>0</v>
      </c>
      <c r="Q247" t="s">
        <v>1168</v>
      </c>
    </row>
    <row r="248" spans="1:17" x14ac:dyDescent="0.25">
      <c r="A248" t="s">
        <v>2425</v>
      </c>
      <c r="B248" t="s">
        <v>260</v>
      </c>
      <c r="C248" t="s">
        <v>716</v>
      </c>
      <c r="D248" t="s">
        <v>2874</v>
      </c>
      <c r="E248" t="s">
        <v>2874</v>
      </c>
      <c r="F248" t="s">
        <v>2426</v>
      </c>
      <c r="G248" t="s">
        <v>2514</v>
      </c>
      <c r="H248" t="s">
        <v>3080</v>
      </c>
      <c r="I248" s="2">
        <v>45307</v>
      </c>
      <c r="J248" s="2">
        <v>45657</v>
      </c>
      <c r="K248" s="4">
        <v>44807000</v>
      </c>
      <c r="L248" s="4">
        <f>+SUMIFS([1]RP!$S:$S,[1]RP!$C:$C,Tabla3[[#This Row],[CONTRATO]])</f>
        <v>44807000</v>
      </c>
      <c r="M248" s="5">
        <v>0.56285714285714283</v>
      </c>
      <c r="N248" s="4">
        <v>21497000</v>
      </c>
      <c r="O248" s="4">
        <v>23310000</v>
      </c>
      <c r="P248">
        <v>0</v>
      </c>
      <c r="Q248" t="s">
        <v>2427</v>
      </c>
    </row>
    <row r="249" spans="1:17" x14ac:dyDescent="0.25">
      <c r="A249" t="s">
        <v>1934</v>
      </c>
      <c r="B249" t="s">
        <v>261</v>
      </c>
      <c r="C249" t="s">
        <v>716</v>
      </c>
      <c r="D249" t="s">
        <v>2874</v>
      </c>
      <c r="E249" t="s">
        <v>2874</v>
      </c>
      <c r="F249" t="s">
        <v>1936</v>
      </c>
      <c r="G249" t="s">
        <v>2514</v>
      </c>
      <c r="H249" t="s">
        <v>1935</v>
      </c>
      <c r="I249" s="2">
        <v>45307</v>
      </c>
      <c r="J249" s="2">
        <v>45657</v>
      </c>
      <c r="K249" s="4">
        <v>44166900</v>
      </c>
      <c r="L249" s="4">
        <f>+SUMIFS([1]RP!$S:$S,[1]RP!$C:$C,Tabla3[[#This Row],[CONTRATO]])</f>
        <v>44166900</v>
      </c>
      <c r="M249" s="5">
        <v>0.56285714285714283</v>
      </c>
      <c r="N249" s="4">
        <v>21189900</v>
      </c>
      <c r="O249" s="4">
        <v>22977000</v>
      </c>
      <c r="P249">
        <v>0</v>
      </c>
      <c r="Q249" t="s">
        <v>1937</v>
      </c>
    </row>
    <row r="250" spans="1:17" x14ac:dyDescent="0.25">
      <c r="A250" t="s">
        <v>1807</v>
      </c>
      <c r="B250" t="s">
        <v>262</v>
      </c>
      <c r="C250" t="s">
        <v>716</v>
      </c>
      <c r="D250" t="s">
        <v>2874</v>
      </c>
      <c r="E250" t="s">
        <v>2874</v>
      </c>
      <c r="F250" t="s">
        <v>1808</v>
      </c>
      <c r="G250" t="s">
        <v>2514</v>
      </c>
      <c r="H250" t="s">
        <v>3081</v>
      </c>
      <c r="I250" s="2">
        <v>45307</v>
      </c>
      <c r="J250" s="2">
        <v>45657</v>
      </c>
      <c r="K250" s="4">
        <v>86771472</v>
      </c>
      <c r="L250" s="4">
        <f>+SUMIFS([1]RP!$S:$S,[1]RP!$C:$C,Tabla3[[#This Row],[CONTRATO]])</f>
        <v>86771472</v>
      </c>
      <c r="M250" s="5">
        <v>0.56285714285714283</v>
      </c>
      <c r="N250" s="4">
        <v>41630244</v>
      </c>
      <c r="O250" s="4">
        <v>45141228</v>
      </c>
      <c r="P250">
        <v>0</v>
      </c>
      <c r="Q250" t="s">
        <v>1809</v>
      </c>
    </row>
    <row r="251" spans="1:17" x14ac:dyDescent="0.25">
      <c r="A251" t="s">
        <v>3082</v>
      </c>
      <c r="B251" t="s">
        <v>263</v>
      </c>
      <c r="C251" t="s">
        <v>716</v>
      </c>
      <c r="D251" t="s">
        <v>2874</v>
      </c>
      <c r="E251" t="s">
        <v>2874</v>
      </c>
      <c r="F251" t="s">
        <v>3083</v>
      </c>
      <c r="G251" t="s">
        <v>2514</v>
      </c>
      <c r="H251" t="s">
        <v>3084</v>
      </c>
      <c r="I251" s="2">
        <v>45307</v>
      </c>
      <c r="J251" s="2">
        <v>45657</v>
      </c>
      <c r="K251" s="4">
        <v>70043733</v>
      </c>
      <c r="L251" s="4">
        <f>+SUMIFS([1]RP!$S:$S,[1]RP!$C:$C,Tabla3[[#This Row],[CONTRATO]])</f>
        <v>70043733</v>
      </c>
      <c r="M251" s="5">
        <v>0.56285714285714283</v>
      </c>
      <c r="N251" s="4">
        <v>33604797</v>
      </c>
      <c r="O251" s="4">
        <v>36438936</v>
      </c>
      <c r="P251">
        <v>0</v>
      </c>
      <c r="Q251" t="s">
        <v>2656</v>
      </c>
    </row>
    <row r="252" spans="1:17" x14ac:dyDescent="0.25">
      <c r="A252" t="s">
        <v>3085</v>
      </c>
      <c r="B252" t="s">
        <v>264</v>
      </c>
      <c r="C252" t="s">
        <v>716</v>
      </c>
      <c r="D252" t="s">
        <v>2874</v>
      </c>
      <c r="E252" t="s">
        <v>2874</v>
      </c>
      <c r="F252" t="s">
        <v>3086</v>
      </c>
      <c r="G252" t="s">
        <v>2514</v>
      </c>
      <c r="H252" t="s">
        <v>3087</v>
      </c>
      <c r="I252" s="2">
        <v>45307</v>
      </c>
      <c r="J252" s="2">
        <v>45642</v>
      </c>
      <c r="K252" s="4">
        <v>98278596</v>
      </c>
      <c r="L252" s="4">
        <f>+SUMIFS([1]RP!$S:$S,[1]RP!$C:$C,Tabla3[[#This Row],[CONTRATO]])</f>
        <v>98278596</v>
      </c>
      <c r="M252" s="5">
        <v>0.58805970149253728</v>
      </c>
      <c r="N252" s="4">
        <v>49139298</v>
      </c>
      <c r="O252" s="4">
        <v>49139298</v>
      </c>
      <c r="P252">
        <v>0</v>
      </c>
      <c r="Q252" t="s">
        <v>2657</v>
      </c>
    </row>
    <row r="253" spans="1:17" x14ac:dyDescent="0.25">
      <c r="A253" t="s">
        <v>1790</v>
      </c>
      <c r="B253" t="s">
        <v>265</v>
      </c>
      <c r="C253" t="s">
        <v>742</v>
      </c>
      <c r="D253" t="s">
        <v>2874</v>
      </c>
      <c r="E253" t="s">
        <v>2874</v>
      </c>
      <c r="F253" t="s">
        <v>3088</v>
      </c>
      <c r="G253" t="s">
        <v>2514</v>
      </c>
      <c r="H253" t="s">
        <v>3089</v>
      </c>
      <c r="I253" s="2">
        <v>45308</v>
      </c>
      <c r="J253" s="2">
        <v>45657</v>
      </c>
      <c r="K253" s="4">
        <v>76536951</v>
      </c>
      <c r="L253" s="4">
        <f>+SUMIFS([1]RP!$S:$S,[1]RP!$C:$C,Tabla3[[#This Row],[CONTRATO]])</f>
        <v>76536951</v>
      </c>
      <c r="M253" s="5">
        <v>0.56160458452722062</v>
      </c>
      <c r="N253" s="4">
        <v>36604628</v>
      </c>
      <c r="O253" s="4">
        <v>39932323</v>
      </c>
      <c r="P253">
        <v>1</v>
      </c>
      <c r="Q253" t="s">
        <v>1791</v>
      </c>
    </row>
    <row r="254" spans="1:17" x14ac:dyDescent="0.25">
      <c r="A254" t="s">
        <v>1645</v>
      </c>
      <c r="B254" t="s">
        <v>266</v>
      </c>
      <c r="C254" t="s">
        <v>716</v>
      </c>
      <c r="D254" t="s">
        <v>2874</v>
      </c>
      <c r="E254" t="s">
        <v>2874</v>
      </c>
      <c r="F254" t="s">
        <v>1646</v>
      </c>
      <c r="G254" t="s">
        <v>2514</v>
      </c>
      <c r="H254" t="s">
        <v>3090</v>
      </c>
      <c r="I254" s="2">
        <v>45308</v>
      </c>
      <c r="J254" s="2">
        <v>45646</v>
      </c>
      <c r="K254" s="4">
        <v>50400000</v>
      </c>
      <c r="L254" s="4">
        <f>+SUMIFS([1]RP!$S:$S,[1]RP!$C:$C,Tabla3[[#This Row],[CONTRATO]])</f>
        <v>50400000</v>
      </c>
      <c r="M254" s="5">
        <v>0.57988165680473369</v>
      </c>
      <c r="N254" s="4">
        <v>24750000</v>
      </c>
      <c r="O254" s="4">
        <v>25650000</v>
      </c>
      <c r="P254">
        <v>0</v>
      </c>
      <c r="Q254" t="s">
        <v>1647</v>
      </c>
    </row>
    <row r="255" spans="1:17" x14ac:dyDescent="0.25">
      <c r="A255" t="s">
        <v>1080</v>
      </c>
      <c r="B255" t="s">
        <v>267</v>
      </c>
      <c r="C255" t="s">
        <v>716</v>
      </c>
      <c r="D255" t="s">
        <v>2874</v>
      </c>
      <c r="E255" t="s">
        <v>2874</v>
      </c>
      <c r="F255" t="s">
        <v>1082</v>
      </c>
      <c r="G255" t="s">
        <v>2514</v>
      </c>
      <c r="H255" t="s">
        <v>1081</v>
      </c>
      <c r="I255" s="2">
        <v>45308</v>
      </c>
      <c r="J255" s="2">
        <v>45657</v>
      </c>
      <c r="K255" s="4">
        <v>115000000</v>
      </c>
      <c r="L255" s="4">
        <f>+SUMIFS([1]RP!$S:$S,[1]RP!$C:$C,Tabla3[[#This Row],[CONTRATO]])</f>
        <v>115000000</v>
      </c>
      <c r="M255" s="5">
        <v>0.56160458452722062</v>
      </c>
      <c r="N255" s="4">
        <v>55000000</v>
      </c>
      <c r="O255" s="4">
        <v>60000000</v>
      </c>
      <c r="P255">
        <v>0</v>
      </c>
      <c r="Q255" t="s">
        <v>1083</v>
      </c>
    </row>
    <row r="256" spans="1:17" x14ac:dyDescent="0.25">
      <c r="A256" t="s">
        <v>1689</v>
      </c>
      <c r="B256" t="s">
        <v>268</v>
      </c>
      <c r="C256" t="s">
        <v>742</v>
      </c>
      <c r="D256" t="s">
        <v>2874</v>
      </c>
      <c r="E256" t="s">
        <v>2874</v>
      </c>
      <c r="F256" t="s">
        <v>3091</v>
      </c>
      <c r="G256" t="s">
        <v>2514</v>
      </c>
      <c r="H256" t="s">
        <v>3092</v>
      </c>
      <c r="I256" s="2">
        <v>45308</v>
      </c>
      <c r="J256" s="2">
        <v>45657</v>
      </c>
      <c r="K256" s="4">
        <v>73907499</v>
      </c>
      <c r="L256" s="4">
        <f>+SUMIFS([1]RP!$S:$S,[1]RP!$C:$C,Tabla3[[#This Row],[CONTRATO]])</f>
        <v>73907499</v>
      </c>
      <c r="M256" s="5">
        <v>0.56160458452722062</v>
      </c>
      <c r="N256" s="4">
        <v>35347064</v>
      </c>
      <c r="O256" s="4">
        <v>38560435</v>
      </c>
      <c r="P256">
        <v>2</v>
      </c>
      <c r="Q256" t="s">
        <v>1690</v>
      </c>
    </row>
    <row r="257" spans="1:17" x14ac:dyDescent="0.25">
      <c r="A257" t="s">
        <v>2070</v>
      </c>
      <c r="B257" t="s">
        <v>269</v>
      </c>
      <c r="C257" t="s">
        <v>716</v>
      </c>
      <c r="D257" t="s">
        <v>2874</v>
      </c>
      <c r="E257" t="s">
        <v>2874</v>
      </c>
      <c r="F257" t="s">
        <v>2071</v>
      </c>
      <c r="G257" t="s">
        <v>2514</v>
      </c>
      <c r="H257" t="s">
        <v>3093</v>
      </c>
      <c r="I257" s="2">
        <v>45308</v>
      </c>
      <c r="J257" s="2">
        <v>45634</v>
      </c>
      <c r="K257" s="4">
        <v>89352545</v>
      </c>
      <c r="L257" s="4">
        <f>+SUMIFS([1]RP!$S:$S,[1]RP!$C:$C,Tabla3[[#This Row],[CONTRATO]])</f>
        <v>89352545</v>
      </c>
      <c r="M257" s="5">
        <v>0.60122699386503065</v>
      </c>
      <c r="N257" s="4">
        <v>45644489</v>
      </c>
      <c r="O257" s="4">
        <v>43708056</v>
      </c>
      <c r="P257">
        <v>0</v>
      </c>
      <c r="Q257" t="s">
        <v>2072</v>
      </c>
    </row>
    <row r="258" spans="1:17" x14ac:dyDescent="0.25">
      <c r="A258" t="s">
        <v>1337</v>
      </c>
      <c r="B258" t="s">
        <v>270</v>
      </c>
      <c r="C258" t="s">
        <v>716</v>
      </c>
      <c r="D258" t="s">
        <v>2960</v>
      </c>
      <c r="E258" t="s">
        <v>2960</v>
      </c>
      <c r="F258" t="s">
        <v>3094</v>
      </c>
      <c r="G258" t="s">
        <v>2514</v>
      </c>
      <c r="H258" t="s">
        <v>2658</v>
      </c>
      <c r="I258" s="2">
        <v>45308</v>
      </c>
      <c r="J258" s="2">
        <v>45657</v>
      </c>
      <c r="K258" s="4">
        <v>184000000</v>
      </c>
      <c r="L258" s="4">
        <f>+SUMIFS([1]RP!$S:$S,[1]RP!$C:$C,Tabla3[[#This Row],[CONTRATO]])</f>
        <v>184000000</v>
      </c>
      <c r="M258" s="5">
        <v>0.56160458452722062</v>
      </c>
      <c r="N258" s="4">
        <v>88000000</v>
      </c>
      <c r="O258" s="4">
        <v>96000000</v>
      </c>
      <c r="P258">
        <v>0</v>
      </c>
      <c r="Q258" t="s">
        <v>1338</v>
      </c>
    </row>
    <row r="259" spans="1:17" x14ac:dyDescent="0.25">
      <c r="A259" t="s">
        <v>1171</v>
      </c>
      <c r="B259" t="s">
        <v>271</v>
      </c>
      <c r="C259" t="s">
        <v>829</v>
      </c>
      <c r="D259" t="s">
        <v>2874</v>
      </c>
      <c r="E259" t="s">
        <v>2874</v>
      </c>
      <c r="F259" t="s">
        <v>1172</v>
      </c>
      <c r="G259" t="s">
        <v>2514</v>
      </c>
      <c r="H259" t="s">
        <v>3095</v>
      </c>
      <c r="I259" s="2">
        <v>45308</v>
      </c>
      <c r="J259" s="2">
        <v>45565</v>
      </c>
      <c r="K259" s="4">
        <v>51000000</v>
      </c>
      <c r="L259" s="4">
        <f>+SUMIFS([1]RP!$S:$S,[1]RP!$C:$C,Tabla3[[#This Row],[CONTRATO]])</f>
        <v>51000000</v>
      </c>
      <c r="M259" s="5">
        <v>0.76264591439688711</v>
      </c>
      <c r="N259" s="4">
        <v>33000000</v>
      </c>
      <c r="O259" s="4">
        <v>18000000</v>
      </c>
      <c r="P259">
        <v>1</v>
      </c>
      <c r="Q259" t="s">
        <v>1173</v>
      </c>
    </row>
    <row r="260" spans="1:17" x14ac:dyDescent="0.25">
      <c r="A260" t="s">
        <v>1672</v>
      </c>
      <c r="B260" t="s">
        <v>272</v>
      </c>
      <c r="C260" t="s">
        <v>716</v>
      </c>
      <c r="D260" t="s">
        <v>2874</v>
      </c>
      <c r="E260" t="s">
        <v>2874</v>
      </c>
      <c r="F260" t="s">
        <v>1673</v>
      </c>
      <c r="G260" t="s">
        <v>2514</v>
      </c>
      <c r="H260" t="s">
        <v>1675</v>
      </c>
      <c r="I260" s="2">
        <v>45308</v>
      </c>
      <c r="J260" s="2">
        <v>45657</v>
      </c>
      <c r="K260" s="4">
        <v>74750000</v>
      </c>
      <c r="L260" s="4">
        <f>+SUMIFS([1]RP!$S:$S,[1]RP!$C:$C,Tabla3[[#This Row],[CONTRATO]])</f>
        <v>74750000</v>
      </c>
      <c r="M260" s="5">
        <v>0.56160458452722062</v>
      </c>
      <c r="N260" s="4">
        <v>35750000</v>
      </c>
      <c r="O260" s="4">
        <v>39000000</v>
      </c>
      <c r="P260">
        <v>0</v>
      </c>
      <c r="Q260" t="s">
        <v>1674</v>
      </c>
    </row>
    <row r="261" spans="1:17" x14ac:dyDescent="0.25">
      <c r="A261" t="s">
        <v>2470</v>
      </c>
      <c r="B261" t="s">
        <v>273</v>
      </c>
      <c r="C261" t="s">
        <v>716</v>
      </c>
      <c r="D261" t="s">
        <v>2874</v>
      </c>
      <c r="E261" t="s">
        <v>2874</v>
      </c>
      <c r="F261" t="s">
        <v>2472</v>
      </c>
      <c r="G261" t="s">
        <v>2514</v>
      </c>
      <c r="H261" t="s">
        <v>2471</v>
      </c>
      <c r="I261" s="2">
        <v>45308</v>
      </c>
      <c r="J261" s="2">
        <v>45657</v>
      </c>
      <c r="K261" s="4">
        <v>57500000</v>
      </c>
      <c r="L261" s="4">
        <f>+SUMIFS([1]RP!$S:$S,[1]RP!$C:$C,Tabla3[[#This Row],[CONTRATO]])</f>
        <v>57500000</v>
      </c>
      <c r="M261" s="5">
        <v>0.56160458452722062</v>
      </c>
      <c r="N261" s="4">
        <v>27500000</v>
      </c>
      <c r="O261" s="4">
        <v>30000000</v>
      </c>
      <c r="P261">
        <v>0</v>
      </c>
      <c r="Q261" t="s">
        <v>2473</v>
      </c>
    </row>
    <row r="262" spans="1:17" x14ac:dyDescent="0.25">
      <c r="A262" t="s">
        <v>1851</v>
      </c>
      <c r="B262" t="s">
        <v>274</v>
      </c>
      <c r="C262" t="s">
        <v>716</v>
      </c>
      <c r="D262" t="s">
        <v>2874</v>
      </c>
      <c r="E262" t="s">
        <v>2874</v>
      </c>
      <c r="F262" t="s">
        <v>1852</v>
      </c>
      <c r="G262" t="s">
        <v>2514</v>
      </c>
      <c r="H262" t="s">
        <v>2659</v>
      </c>
      <c r="I262" s="2">
        <v>45308</v>
      </c>
      <c r="J262" s="2">
        <v>45574</v>
      </c>
      <c r="K262" s="4">
        <v>41641600</v>
      </c>
      <c r="L262" s="4">
        <f>+SUMIFS([1]RP!$S:$S,[1]RP!$C:$C,Tabla3[[#This Row],[CONTRATO]])</f>
        <v>41641600</v>
      </c>
      <c r="M262" s="5">
        <v>0.73684210526315785</v>
      </c>
      <c r="N262" s="4">
        <v>26026000</v>
      </c>
      <c r="O262" s="4">
        <v>15615600</v>
      </c>
      <c r="P262">
        <v>0</v>
      </c>
      <c r="Q262" t="s">
        <v>1853</v>
      </c>
    </row>
    <row r="263" spans="1:17" x14ac:dyDescent="0.25">
      <c r="A263" t="s">
        <v>1742</v>
      </c>
      <c r="B263" t="s">
        <v>275</v>
      </c>
      <c r="C263" t="s">
        <v>716</v>
      </c>
      <c r="D263" t="s">
        <v>2874</v>
      </c>
      <c r="E263" t="s">
        <v>2874</v>
      </c>
      <c r="F263" t="s">
        <v>1744</v>
      </c>
      <c r="G263" t="s">
        <v>2514</v>
      </c>
      <c r="H263" t="s">
        <v>1743</v>
      </c>
      <c r="I263" s="2">
        <v>45308</v>
      </c>
      <c r="J263" s="2">
        <v>45657</v>
      </c>
      <c r="K263" s="4">
        <v>55545000</v>
      </c>
      <c r="L263" s="4">
        <f>+SUMIFS([1]RP!$S:$S,[1]RP!$C:$C,Tabla3[[#This Row],[CONTRATO]])</f>
        <v>55545000</v>
      </c>
      <c r="M263" s="5">
        <v>0.56160458452722062</v>
      </c>
      <c r="N263" s="4">
        <v>26565000</v>
      </c>
      <c r="O263" s="4">
        <v>28980000</v>
      </c>
      <c r="P263">
        <v>0</v>
      </c>
      <c r="Q263" t="s">
        <v>1745</v>
      </c>
    </row>
    <row r="264" spans="1:17" x14ac:dyDescent="0.25">
      <c r="A264" t="s">
        <v>2030</v>
      </c>
      <c r="B264" t="s">
        <v>276</v>
      </c>
      <c r="C264" t="s">
        <v>742</v>
      </c>
      <c r="D264" t="s">
        <v>2874</v>
      </c>
      <c r="E264" t="s">
        <v>2874</v>
      </c>
      <c r="F264" t="s">
        <v>2032</v>
      </c>
      <c r="G264" t="s">
        <v>2514</v>
      </c>
      <c r="H264" t="s">
        <v>2031</v>
      </c>
      <c r="I264" s="2">
        <v>45308</v>
      </c>
      <c r="J264" s="2">
        <v>45657</v>
      </c>
      <c r="K264" s="4">
        <v>80500000</v>
      </c>
      <c r="L264" s="4">
        <f>+SUMIFS([1]RP!$S:$S,[1]RP!$C:$C,Tabla3[[#This Row],[CONTRATO]])</f>
        <v>80500000</v>
      </c>
      <c r="M264" s="5">
        <v>0.56160458452722062</v>
      </c>
      <c r="N264" s="4">
        <v>38500000</v>
      </c>
      <c r="O264" s="4">
        <v>42000000</v>
      </c>
      <c r="P264">
        <v>1</v>
      </c>
      <c r="Q264" t="s">
        <v>2033</v>
      </c>
    </row>
    <row r="265" spans="1:17" x14ac:dyDescent="0.25">
      <c r="A265" t="s">
        <v>2197</v>
      </c>
      <c r="B265" t="s">
        <v>277</v>
      </c>
      <c r="C265" t="s">
        <v>829</v>
      </c>
      <c r="D265" t="s">
        <v>2874</v>
      </c>
      <c r="E265" t="s">
        <v>2874</v>
      </c>
      <c r="F265" t="s">
        <v>2198</v>
      </c>
      <c r="G265" t="s">
        <v>2514</v>
      </c>
      <c r="H265" t="s">
        <v>3096</v>
      </c>
      <c r="I265" s="2">
        <v>45308</v>
      </c>
      <c r="J265" s="2">
        <v>45657</v>
      </c>
      <c r="K265" s="4">
        <v>43214723</v>
      </c>
      <c r="L265" s="4">
        <f>+SUMIFS([1]RP!$S:$S,[1]RP!$C:$C,Tabla3[[#This Row],[CONTRATO]])</f>
        <v>43214723</v>
      </c>
      <c r="M265" s="5">
        <v>0.56160458452722062</v>
      </c>
      <c r="N265" s="4">
        <v>20667911</v>
      </c>
      <c r="O265" s="4">
        <v>22546812</v>
      </c>
      <c r="P265">
        <v>1</v>
      </c>
      <c r="Q265" t="s">
        <v>2199</v>
      </c>
    </row>
    <row r="266" spans="1:17" x14ac:dyDescent="0.25">
      <c r="A266" t="s">
        <v>1035</v>
      </c>
      <c r="B266" t="s">
        <v>278</v>
      </c>
      <c r="C266" t="s">
        <v>716</v>
      </c>
      <c r="D266" t="s">
        <v>2874</v>
      </c>
      <c r="E266" t="s">
        <v>2874</v>
      </c>
      <c r="F266" t="s">
        <v>1036</v>
      </c>
      <c r="G266" t="s">
        <v>2514</v>
      </c>
      <c r="H266" t="s">
        <v>2660</v>
      </c>
      <c r="I266" s="2">
        <v>45308</v>
      </c>
      <c r="J266" s="2">
        <v>45657</v>
      </c>
      <c r="K266" s="4">
        <v>69000000</v>
      </c>
      <c r="L266" s="4">
        <f>+SUMIFS([1]RP!$S:$S,[1]RP!$C:$C,Tabla3[[#This Row],[CONTRATO]])</f>
        <v>69000000</v>
      </c>
      <c r="M266" s="5">
        <v>0.56160458452722062</v>
      </c>
      <c r="N266" s="4">
        <v>33000000</v>
      </c>
      <c r="O266" s="4">
        <v>36000000</v>
      </c>
      <c r="P266">
        <v>0</v>
      </c>
      <c r="Q266" t="s">
        <v>1037</v>
      </c>
    </row>
    <row r="267" spans="1:17" x14ac:dyDescent="0.25">
      <c r="A267" t="s">
        <v>1156</v>
      </c>
      <c r="B267" t="s">
        <v>279</v>
      </c>
      <c r="C267" t="s">
        <v>716</v>
      </c>
      <c r="D267" t="s">
        <v>2874</v>
      </c>
      <c r="E267" t="s">
        <v>2874</v>
      </c>
      <c r="F267" t="s">
        <v>1157</v>
      </c>
      <c r="G267" t="s">
        <v>2514</v>
      </c>
      <c r="H267" t="s">
        <v>2661</v>
      </c>
      <c r="I267" s="2">
        <v>45308</v>
      </c>
      <c r="J267" s="2">
        <v>45657</v>
      </c>
      <c r="K267" s="4">
        <v>62100000</v>
      </c>
      <c r="L267" s="4">
        <f>+SUMIFS([1]RP!$S:$S,[1]RP!$C:$C,Tabla3[[#This Row],[CONTRATO]])</f>
        <v>62100000</v>
      </c>
      <c r="M267" s="5">
        <v>0.56160458452722062</v>
      </c>
      <c r="N267" s="4">
        <v>29700000</v>
      </c>
      <c r="O267" s="4">
        <v>32400000</v>
      </c>
      <c r="P267">
        <v>0</v>
      </c>
      <c r="Q267" t="s">
        <v>1158</v>
      </c>
    </row>
    <row r="268" spans="1:17" x14ac:dyDescent="0.25">
      <c r="A268" t="s">
        <v>2412</v>
      </c>
      <c r="B268" t="s">
        <v>280</v>
      </c>
      <c r="C268" t="s">
        <v>716</v>
      </c>
      <c r="D268" t="s">
        <v>2874</v>
      </c>
      <c r="E268" t="s">
        <v>2874</v>
      </c>
      <c r="F268" t="s">
        <v>2413</v>
      </c>
      <c r="G268" t="s">
        <v>2514</v>
      </c>
      <c r="H268" t="s">
        <v>2662</v>
      </c>
      <c r="I268" s="2">
        <v>45308</v>
      </c>
      <c r="J268" s="2">
        <v>45574</v>
      </c>
      <c r="K268" s="4">
        <v>36608000</v>
      </c>
      <c r="L268" s="4">
        <f>+SUMIFS([1]RP!$S:$S,[1]RP!$C:$C,Tabla3[[#This Row],[CONTRATO]])</f>
        <v>36608000</v>
      </c>
      <c r="M268" s="5">
        <v>0.73684210526315785</v>
      </c>
      <c r="N268" s="4">
        <v>22880000</v>
      </c>
      <c r="O268" s="4">
        <v>13728000</v>
      </c>
      <c r="P268">
        <v>0</v>
      </c>
      <c r="Q268" t="s">
        <v>2414</v>
      </c>
    </row>
    <row r="269" spans="1:17" x14ac:dyDescent="0.25">
      <c r="A269" t="s">
        <v>1263</v>
      </c>
      <c r="B269" t="s">
        <v>281</v>
      </c>
      <c r="C269" t="s">
        <v>716</v>
      </c>
      <c r="D269" t="s">
        <v>2874</v>
      </c>
      <c r="E269" t="s">
        <v>2874</v>
      </c>
      <c r="F269" t="s">
        <v>1265</v>
      </c>
      <c r="G269" t="s">
        <v>2514</v>
      </c>
      <c r="H269" t="s">
        <v>1264</v>
      </c>
      <c r="I269" s="2">
        <v>45308</v>
      </c>
      <c r="J269" s="2">
        <v>45657</v>
      </c>
      <c r="K269" s="4">
        <v>47150000</v>
      </c>
      <c r="L269" s="4">
        <f>+SUMIFS([1]RP!$S:$S,[1]RP!$C:$C,Tabla3[[#This Row],[CONTRATO]])</f>
        <v>47150000</v>
      </c>
      <c r="M269" s="5">
        <v>0.56160458452722062</v>
      </c>
      <c r="N269" s="4">
        <v>22550000</v>
      </c>
      <c r="O269" s="4">
        <v>24600000</v>
      </c>
      <c r="P269">
        <v>0</v>
      </c>
      <c r="Q269" t="s">
        <v>1266</v>
      </c>
    </row>
    <row r="270" spans="1:17" x14ac:dyDescent="0.25">
      <c r="A270" t="s">
        <v>1955</v>
      </c>
      <c r="B270" t="s">
        <v>282</v>
      </c>
      <c r="C270" t="s">
        <v>716</v>
      </c>
      <c r="D270" t="s">
        <v>2874</v>
      </c>
      <c r="E270" t="s">
        <v>2874</v>
      </c>
      <c r="F270" t="s">
        <v>1957</v>
      </c>
      <c r="G270" t="s">
        <v>2514</v>
      </c>
      <c r="H270" t="s">
        <v>1956</v>
      </c>
      <c r="I270" s="2">
        <v>45308</v>
      </c>
      <c r="J270" s="2">
        <v>45553</v>
      </c>
      <c r="K270" s="4">
        <v>38244960</v>
      </c>
      <c r="L270" s="4">
        <f>+SUMIFS([1]RP!$S:$S,[1]RP!$C:$C,Tabla3[[#This Row],[CONTRATO]])</f>
        <v>38244960</v>
      </c>
      <c r="M270" s="5">
        <v>0.8</v>
      </c>
      <c r="N270" s="4">
        <v>25968800</v>
      </c>
      <c r="O270" s="4">
        <v>12276160</v>
      </c>
      <c r="P270">
        <v>0</v>
      </c>
      <c r="Q270" t="s">
        <v>1958</v>
      </c>
    </row>
    <row r="271" spans="1:17" x14ac:dyDescent="0.25">
      <c r="A271" t="s">
        <v>2495</v>
      </c>
      <c r="B271" t="s">
        <v>283</v>
      </c>
      <c r="C271" t="s">
        <v>716</v>
      </c>
      <c r="D271" t="s">
        <v>2874</v>
      </c>
      <c r="E271" t="s">
        <v>2874</v>
      </c>
      <c r="F271" t="s">
        <v>2496</v>
      </c>
      <c r="G271" t="s">
        <v>2514</v>
      </c>
      <c r="H271" t="s">
        <v>3097</v>
      </c>
      <c r="I271" s="2">
        <v>45308</v>
      </c>
      <c r="J271" s="2">
        <v>45657</v>
      </c>
      <c r="K271" s="4">
        <v>86520687</v>
      </c>
      <c r="L271" s="4">
        <f>+SUMIFS([1]RP!$S:$S,[1]RP!$C:$C,Tabla3[[#This Row],[CONTRATO]])</f>
        <v>86520687</v>
      </c>
      <c r="M271" s="5">
        <v>0.56160458452722062</v>
      </c>
      <c r="N271" s="4">
        <v>41379459</v>
      </c>
      <c r="O271" s="4">
        <v>45141228</v>
      </c>
      <c r="P271">
        <v>0</v>
      </c>
      <c r="Q271" t="s">
        <v>2497</v>
      </c>
    </row>
    <row r="272" spans="1:17" x14ac:dyDescent="0.25">
      <c r="A272" t="s">
        <v>1810</v>
      </c>
      <c r="B272" t="s">
        <v>284</v>
      </c>
      <c r="C272" t="s">
        <v>716</v>
      </c>
      <c r="D272" t="s">
        <v>2874</v>
      </c>
      <c r="E272" t="s">
        <v>2874</v>
      </c>
      <c r="F272" t="s">
        <v>1811</v>
      </c>
      <c r="G272" t="s">
        <v>2514</v>
      </c>
      <c r="H272" t="s">
        <v>2663</v>
      </c>
      <c r="I272" s="2">
        <v>45308</v>
      </c>
      <c r="J272" s="2">
        <v>45657</v>
      </c>
      <c r="K272" s="4">
        <v>57500000</v>
      </c>
      <c r="L272" s="4">
        <f>+SUMIFS([1]RP!$S:$S,[1]RP!$C:$C,Tabla3[[#This Row],[CONTRATO]])</f>
        <v>57500000</v>
      </c>
      <c r="M272" s="5">
        <v>0.56160458452722062</v>
      </c>
      <c r="N272" s="4">
        <v>27500000</v>
      </c>
      <c r="O272" s="4">
        <v>30000000</v>
      </c>
      <c r="P272">
        <v>0</v>
      </c>
      <c r="Q272" t="s">
        <v>1812</v>
      </c>
    </row>
    <row r="273" spans="1:17" x14ac:dyDescent="0.25">
      <c r="A273" t="s">
        <v>2313</v>
      </c>
      <c r="B273" t="s">
        <v>285</v>
      </c>
      <c r="C273" t="s">
        <v>716</v>
      </c>
      <c r="D273" t="s">
        <v>2874</v>
      </c>
      <c r="E273" t="s">
        <v>2874</v>
      </c>
      <c r="F273" t="s">
        <v>2314</v>
      </c>
      <c r="G273" t="s">
        <v>2514</v>
      </c>
      <c r="H273" t="s">
        <v>1081</v>
      </c>
      <c r="I273" s="2">
        <v>45308</v>
      </c>
      <c r="J273" s="2">
        <v>45657</v>
      </c>
      <c r="K273" s="4">
        <v>115000000</v>
      </c>
      <c r="L273" s="4">
        <f>+SUMIFS([1]RP!$S:$S,[1]RP!$C:$C,Tabla3[[#This Row],[CONTRATO]])</f>
        <v>115000000</v>
      </c>
      <c r="M273" s="5">
        <v>0.56160458452722062</v>
      </c>
      <c r="N273" s="4">
        <v>55000000</v>
      </c>
      <c r="O273" s="4">
        <v>60000000</v>
      </c>
      <c r="P273">
        <v>0</v>
      </c>
      <c r="Q273" t="s">
        <v>2315</v>
      </c>
    </row>
    <row r="274" spans="1:17" x14ac:dyDescent="0.25">
      <c r="A274" t="s">
        <v>2527</v>
      </c>
      <c r="B274" t="s">
        <v>286</v>
      </c>
      <c r="C274" t="s">
        <v>725</v>
      </c>
      <c r="D274" t="s">
        <v>2874</v>
      </c>
      <c r="E274" t="s">
        <v>2874</v>
      </c>
      <c r="F274" t="s">
        <v>3098</v>
      </c>
      <c r="G274" t="s">
        <v>2514</v>
      </c>
      <c r="H274" t="s">
        <v>2528</v>
      </c>
      <c r="I274" s="2">
        <v>45308</v>
      </c>
      <c r="J274" s="2">
        <v>45443</v>
      </c>
      <c r="K274" s="4">
        <v>33750000</v>
      </c>
      <c r="L274" s="4">
        <f>+SUMIFS([1]RP!$S:$S,[1]RP!$C:$C,Tabla3[[#This Row],[CONTRATO]])</f>
        <v>33750000</v>
      </c>
      <c r="M274" s="5">
        <v>1</v>
      </c>
      <c r="N274" s="4">
        <v>33750000</v>
      </c>
      <c r="O274" s="4">
        <v>0</v>
      </c>
      <c r="P274">
        <v>1</v>
      </c>
      <c r="Q274" t="s">
        <v>2664</v>
      </c>
    </row>
    <row r="275" spans="1:17" x14ac:dyDescent="0.25">
      <c r="A275" t="s">
        <v>3099</v>
      </c>
      <c r="B275" t="s">
        <v>287</v>
      </c>
      <c r="C275" t="s">
        <v>716</v>
      </c>
      <c r="D275" t="s">
        <v>2874</v>
      </c>
      <c r="E275" t="s">
        <v>2874</v>
      </c>
      <c r="F275" t="s">
        <v>3100</v>
      </c>
      <c r="G275" t="s">
        <v>2514</v>
      </c>
      <c r="H275" t="s">
        <v>2665</v>
      </c>
      <c r="I275" s="2">
        <v>45308</v>
      </c>
      <c r="J275" s="2">
        <v>45657</v>
      </c>
      <c r="K275" s="4">
        <v>105800000</v>
      </c>
      <c r="L275" s="4">
        <f>+SUMIFS([1]RP!$S:$S,[1]RP!$C:$C,Tabla3[[#This Row],[CONTRATO]])</f>
        <v>105800000</v>
      </c>
      <c r="M275" s="5">
        <v>0.56160458452722062</v>
      </c>
      <c r="N275" s="4">
        <v>49986667</v>
      </c>
      <c r="O275" s="4">
        <v>55813333</v>
      </c>
      <c r="P275">
        <v>0</v>
      </c>
      <c r="Q275" t="s">
        <v>2666</v>
      </c>
    </row>
    <row r="276" spans="1:17" x14ac:dyDescent="0.25">
      <c r="A276" t="s">
        <v>3101</v>
      </c>
      <c r="B276" t="s">
        <v>288</v>
      </c>
      <c r="C276" t="s">
        <v>716</v>
      </c>
      <c r="D276" t="s">
        <v>2874</v>
      </c>
      <c r="E276" t="s">
        <v>2874</v>
      </c>
      <c r="F276" t="s">
        <v>3102</v>
      </c>
      <c r="G276" t="s">
        <v>2514</v>
      </c>
      <c r="H276" t="s">
        <v>2667</v>
      </c>
      <c r="I276" s="2">
        <v>45308</v>
      </c>
      <c r="J276" s="2">
        <v>45657</v>
      </c>
      <c r="K276" s="4">
        <v>115000000</v>
      </c>
      <c r="L276" s="4">
        <f>+SUMIFS([1]RP!$S:$S,[1]RP!$C:$C,Tabla3[[#This Row],[CONTRATO]])</f>
        <v>115000000</v>
      </c>
      <c r="M276" s="5">
        <v>0.56160458452722062</v>
      </c>
      <c r="N276" s="4">
        <v>55000000</v>
      </c>
      <c r="O276" s="4">
        <v>60000000</v>
      </c>
      <c r="P276">
        <v>0</v>
      </c>
      <c r="Q276" t="s">
        <v>2668</v>
      </c>
    </row>
    <row r="277" spans="1:17" x14ac:dyDescent="0.25">
      <c r="A277" t="s">
        <v>3103</v>
      </c>
      <c r="B277" t="s">
        <v>289</v>
      </c>
      <c r="C277" t="s">
        <v>716</v>
      </c>
      <c r="D277" t="s">
        <v>2874</v>
      </c>
      <c r="E277" t="s">
        <v>2874</v>
      </c>
      <c r="F277" t="s">
        <v>3104</v>
      </c>
      <c r="G277" t="s">
        <v>2514</v>
      </c>
      <c r="H277" t="s">
        <v>3105</v>
      </c>
      <c r="I277" s="2">
        <v>45308</v>
      </c>
      <c r="J277" s="2">
        <v>45657</v>
      </c>
      <c r="K277" s="4">
        <v>138000000</v>
      </c>
      <c r="L277" s="4">
        <f>+SUMIFS([1]RP!$S:$S,[1]RP!$C:$C,Tabla3[[#This Row],[CONTRATO]])</f>
        <v>138000000</v>
      </c>
      <c r="M277" s="5">
        <v>0.56160458452722062</v>
      </c>
      <c r="N277" s="4">
        <v>66000000</v>
      </c>
      <c r="O277" s="4">
        <v>72000000</v>
      </c>
      <c r="P277">
        <v>0</v>
      </c>
      <c r="Q277" t="s">
        <v>2669</v>
      </c>
    </row>
    <row r="278" spans="1:17" x14ac:dyDescent="0.25">
      <c r="A278" t="s">
        <v>3106</v>
      </c>
      <c r="B278" t="s">
        <v>290</v>
      </c>
      <c r="C278" t="s">
        <v>716</v>
      </c>
      <c r="D278" t="s">
        <v>2874</v>
      </c>
      <c r="E278" t="s">
        <v>2874</v>
      </c>
      <c r="F278" t="s">
        <v>3107</v>
      </c>
      <c r="G278" t="s">
        <v>2514</v>
      </c>
      <c r="H278" t="s">
        <v>2670</v>
      </c>
      <c r="I278" s="2">
        <v>45308</v>
      </c>
      <c r="J278" s="2">
        <v>45657</v>
      </c>
      <c r="K278" s="4">
        <v>121900000</v>
      </c>
      <c r="L278" s="4">
        <f>+SUMIFS([1]RP!$S:$S,[1]RP!$C:$C,Tabla3[[#This Row],[CONTRATO]])</f>
        <v>121900000</v>
      </c>
      <c r="M278" s="5">
        <v>0.56160458452722062</v>
      </c>
      <c r="N278" s="4">
        <v>58300000</v>
      </c>
      <c r="O278" s="4">
        <v>63600000</v>
      </c>
      <c r="P278">
        <v>0</v>
      </c>
      <c r="Q278" t="s">
        <v>2671</v>
      </c>
    </row>
    <row r="279" spans="1:17" x14ac:dyDescent="0.25">
      <c r="A279" t="s">
        <v>3108</v>
      </c>
      <c r="B279" t="s">
        <v>291</v>
      </c>
      <c r="C279" t="s">
        <v>716</v>
      </c>
      <c r="D279" t="s">
        <v>2874</v>
      </c>
      <c r="E279" t="s">
        <v>2874</v>
      </c>
      <c r="F279" t="s">
        <v>3109</v>
      </c>
      <c r="G279" t="s">
        <v>2514</v>
      </c>
      <c r="H279" t="s">
        <v>2672</v>
      </c>
      <c r="I279" s="2">
        <v>45308</v>
      </c>
      <c r="J279" s="2">
        <v>45657</v>
      </c>
      <c r="K279" s="4">
        <v>115000000</v>
      </c>
      <c r="L279" s="4">
        <f>+SUMIFS([1]RP!$S:$S,[1]RP!$C:$C,Tabla3[[#This Row],[CONTRATO]])</f>
        <v>115000000</v>
      </c>
      <c r="M279" s="5">
        <v>0.56160458452722062</v>
      </c>
      <c r="N279" s="4">
        <v>55000000</v>
      </c>
      <c r="O279" s="4">
        <v>60000000</v>
      </c>
      <c r="P279">
        <v>0</v>
      </c>
      <c r="Q279" t="s">
        <v>2673</v>
      </c>
    </row>
    <row r="280" spans="1:17" x14ac:dyDescent="0.25">
      <c r="A280" t="s">
        <v>3110</v>
      </c>
      <c r="B280" t="s">
        <v>292</v>
      </c>
      <c r="C280" t="s">
        <v>716</v>
      </c>
      <c r="D280" t="s">
        <v>2874</v>
      </c>
      <c r="E280" t="s">
        <v>2874</v>
      </c>
      <c r="F280" t="s">
        <v>3111</v>
      </c>
      <c r="G280" t="s">
        <v>2514</v>
      </c>
      <c r="H280" t="s">
        <v>2674</v>
      </c>
      <c r="I280" s="2">
        <v>45308</v>
      </c>
      <c r="J280" s="2">
        <v>45657</v>
      </c>
      <c r="K280" s="4">
        <v>57500000</v>
      </c>
      <c r="L280" s="4">
        <f>+SUMIFS([1]RP!$S:$S,[1]RP!$C:$C,Tabla3[[#This Row],[CONTRATO]])</f>
        <v>57500000</v>
      </c>
      <c r="M280" s="5">
        <v>0.56160458452722062</v>
      </c>
      <c r="N280" s="4">
        <v>27500000</v>
      </c>
      <c r="O280" s="4">
        <v>30000000</v>
      </c>
      <c r="P280">
        <v>0</v>
      </c>
      <c r="Q280" t="s">
        <v>2675</v>
      </c>
    </row>
    <row r="281" spans="1:17" x14ac:dyDescent="0.25">
      <c r="A281" t="s">
        <v>1914</v>
      </c>
      <c r="B281" t="s">
        <v>293</v>
      </c>
      <c r="C281" t="s">
        <v>829</v>
      </c>
      <c r="D281" t="s">
        <v>2874</v>
      </c>
      <c r="E281" t="s">
        <v>2874</v>
      </c>
      <c r="F281" t="s">
        <v>1915</v>
      </c>
      <c r="G281" t="s">
        <v>2514</v>
      </c>
      <c r="H281" t="s">
        <v>2676</v>
      </c>
      <c r="I281" s="2">
        <v>45309</v>
      </c>
      <c r="J281" s="2">
        <v>45657</v>
      </c>
      <c r="K281" s="4">
        <v>120066667</v>
      </c>
      <c r="L281" s="4">
        <f>+SUMIFS([1]RP!$S:$S,[1]RP!$C:$C,Tabla3[[#This Row],[CONTRATO]])</f>
        <v>120066667</v>
      </c>
      <c r="M281" s="5">
        <v>0.56034482758620685</v>
      </c>
      <c r="N281" s="4">
        <v>56466667</v>
      </c>
      <c r="O281" s="4">
        <v>63600000</v>
      </c>
      <c r="P281">
        <v>1</v>
      </c>
      <c r="Q281" t="s">
        <v>1916</v>
      </c>
    </row>
    <row r="282" spans="1:17" x14ac:dyDescent="0.25">
      <c r="A282" t="s">
        <v>1179</v>
      </c>
      <c r="B282" t="s">
        <v>294</v>
      </c>
      <c r="C282" t="s">
        <v>716</v>
      </c>
      <c r="D282" t="s">
        <v>2874</v>
      </c>
      <c r="E282" t="s">
        <v>2874</v>
      </c>
      <c r="F282" t="s">
        <v>1181</v>
      </c>
      <c r="G282" t="s">
        <v>2514</v>
      </c>
      <c r="H282" t="s">
        <v>1180</v>
      </c>
      <c r="I282" s="2">
        <v>45309</v>
      </c>
      <c r="J282" s="2">
        <v>45657</v>
      </c>
      <c r="K282" s="4">
        <v>45866667</v>
      </c>
      <c r="L282" s="4">
        <f>+SUMIFS([1]RP!$S:$S,[1]RP!$C:$C,Tabla3[[#This Row],[CONTRATO]])</f>
        <v>45866667</v>
      </c>
      <c r="M282" s="5">
        <v>0.56034482758620685</v>
      </c>
      <c r="N282" s="4">
        <v>21866667</v>
      </c>
      <c r="O282" s="4">
        <v>24000000</v>
      </c>
      <c r="P282">
        <v>0</v>
      </c>
      <c r="Q282" t="s">
        <v>1182</v>
      </c>
    </row>
    <row r="283" spans="1:17" x14ac:dyDescent="0.25">
      <c r="A283" t="s">
        <v>1504</v>
      </c>
      <c r="B283" t="s">
        <v>295</v>
      </c>
      <c r="C283" t="s">
        <v>716</v>
      </c>
      <c r="D283" t="s">
        <v>2874</v>
      </c>
      <c r="E283" t="s">
        <v>2874</v>
      </c>
      <c r="F283" t="s">
        <v>1506</v>
      </c>
      <c r="G283" t="s">
        <v>2514</v>
      </c>
      <c r="H283" t="s">
        <v>1505</v>
      </c>
      <c r="I283" s="2">
        <v>45309</v>
      </c>
      <c r="J283" s="2">
        <v>45492</v>
      </c>
      <c r="K283" s="4">
        <v>25315000</v>
      </c>
      <c r="L283" s="4">
        <f>+SUMIFS([1]RP!$S:$S,[1]RP!$C:$C,Tabla3[[#This Row],[CONTRATO]])</f>
        <v>25315000</v>
      </c>
      <c r="M283" s="5">
        <v>1</v>
      </c>
      <c r="N283" s="4">
        <v>22686667</v>
      </c>
      <c r="O283" s="4">
        <v>2628333</v>
      </c>
      <c r="P283">
        <v>0</v>
      </c>
      <c r="Q283" t="s">
        <v>1507</v>
      </c>
    </row>
    <row r="284" spans="1:17" x14ac:dyDescent="0.25">
      <c r="A284" t="s">
        <v>782</v>
      </c>
      <c r="B284" t="s">
        <v>296</v>
      </c>
      <c r="C284" t="s">
        <v>716</v>
      </c>
      <c r="D284" t="s">
        <v>2874</v>
      </c>
      <c r="E284" t="s">
        <v>2874</v>
      </c>
      <c r="F284" t="s">
        <v>783</v>
      </c>
      <c r="G284" t="s">
        <v>2514</v>
      </c>
      <c r="H284" t="s">
        <v>3112</v>
      </c>
      <c r="I284" s="2">
        <v>45309</v>
      </c>
      <c r="J284" s="2">
        <v>45650</v>
      </c>
      <c r="K284" s="4">
        <v>102913282</v>
      </c>
      <c r="L284" s="4">
        <f>+SUMIFS([1]RP!$S:$S,[1]RP!$C:$C,Tabla3[[#This Row],[CONTRATO]])</f>
        <v>102913282</v>
      </c>
      <c r="M284" s="5">
        <v>0.57184750733137835</v>
      </c>
      <c r="N284" s="4">
        <v>49934255</v>
      </c>
      <c r="O284" s="4">
        <v>52979027</v>
      </c>
      <c r="P284">
        <v>0</v>
      </c>
      <c r="Q284" t="s">
        <v>784</v>
      </c>
    </row>
    <row r="285" spans="1:17" x14ac:dyDescent="0.25">
      <c r="A285" t="s">
        <v>1532</v>
      </c>
      <c r="B285" t="s">
        <v>297</v>
      </c>
      <c r="C285" t="s">
        <v>716</v>
      </c>
      <c r="D285" t="s">
        <v>2874</v>
      </c>
      <c r="E285" t="s">
        <v>2874</v>
      </c>
      <c r="F285" t="s">
        <v>1533</v>
      </c>
      <c r="G285" t="s">
        <v>2514</v>
      </c>
      <c r="H285" t="s">
        <v>2677</v>
      </c>
      <c r="I285" s="2">
        <v>45309</v>
      </c>
      <c r="J285" s="2">
        <v>45657</v>
      </c>
      <c r="K285" s="4">
        <v>43089463</v>
      </c>
      <c r="L285" s="4">
        <f>+SUMIFS([1]RP!$S:$S,[1]RP!$C:$C,Tabla3[[#This Row],[CONTRATO]])</f>
        <v>43089463</v>
      </c>
      <c r="M285" s="5">
        <v>0.56034482758620685</v>
      </c>
      <c r="N285" s="4">
        <v>20542651</v>
      </c>
      <c r="O285" s="4">
        <v>22546812</v>
      </c>
      <c r="P285">
        <v>0</v>
      </c>
      <c r="Q285" t="s">
        <v>1534</v>
      </c>
    </row>
    <row r="286" spans="1:17" x14ac:dyDescent="0.25">
      <c r="A286" t="s">
        <v>1096</v>
      </c>
      <c r="B286" t="s">
        <v>298</v>
      </c>
      <c r="C286" t="s">
        <v>716</v>
      </c>
      <c r="D286" t="s">
        <v>2874</v>
      </c>
      <c r="E286" t="s">
        <v>2874</v>
      </c>
      <c r="F286" t="s">
        <v>1097</v>
      </c>
      <c r="G286" t="s">
        <v>2514</v>
      </c>
      <c r="H286" t="s">
        <v>2678</v>
      </c>
      <c r="I286" s="2">
        <v>45309</v>
      </c>
      <c r="J286" s="2">
        <v>45650</v>
      </c>
      <c r="K286" s="4">
        <v>61966667</v>
      </c>
      <c r="L286" s="4">
        <f>+SUMIFS([1]RP!$S:$S,[1]RP!$C:$C,Tabla3[[#This Row],[CONTRATO]])</f>
        <v>61966667</v>
      </c>
      <c r="M286" s="5">
        <v>0.57184750733137835</v>
      </c>
      <c r="N286" s="4">
        <v>30066667</v>
      </c>
      <c r="O286" s="4">
        <v>31900000</v>
      </c>
      <c r="P286">
        <v>0</v>
      </c>
      <c r="Q286" t="s">
        <v>1098</v>
      </c>
    </row>
    <row r="287" spans="1:17" x14ac:dyDescent="0.25">
      <c r="A287" t="s">
        <v>1989</v>
      </c>
      <c r="B287" t="s">
        <v>299</v>
      </c>
      <c r="C287" t="s">
        <v>716</v>
      </c>
      <c r="D287" t="s">
        <v>2874</v>
      </c>
      <c r="E287" t="s">
        <v>2874</v>
      </c>
      <c r="F287" t="s">
        <v>1990</v>
      </c>
      <c r="G287" t="s">
        <v>2514</v>
      </c>
      <c r="H287" t="s">
        <v>3113</v>
      </c>
      <c r="I287" s="2">
        <v>45309</v>
      </c>
      <c r="J287" s="2">
        <v>45657</v>
      </c>
      <c r="K287" s="4">
        <v>57333333</v>
      </c>
      <c r="L287" s="4">
        <f>+SUMIFS([1]RP!$S:$S,[1]RP!$C:$C,Tabla3[[#This Row],[CONTRATO]])</f>
        <v>57333333</v>
      </c>
      <c r="M287" s="5">
        <v>0.56034482758620685</v>
      </c>
      <c r="N287" s="4">
        <v>27333333</v>
      </c>
      <c r="O287" s="4">
        <v>30000000</v>
      </c>
      <c r="P287">
        <v>0</v>
      </c>
      <c r="Q287" t="s">
        <v>1991</v>
      </c>
    </row>
    <row r="288" spans="1:17" x14ac:dyDescent="0.25">
      <c r="A288" t="s">
        <v>1456</v>
      </c>
      <c r="B288" t="s">
        <v>300</v>
      </c>
      <c r="C288" t="s">
        <v>716</v>
      </c>
      <c r="D288" t="s">
        <v>2874</v>
      </c>
      <c r="E288" t="s">
        <v>2874</v>
      </c>
      <c r="F288" t="s">
        <v>1458</v>
      </c>
      <c r="G288" t="s">
        <v>2514</v>
      </c>
      <c r="H288" t="s">
        <v>1457</v>
      </c>
      <c r="I288" s="2">
        <v>45309</v>
      </c>
      <c r="J288" s="2">
        <v>45657</v>
      </c>
      <c r="K288" s="4">
        <v>100906667</v>
      </c>
      <c r="L288" s="4">
        <f>+SUMIFS([1]RP!$S:$S,[1]RP!$C:$C,Tabla3[[#This Row],[CONTRATO]])</f>
        <v>100906667</v>
      </c>
      <c r="M288" s="5">
        <v>0.56034482758620685</v>
      </c>
      <c r="N288" s="4">
        <v>48106667</v>
      </c>
      <c r="O288" s="4">
        <v>52800000</v>
      </c>
      <c r="P288">
        <v>0</v>
      </c>
      <c r="Q288" t="s">
        <v>1459</v>
      </c>
    </row>
    <row r="289" spans="1:17" x14ac:dyDescent="0.25">
      <c r="A289" t="s">
        <v>1529</v>
      </c>
      <c r="B289" t="s">
        <v>301</v>
      </c>
      <c r="C289" t="s">
        <v>716</v>
      </c>
      <c r="D289" t="s">
        <v>2876</v>
      </c>
      <c r="E289" t="s">
        <v>2876</v>
      </c>
      <c r="F289" t="s">
        <v>1530</v>
      </c>
      <c r="G289" t="s">
        <v>2514</v>
      </c>
      <c r="H289" t="s">
        <v>3114</v>
      </c>
      <c r="I289" s="2">
        <v>45309</v>
      </c>
      <c r="J289" s="2">
        <v>45657</v>
      </c>
      <c r="K289" s="4">
        <v>40804409</v>
      </c>
      <c r="L289" s="4">
        <f>+SUMIFS([1]RP!$S:$S,[1]RP!$C:$C,Tabla3[[#This Row],[CONTRATO]])</f>
        <v>40804409</v>
      </c>
      <c r="M289" s="5">
        <v>0.56034482758620685</v>
      </c>
      <c r="N289" s="4">
        <v>19453265</v>
      </c>
      <c r="O289" s="4">
        <v>21351144</v>
      </c>
      <c r="P289">
        <v>0</v>
      </c>
      <c r="Q289" t="s">
        <v>1531</v>
      </c>
    </row>
    <row r="290" spans="1:17" x14ac:dyDescent="0.25">
      <c r="A290" t="s">
        <v>916</v>
      </c>
      <c r="B290" t="s">
        <v>302</v>
      </c>
      <c r="C290" t="s">
        <v>716</v>
      </c>
      <c r="D290" t="s">
        <v>2874</v>
      </c>
      <c r="E290" t="s">
        <v>2874</v>
      </c>
      <c r="F290" t="s">
        <v>917</v>
      </c>
      <c r="G290" t="s">
        <v>2514</v>
      </c>
      <c r="H290" t="s">
        <v>3084</v>
      </c>
      <c r="I290" s="2">
        <v>45309</v>
      </c>
      <c r="J290" s="2">
        <v>45657</v>
      </c>
      <c r="K290" s="4">
        <v>69638855</v>
      </c>
      <c r="L290" s="4">
        <f>+SUMIFS([1]RP!$S:$S,[1]RP!$C:$C,Tabla3[[#This Row],[CONTRATO]])</f>
        <v>69638855</v>
      </c>
      <c r="M290" s="5">
        <v>0.56034482758620685</v>
      </c>
      <c r="N290" s="4">
        <v>33199919</v>
      </c>
      <c r="O290" s="4">
        <v>36438936</v>
      </c>
      <c r="P290">
        <v>0</v>
      </c>
      <c r="Q290" t="s">
        <v>918</v>
      </c>
    </row>
    <row r="291" spans="1:17" x14ac:dyDescent="0.25">
      <c r="A291" t="s">
        <v>1514</v>
      </c>
      <c r="B291" t="s">
        <v>303</v>
      </c>
      <c r="C291" t="s">
        <v>742</v>
      </c>
      <c r="D291" t="s">
        <v>2876</v>
      </c>
      <c r="E291" t="s">
        <v>2876</v>
      </c>
      <c r="F291" t="s">
        <v>3115</v>
      </c>
      <c r="G291" t="s">
        <v>2514</v>
      </c>
      <c r="H291" t="s">
        <v>1515</v>
      </c>
      <c r="I291" s="2">
        <v>45309</v>
      </c>
      <c r="J291" s="2">
        <v>45657</v>
      </c>
      <c r="K291" s="4">
        <v>40808238</v>
      </c>
      <c r="L291" s="4">
        <f>+SUMIFS([1]RP!$S:$S,[1]RP!$C:$C,Tabla3[[#This Row],[CONTRATO]])</f>
        <v>40808238</v>
      </c>
      <c r="M291" s="5">
        <v>0.56034482758620685</v>
      </c>
      <c r="N291" s="4">
        <v>19455090</v>
      </c>
      <c r="O291" s="4">
        <v>21353148</v>
      </c>
      <c r="P291">
        <v>2</v>
      </c>
      <c r="Q291" t="s">
        <v>1516</v>
      </c>
    </row>
    <row r="292" spans="1:17" x14ac:dyDescent="0.25">
      <c r="A292" t="s">
        <v>1618</v>
      </c>
      <c r="B292" t="s">
        <v>304</v>
      </c>
      <c r="C292" t="s">
        <v>716</v>
      </c>
      <c r="D292" t="s">
        <v>2874</v>
      </c>
      <c r="E292" t="s">
        <v>2874</v>
      </c>
      <c r="F292" t="s">
        <v>1620</v>
      </c>
      <c r="G292" t="s">
        <v>2514</v>
      </c>
      <c r="H292" t="s">
        <v>1619</v>
      </c>
      <c r="I292" s="2">
        <v>45309</v>
      </c>
      <c r="J292" s="2">
        <v>45657</v>
      </c>
      <c r="K292" s="4">
        <v>61920000</v>
      </c>
      <c r="L292" s="4">
        <f>+SUMIFS([1]RP!$S:$S,[1]RP!$C:$C,Tabla3[[#This Row],[CONTRATO]])</f>
        <v>61920000</v>
      </c>
      <c r="M292" s="5">
        <v>0.56034482758620685</v>
      </c>
      <c r="N292" s="4">
        <v>29520000</v>
      </c>
      <c r="O292" s="4">
        <v>32400000</v>
      </c>
      <c r="P292">
        <v>0</v>
      </c>
      <c r="Q292" t="s">
        <v>1621</v>
      </c>
    </row>
    <row r="293" spans="1:17" x14ac:dyDescent="0.25">
      <c r="A293" t="s">
        <v>1557</v>
      </c>
      <c r="B293" t="s">
        <v>305</v>
      </c>
      <c r="C293" t="s">
        <v>716</v>
      </c>
      <c r="D293" t="s">
        <v>2876</v>
      </c>
      <c r="E293" t="s">
        <v>2876</v>
      </c>
      <c r="F293" t="s">
        <v>1558</v>
      </c>
      <c r="G293" t="s">
        <v>2514</v>
      </c>
      <c r="H293" t="s">
        <v>2679</v>
      </c>
      <c r="I293" s="2">
        <v>45309</v>
      </c>
      <c r="J293" s="2">
        <v>45657</v>
      </c>
      <c r="K293" s="4">
        <v>34285333</v>
      </c>
      <c r="L293" s="4">
        <f>+SUMIFS([1]RP!$S:$S,[1]RP!$C:$C,Tabla3[[#This Row],[CONTRATO]])</f>
        <v>34285333</v>
      </c>
      <c r="M293" s="5">
        <v>0.56034482758620685</v>
      </c>
      <c r="N293" s="4">
        <v>16345333</v>
      </c>
      <c r="O293" s="4">
        <v>17940000</v>
      </c>
      <c r="P293">
        <v>0</v>
      </c>
      <c r="Q293" t="s">
        <v>1559</v>
      </c>
    </row>
    <row r="294" spans="1:17" x14ac:dyDescent="0.25">
      <c r="A294" t="s">
        <v>1840</v>
      </c>
      <c r="B294" t="s">
        <v>306</v>
      </c>
      <c r="C294" t="s">
        <v>716</v>
      </c>
      <c r="D294" t="s">
        <v>2874</v>
      </c>
      <c r="E294" t="s">
        <v>2874</v>
      </c>
      <c r="F294" t="s">
        <v>1841</v>
      </c>
      <c r="G294" t="s">
        <v>2514</v>
      </c>
      <c r="H294" t="s">
        <v>3116</v>
      </c>
      <c r="I294" s="2">
        <v>45309</v>
      </c>
      <c r="J294" s="2">
        <v>45657</v>
      </c>
      <c r="K294" s="4">
        <v>161466667</v>
      </c>
      <c r="L294" s="4">
        <f>+SUMIFS([1]RP!$S:$S,[1]RP!$C:$C,Tabla3[[#This Row],[CONTRATO]])</f>
        <v>161466667</v>
      </c>
      <c r="M294" s="5">
        <v>0.56034482758620685</v>
      </c>
      <c r="N294" s="4">
        <v>76533333</v>
      </c>
      <c r="O294" s="4">
        <v>84933334</v>
      </c>
      <c r="P294">
        <v>0</v>
      </c>
      <c r="Q294" t="s">
        <v>1842</v>
      </c>
    </row>
    <row r="295" spans="1:17" x14ac:dyDescent="0.25">
      <c r="A295" t="s">
        <v>1090</v>
      </c>
      <c r="B295" t="s">
        <v>307</v>
      </c>
      <c r="C295" t="s">
        <v>716</v>
      </c>
      <c r="D295" t="s">
        <v>2874</v>
      </c>
      <c r="E295" t="s">
        <v>2874</v>
      </c>
      <c r="F295" t="s">
        <v>1091</v>
      </c>
      <c r="G295" t="s">
        <v>2514</v>
      </c>
      <c r="H295" t="s">
        <v>2678</v>
      </c>
      <c r="I295" s="2">
        <v>45309</v>
      </c>
      <c r="J295" s="2">
        <v>45650</v>
      </c>
      <c r="K295" s="4">
        <v>50700000</v>
      </c>
      <c r="L295" s="4">
        <f>+SUMIFS([1]RP!$S:$S,[1]RP!$C:$C,Tabla3[[#This Row],[CONTRATO]])</f>
        <v>50700000</v>
      </c>
      <c r="M295" s="5">
        <v>0.57184750733137835</v>
      </c>
      <c r="N295" s="4">
        <v>24600000</v>
      </c>
      <c r="O295" s="4">
        <v>26100000</v>
      </c>
      <c r="P295">
        <v>0</v>
      </c>
      <c r="Q295" t="s">
        <v>1092</v>
      </c>
    </row>
    <row r="296" spans="1:17" x14ac:dyDescent="0.25">
      <c r="A296" t="s">
        <v>1334</v>
      </c>
      <c r="B296" t="s">
        <v>308</v>
      </c>
      <c r="C296" t="s">
        <v>716</v>
      </c>
      <c r="D296" t="s">
        <v>2874</v>
      </c>
      <c r="E296" t="s">
        <v>2874</v>
      </c>
      <c r="F296" t="s">
        <v>1335</v>
      </c>
      <c r="G296" t="s">
        <v>2514</v>
      </c>
      <c r="H296" t="s">
        <v>3117</v>
      </c>
      <c r="I296" s="2">
        <v>45309</v>
      </c>
      <c r="J296" s="2">
        <v>45657</v>
      </c>
      <c r="K296" s="4">
        <v>84046929</v>
      </c>
      <c r="L296" s="4">
        <f>+SUMIFS([1]RP!$S:$S,[1]RP!$C:$C,Tabla3[[#This Row],[CONTRATO]])</f>
        <v>84046929</v>
      </c>
      <c r="M296" s="5">
        <v>0.56034482758620685</v>
      </c>
      <c r="N296" s="4">
        <v>40068885</v>
      </c>
      <c r="O296" s="4">
        <v>43978044</v>
      </c>
      <c r="P296">
        <v>0</v>
      </c>
      <c r="Q296" t="s">
        <v>1336</v>
      </c>
    </row>
    <row r="297" spans="1:17" x14ac:dyDescent="0.25">
      <c r="A297" t="s">
        <v>1318</v>
      </c>
      <c r="B297" t="s">
        <v>309</v>
      </c>
      <c r="C297" t="s">
        <v>716</v>
      </c>
      <c r="D297" t="s">
        <v>2874</v>
      </c>
      <c r="E297" t="s">
        <v>2874</v>
      </c>
      <c r="F297" t="s">
        <v>1320</v>
      </c>
      <c r="G297" t="s">
        <v>2514</v>
      </c>
      <c r="H297" t="s">
        <v>1319</v>
      </c>
      <c r="I297" s="2">
        <v>45309</v>
      </c>
      <c r="J297" s="2">
        <v>45657</v>
      </c>
      <c r="K297" s="4">
        <v>55937393</v>
      </c>
      <c r="L297" s="4">
        <f>+SUMIFS([1]RP!$S:$S,[1]RP!$C:$C,Tabla3[[#This Row],[CONTRATO]])</f>
        <v>55937393</v>
      </c>
      <c r="M297" s="5">
        <v>0.56034482758620685</v>
      </c>
      <c r="N297" s="4">
        <v>26667827</v>
      </c>
      <c r="O297" s="4">
        <v>29269566</v>
      </c>
      <c r="P297">
        <v>0</v>
      </c>
      <c r="Q297" t="s">
        <v>1321</v>
      </c>
    </row>
    <row r="298" spans="1:17" x14ac:dyDescent="0.25">
      <c r="A298" t="s">
        <v>978</v>
      </c>
      <c r="B298" t="s">
        <v>310</v>
      </c>
      <c r="C298" t="s">
        <v>716</v>
      </c>
      <c r="D298" t="s">
        <v>2874</v>
      </c>
      <c r="E298" t="s">
        <v>2874</v>
      </c>
      <c r="F298" t="s">
        <v>979</v>
      </c>
      <c r="G298" t="s">
        <v>2514</v>
      </c>
      <c r="H298" t="s">
        <v>2680</v>
      </c>
      <c r="I298" s="2">
        <v>45309</v>
      </c>
      <c r="J298" s="2">
        <v>45657</v>
      </c>
      <c r="K298" s="4">
        <v>43573333</v>
      </c>
      <c r="L298" s="4">
        <f>+SUMIFS([1]RP!$S:$S,[1]RP!$C:$C,Tabla3[[#This Row],[CONTRATO]])</f>
        <v>43573333</v>
      </c>
      <c r="M298" s="5">
        <v>0.56034482758620685</v>
      </c>
      <c r="N298" s="4">
        <v>20773333</v>
      </c>
      <c r="O298" s="4">
        <v>22800000</v>
      </c>
      <c r="P298">
        <v>0</v>
      </c>
      <c r="Q298" t="s">
        <v>980</v>
      </c>
    </row>
    <row r="299" spans="1:17" x14ac:dyDescent="0.25">
      <c r="A299" t="s">
        <v>1357</v>
      </c>
      <c r="B299" t="s">
        <v>311</v>
      </c>
      <c r="C299" t="s">
        <v>716</v>
      </c>
      <c r="D299" t="s">
        <v>2874</v>
      </c>
      <c r="E299" t="s">
        <v>2874</v>
      </c>
      <c r="F299" t="s">
        <v>1359</v>
      </c>
      <c r="G299" t="s">
        <v>2514</v>
      </c>
      <c r="H299" t="s">
        <v>1358</v>
      </c>
      <c r="I299" s="2">
        <v>45309</v>
      </c>
      <c r="J299" s="2">
        <v>45657</v>
      </c>
      <c r="K299" s="4">
        <v>123397845</v>
      </c>
      <c r="L299" s="4">
        <f>+SUMIFS([1]RP!$S:$S,[1]RP!$C:$C,Tabla3[[#This Row],[CONTRATO]])</f>
        <v>123397845</v>
      </c>
      <c r="M299" s="5">
        <v>0.56034482758620685</v>
      </c>
      <c r="N299" s="4">
        <v>58829205</v>
      </c>
      <c r="O299" s="4">
        <v>64568640</v>
      </c>
      <c r="P299">
        <v>0</v>
      </c>
      <c r="Q299" t="s">
        <v>1360</v>
      </c>
    </row>
    <row r="300" spans="1:17" x14ac:dyDescent="0.25">
      <c r="A300" t="s">
        <v>3118</v>
      </c>
      <c r="B300" t="s">
        <v>312</v>
      </c>
      <c r="C300" t="s">
        <v>716</v>
      </c>
      <c r="D300" t="s">
        <v>2874</v>
      </c>
      <c r="E300" t="s">
        <v>2874</v>
      </c>
      <c r="F300" t="s">
        <v>3119</v>
      </c>
      <c r="G300" t="s">
        <v>2514</v>
      </c>
      <c r="H300" t="s">
        <v>2681</v>
      </c>
      <c r="I300" s="2">
        <v>45309</v>
      </c>
      <c r="J300" s="2">
        <v>45657</v>
      </c>
      <c r="K300" s="4">
        <v>99760000</v>
      </c>
      <c r="L300" s="4">
        <f>+SUMIFS([1]RP!$S:$S,[1]RP!$C:$C,Tabla3[[#This Row],[CONTRATO]])</f>
        <v>99760000</v>
      </c>
      <c r="M300" s="5">
        <v>0.56034482758620685</v>
      </c>
      <c r="N300" s="4">
        <v>47560000</v>
      </c>
      <c r="O300" s="4">
        <v>52200000</v>
      </c>
      <c r="P300">
        <v>0</v>
      </c>
      <c r="Q300" t="s">
        <v>2682</v>
      </c>
    </row>
    <row r="301" spans="1:17" x14ac:dyDescent="0.25">
      <c r="A301" t="s">
        <v>3120</v>
      </c>
      <c r="B301" t="s">
        <v>313</v>
      </c>
      <c r="C301" t="s">
        <v>716</v>
      </c>
      <c r="D301" t="s">
        <v>2874</v>
      </c>
      <c r="E301" t="s">
        <v>2874</v>
      </c>
      <c r="F301" t="s">
        <v>3121</v>
      </c>
      <c r="G301" t="s">
        <v>2514</v>
      </c>
      <c r="H301" t="s">
        <v>2683</v>
      </c>
      <c r="I301" s="2">
        <v>45309</v>
      </c>
      <c r="J301" s="2">
        <v>45657</v>
      </c>
      <c r="K301" s="4">
        <v>52746667</v>
      </c>
      <c r="L301" s="4">
        <f>+SUMIFS([1]RP!$S:$S,[1]RP!$C:$C,Tabla3[[#This Row],[CONTRATO]])</f>
        <v>52746667</v>
      </c>
      <c r="M301" s="5">
        <v>0.56034482758620685</v>
      </c>
      <c r="N301" s="4">
        <v>25146667</v>
      </c>
      <c r="O301" s="4">
        <v>27600000</v>
      </c>
      <c r="P301">
        <v>0</v>
      </c>
      <c r="Q301" t="s">
        <v>2684</v>
      </c>
    </row>
    <row r="302" spans="1:17" x14ac:dyDescent="0.25">
      <c r="A302" t="s">
        <v>3122</v>
      </c>
      <c r="B302" t="s">
        <v>314</v>
      </c>
      <c r="C302" t="s">
        <v>716</v>
      </c>
      <c r="D302" t="s">
        <v>2874</v>
      </c>
      <c r="E302" t="s">
        <v>2874</v>
      </c>
      <c r="F302" t="s">
        <v>3123</v>
      </c>
      <c r="G302" t="s">
        <v>2514</v>
      </c>
      <c r="H302" t="s">
        <v>1457</v>
      </c>
      <c r="I302" s="2">
        <v>45309</v>
      </c>
      <c r="J302" s="2">
        <v>45657</v>
      </c>
      <c r="K302" s="4">
        <v>100906667</v>
      </c>
      <c r="L302" s="4">
        <f>+SUMIFS([1]RP!$S:$S,[1]RP!$C:$C,Tabla3[[#This Row],[CONTRATO]])</f>
        <v>100906667</v>
      </c>
      <c r="M302" s="5">
        <v>0.56034482758620685</v>
      </c>
      <c r="N302" s="4">
        <v>48106667</v>
      </c>
      <c r="O302" s="4">
        <v>52800000</v>
      </c>
      <c r="P302">
        <v>0</v>
      </c>
      <c r="Q302" t="s">
        <v>2685</v>
      </c>
    </row>
    <row r="303" spans="1:17" x14ac:dyDescent="0.25">
      <c r="A303" t="s">
        <v>3124</v>
      </c>
      <c r="B303" t="s">
        <v>315</v>
      </c>
      <c r="C303" t="s">
        <v>716</v>
      </c>
      <c r="D303" t="s">
        <v>2874</v>
      </c>
      <c r="E303" t="s">
        <v>2874</v>
      </c>
      <c r="F303" t="s">
        <v>3125</v>
      </c>
      <c r="G303" t="s">
        <v>2514</v>
      </c>
      <c r="H303" t="s">
        <v>2683</v>
      </c>
      <c r="I303" s="2">
        <v>45309</v>
      </c>
      <c r="J303" s="2">
        <v>45657</v>
      </c>
      <c r="K303" s="4">
        <v>52746667</v>
      </c>
      <c r="L303" s="4">
        <f>+SUMIFS([1]RP!$S:$S,[1]RP!$C:$C,Tabla3[[#This Row],[CONTRATO]])</f>
        <v>52746667</v>
      </c>
      <c r="M303" s="5">
        <v>0.56034482758620685</v>
      </c>
      <c r="N303" s="4">
        <v>25146667</v>
      </c>
      <c r="O303" s="4">
        <v>27600000</v>
      </c>
      <c r="P303">
        <v>0</v>
      </c>
      <c r="Q303" t="s">
        <v>2686</v>
      </c>
    </row>
    <row r="304" spans="1:17" x14ac:dyDescent="0.25">
      <c r="A304" t="s">
        <v>1271</v>
      </c>
      <c r="B304" t="s">
        <v>316</v>
      </c>
      <c r="C304" t="s">
        <v>716</v>
      </c>
      <c r="D304" t="s">
        <v>2876</v>
      </c>
      <c r="E304" t="s">
        <v>2876</v>
      </c>
      <c r="F304" t="s">
        <v>1273</v>
      </c>
      <c r="G304" t="s">
        <v>2514</v>
      </c>
      <c r="H304" t="s">
        <v>1272</v>
      </c>
      <c r="I304" s="2">
        <v>45310</v>
      </c>
      <c r="J304" s="2">
        <v>45651</v>
      </c>
      <c r="K304" s="4">
        <v>42337891</v>
      </c>
      <c r="L304" s="4">
        <f>+SUMIFS([1]RP!$S:$S,[1]RP!$C:$C,Tabla3[[#This Row],[CONTRATO]])</f>
        <v>42337891</v>
      </c>
      <c r="M304" s="5">
        <v>0.56891495601173026</v>
      </c>
      <c r="N304" s="4">
        <v>20417385</v>
      </c>
      <c r="O304" s="4">
        <v>21920506</v>
      </c>
      <c r="P304">
        <v>0</v>
      </c>
      <c r="Q304" t="s">
        <v>1274</v>
      </c>
    </row>
    <row r="305" spans="1:17" x14ac:dyDescent="0.25">
      <c r="A305" t="s">
        <v>2255</v>
      </c>
      <c r="B305" t="s">
        <v>317</v>
      </c>
      <c r="C305" t="s">
        <v>2256</v>
      </c>
      <c r="D305" t="s">
        <v>2874</v>
      </c>
      <c r="E305" t="s">
        <v>2874</v>
      </c>
      <c r="F305" t="s">
        <v>2257</v>
      </c>
      <c r="G305" t="s">
        <v>2514</v>
      </c>
      <c r="H305" t="s">
        <v>3126</v>
      </c>
      <c r="I305" s="2">
        <v>45313</v>
      </c>
      <c r="J305" s="2">
        <v>45657</v>
      </c>
      <c r="K305" s="4">
        <v>68829101</v>
      </c>
      <c r="L305" s="4">
        <f>+SUMIFS([1]RP!$S:$S,[1]RP!$C:$C,Tabla3[[#This Row],[CONTRATO]])</f>
        <v>68829101</v>
      </c>
      <c r="M305" s="5">
        <v>0.55523255813953487</v>
      </c>
      <c r="N305" s="4">
        <v>32390165</v>
      </c>
      <c r="O305" s="4">
        <v>36438936</v>
      </c>
      <c r="P305">
        <v>1</v>
      </c>
      <c r="Q305" t="s">
        <v>2258</v>
      </c>
    </row>
    <row r="306" spans="1:17" x14ac:dyDescent="0.25">
      <c r="A306" t="s">
        <v>928</v>
      </c>
      <c r="B306" t="s">
        <v>318</v>
      </c>
      <c r="C306" t="s">
        <v>716</v>
      </c>
      <c r="D306" t="s">
        <v>2876</v>
      </c>
      <c r="E306" t="s">
        <v>2876</v>
      </c>
      <c r="F306" t="s">
        <v>820</v>
      </c>
      <c r="G306" t="s">
        <v>2514</v>
      </c>
      <c r="H306" t="s">
        <v>2687</v>
      </c>
      <c r="I306" s="2">
        <v>45313</v>
      </c>
      <c r="J306" s="2">
        <v>45473</v>
      </c>
      <c r="K306" s="4">
        <v>15966720</v>
      </c>
      <c r="L306" s="4">
        <f>+SUMIFS([1]RP!$S:$S,[1]RP!$C:$C,Tabla3[[#This Row],[CONTRATO]])</f>
        <v>15966720</v>
      </c>
      <c r="M306" s="5">
        <v>1</v>
      </c>
      <c r="N306" s="4">
        <v>15966720</v>
      </c>
      <c r="O306" s="4">
        <v>0</v>
      </c>
      <c r="P306">
        <v>0</v>
      </c>
      <c r="Q306" t="s">
        <v>929</v>
      </c>
    </row>
    <row r="307" spans="1:17" x14ac:dyDescent="0.25">
      <c r="A307" t="s">
        <v>2115</v>
      </c>
      <c r="B307" t="s">
        <v>319</v>
      </c>
      <c r="C307" t="s">
        <v>742</v>
      </c>
      <c r="D307" t="s">
        <v>2874</v>
      </c>
      <c r="E307" t="s">
        <v>2874</v>
      </c>
      <c r="F307" t="s">
        <v>3127</v>
      </c>
      <c r="G307" t="s">
        <v>2514</v>
      </c>
      <c r="H307" t="s">
        <v>2688</v>
      </c>
      <c r="I307" s="2">
        <v>45313</v>
      </c>
      <c r="J307" s="2">
        <v>45657</v>
      </c>
      <c r="K307" s="4">
        <v>120133333</v>
      </c>
      <c r="L307" s="4">
        <f>+SUMIFS([1]RP!$S:$S,[1]RP!$C:$C,Tabla3[[#This Row],[CONTRATO]])</f>
        <v>120133333</v>
      </c>
      <c r="M307" s="5">
        <v>0.55523255813953487</v>
      </c>
      <c r="N307" s="4">
        <v>56533333</v>
      </c>
      <c r="O307" s="4">
        <v>63600000</v>
      </c>
      <c r="P307">
        <v>1</v>
      </c>
      <c r="Q307" t="s">
        <v>2116</v>
      </c>
    </row>
    <row r="308" spans="1:17" x14ac:dyDescent="0.25">
      <c r="A308" t="s">
        <v>903</v>
      </c>
      <c r="B308" t="s">
        <v>320</v>
      </c>
      <c r="C308" t="s">
        <v>716</v>
      </c>
      <c r="D308" t="s">
        <v>2874</v>
      </c>
      <c r="E308" t="s">
        <v>2874</v>
      </c>
      <c r="F308" t="s">
        <v>904</v>
      </c>
      <c r="G308" t="s">
        <v>2514</v>
      </c>
      <c r="H308" t="s">
        <v>3128</v>
      </c>
      <c r="I308" s="2">
        <v>45313</v>
      </c>
      <c r="J308" s="2">
        <v>45657</v>
      </c>
      <c r="K308" s="4">
        <v>58933333</v>
      </c>
      <c r="L308" s="4">
        <f>+SUMIFS([1]RP!$S:$S,[1]RP!$C:$C,Tabla3[[#This Row],[CONTRATO]])</f>
        <v>58933333</v>
      </c>
      <c r="M308" s="5">
        <v>0.55523255813953487</v>
      </c>
      <c r="N308" s="4">
        <v>27733333</v>
      </c>
      <c r="O308" s="4">
        <v>31200000</v>
      </c>
      <c r="P308">
        <v>0</v>
      </c>
      <c r="Q308" t="s">
        <v>905</v>
      </c>
    </row>
    <row r="309" spans="1:17" x14ac:dyDescent="0.25">
      <c r="A309" t="s">
        <v>935</v>
      </c>
      <c r="B309" t="s">
        <v>321</v>
      </c>
      <c r="C309" t="s">
        <v>716</v>
      </c>
      <c r="D309" t="s">
        <v>2874</v>
      </c>
      <c r="E309" t="s">
        <v>2874</v>
      </c>
      <c r="F309" t="s">
        <v>936</v>
      </c>
      <c r="G309" t="s">
        <v>2514</v>
      </c>
      <c r="H309" t="s">
        <v>938</v>
      </c>
      <c r="I309" s="2">
        <v>45313</v>
      </c>
      <c r="J309" s="2">
        <v>45657</v>
      </c>
      <c r="K309" s="4">
        <v>75427719</v>
      </c>
      <c r="L309" s="4">
        <f>+SUMIFS([1]RP!$S:$S,[1]RP!$C:$C,Tabla3[[#This Row],[CONTRATO]])</f>
        <v>75427719</v>
      </c>
      <c r="M309" s="5">
        <v>0.55523255813953487</v>
      </c>
      <c r="N309" s="4">
        <v>28840010</v>
      </c>
      <c r="O309" s="4">
        <v>46587709</v>
      </c>
      <c r="P309">
        <v>0</v>
      </c>
      <c r="Q309" t="s">
        <v>937</v>
      </c>
    </row>
    <row r="310" spans="1:17" x14ac:dyDescent="0.25">
      <c r="A310" t="s">
        <v>2467</v>
      </c>
      <c r="B310" t="s">
        <v>322</v>
      </c>
      <c r="C310" t="s">
        <v>716</v>
      </c>
      <c r="D310" t="s">
        <v>2874</v>
      </c>
      <c r="E310" t="s">
        <v>2874</v>
      </c>
      <c r="F310" t="s">
        <v>2468</v>
      </c>
      <c r="G310" t="s">
        <v>2514</v>
      </c>
      <c r="H310" t="s">
        <v>3129</v>
      </c>
      <c r="I310" s="2">
        <v>45313</v>
      </c>
      <c r="J310" s="2">
        <v>45657</v>
      </c>
      <c r="K310" s="4">
        <v>103522237</v>
      </c>
      <c r="L310" s="4">
        <f>+SUMIFS([1]RP!$S:$S,[1]RP!$C:$C,Tabla3[[#This Row],[CONTRATO]])</f>
        <v>103522237</v>
      </c>
      <c r="M310" s="5">
        <v>0.55523255813953487</v>
      </c>
      <c r="N310" s="4">
        <v>48716347</v>
      </c>
      <c r="O310" s="4">
        <v>54805890</v>
      </c>
      <c r="P310">
        <v>0</v>
      </c>
      <c r="Q310" t="s">
        <v>2469</v>
      </c>
    </row>
    <row r="311" spans="1:17" x14ac:dyDescent="0.25">
      <c r="A311" t="s">
        <v>2339</v>
      </c>
      <c r="B311" t="s">
        <v>323</v>
      </c>
      <c r="C311" t="s">
        <v>716</v>
      </c>
      <c r="D311" t="s">
        <v>2874</v>
      </c>
      <c r="E311" t="s">
        <v>2874</v>
      </c>
      <c r="F311" t="s">
        <v>2340</v>
      </c>
      <c r="G311" t="s">
        <v>2514</v>
      </c>
      <c r="H311" t="s">
        <v>3130</v>
      </c>
      <c r="I311" s="2">
        <v>45313</v>
      </c>
      <c r="J311" s="2">
        <v>45641</v>
      </c>
      <c r="K311" s="4">
        <v>109949558</v>
      </c>
      <c r="L311" s="4">
        <f>+SUMIFS([1]RP!$S:$S,[1]RP!$C:$C,Tabla3[[#This Row],[CONTRATO]])</f>
        <v>109949558</v>
      </c>
      <c r="M311" s="5">
        <v>0.58231707317073167</v>
      </c>
      <c r="N311" s="4">
        <v>54129013</v>
      </c>
      <c r="O311" s="4">
        <v>55820545</v>
      </c>
      <c r="P311">
        <v>0</v>
      </c>
      <c r="Q311" t="s">
        <v>2341</v>
      </c>
    </row>
    <row r="312" spans="1:17" x14ac:dyDescent="0.25">
      <c r="A312" t="s">
        <v>1379</v>
      </c>
      <c r="B312" t="s">
        <v>324</v>
      </c>
      <c r="C312" t="s">
        <v>716</v>
      </c>
      <c r="D312" t="s">
        <v>2876</v>
      </c>
      <c r="E312" t="s">
        <v>2876</v>
      </c>
      <c r="F312" t="s">
        <v>1380</v>
      </c>
      <c r="G312" t="s">
        <v>2514</v>
      </c>
      <c r="H312" t="s">
        <v>2799</v>
      </c>
      <c r="I312" s="2">
        <v>45313</v>
      </c>
      <c r="J312" s="2">
        <v>45657</v>
      </c>
      <c r="K312" s="4">
        <v>25377090</v>
      </c>
      <c r="L312" s="4">
        <f>+SUMIFS([1]RP!$S:$S,[1]RP!$C:$C,Tabla3[[#This Row],[CONTRATO]])</f>
        <v>25377090</v>
      </c>
      <c r="M312" s="5">
        <v>0.55523255813953487</v>
      </c>
      <c r="N312" s="4">
        <v>11942160</v>
      </c>
      <c r="O312" s="4">
        <v>13434930</v>
      </c>
      <c r="P312">
        <v>0</v>
      </c>
      <c r="Q312" t="s">
        <v>1381</v>
      </c>
    </row>
    <row r="313" spans="1:17" x14ac:dyDescent="0.25">
      <c r="A313" t="s">
        <v>1114</v>
      </c>
      <c r="B313" t="s">
        <v>325</v>
      </c>
      <c r="C313" t="s">
        <v>716</v>
      </c>
      <c r="D313" t="s">
        <v>2874</v>
      </c>
      <c r="E313" t="s">
        <v>2874</v>
      </c>
      <c r="F313" t="s">
        <v>1115</v>
      </c>
      <c r="G313" t="s">
        <v>2514</v>
      </c>
      <c r="H313" t="s">
        <v>3131</v>
      </c>
      <c r="I313" s="2">
        <v>45313</v>
      </c>
      <c r="J313" s="2">
        <v>45627</v>
      </c>
      <c r="K313" s="4">
        <v>73974533</v>
      </c>
      <c r="L313" s="4">
        <f>+SUMIFS([1]RP!$S:$S,[1]RP!$C:$C,Tabla3[[#This Row],[CONTRATO]])</f>
        <v>73974533</v>
      </c>
      <c r="M313" s="5">
        <v>0.60828025477707004</v>
      </c>
      <c r="N313" s="4">
        <v>30921830</v>
      </c>
      <c r="O313" s="4">
        <v>43052703</v>
      </c>
      <c r="P313">
        <v>0</v>
      </c>
      <c r="Q313" t="s">
        <v>1116</v>
      </c>
    </row>
    <row r="314" spans="1:17" x14ac:dyDescent="0.25">
      <c r="A314" t="s">
        <v>1328</v>
      </c>
      <c r="B314" t="s">
        <v>326</v>
      </c>
      <c r="C314" t="s">
        <v>716</v>
      </c>
      <c r="D314" t="s">
        <v>2874</v>
      </c>
      <c r="E314" t="s">
        <v>2874</v>
      </c>
      <c r="F314" t="s">
        <v>1329</v>
      </c>
      <c r="G314" t="s">
        <v>2514</v>
      </c>
      <c r="H314" t="s">
        <v>2689</v>
      </c>
      <c r="I314" s="2">
        <v>45313</v>
      </c>
      <c r="J314" s="2">
        <v>45653</v>
      </c>
      <c r="K314" s="4">
        <v>67400000</v>
      </c>
      <c r="L314" s="4">
        <f>+SUMIFS([1]RP!$S:$S,[1]RP!$C:$C,Tabla3[[#This Row],[CONTRATO]])</f>
        <v>67400000</v>
      </c>
      <c r="M314" s="5">
        <v>0.56176470588235294</v>
      </c>
      <c r="N314" s="4">
        <v>32000000</v>
      </c>
      <c r="O314" s="4">
        <v>35400000</v>
      </c>
      <c r="P314">
        <v>0</v>
      </c>
      <c r="Q314" t="s">
        <v>1330</v>
      </c>
    </row>
    <row r="315" spans="1:17" x14ac:dyDescent="0.25">
      <c r="A315" t="s">
        <v>1257</v>
      </c>
      <c r="B315" t="s">
        <v>327</v>
      </c>
      <c r="C315" t="s">
        <v>716</v>
      </c>
      <c r="D315" t="s">
        <v>2874</v>
      </c>
      <c r="E315" t="s">
        <v>2874</v>
      </c>
      <c r="F315" t="s">
        <v>1258</v>
      </c>
      <c r="G315" t="s">
        <v>2514</v>
      </c>
      <c r="H315" t="s">
        <v>3132</v>
      </c>
      <c r="I315" s="2">
        <v>45313</v>
      </c>
      <c r="J315" s="2">
        <v>45657</v>
      </c>
      <c r="K315" s="4">
        <v>91858174</v>
      </c>
      <c r="L315" s="4">
        <f>+SUMIFS([1]RP!$S:$S,[1]RP!$C:$C,Tabla3[[#This Row],[CONTRATO]])</f>
        <v>91858174</v>
      </c>
      <c r="M315" s="5">
        <v>0.55523255813953487</v>
      </c>
      <c r="N315" s="4">
        <v>43227376</v>
      </c>
      <c r="O315" s="4">
        <v>48630798</v>
      </c>
      <c r="P315">
        <v>0</v>
      </c>
      <c r="Q315" t="s">
        <v>1259</v>
      </c>
    </row>
    <row r="316" spans="1:17" x14ac:dyDescent="0.25">
      <c r="A316" t="s">
        <v>1651</v>
      </c>
      <c r="B316" t="s">
        <v>328</v>
      </c>
      <c r="C316" t="s">
        <v>716</v>
      </c>
      <c r="D316" t="s">
        <v>2874</v>
      </c>
      <c r="E316" t="s">
        <v>2874</v>
      </c>
      <c r="F316" t="s">
        <v>1652</v>
      </c>
      <c r="G316" t="s">
        <v>2514</v>
      </c>
      <c r="H316" t="s">
        <v>2690</v>
      </c>
      <c r="I316" s="2">
        <v>45313</v>
      </c>
      <c r="J316" s="2">
        <v>45657</v>
      </c>
      <c r="K316" s="4">
        <v>68000000</v>
      </c>
      <c r="L316" s="4">
        <f>+SUMIFS([1]RP!$S:$S,[1]RP!$C:$C,Tabla3[[#This Row],[CONTRATO]])</f>
        <v>68000000</v>
      </c>
      <c r="M316" s="5">
        <v>0.55523255813953487</v>
      </c>
      <c r="N316" s="4">
        <v>32000000</v>
      </c>
      <c r="O316" s="4">
        <v>36000000</v>
      </c>
      <c r="P316">
        <v>0</v>
      </c>
      <c r="Q316" t="s">
        <v>1653</v>
      </c>
    </row>
    <row r="317" spans="1:17" x14ac:dyDescent="0.25">
      <c r="A317" t="s">
        <v>2100</v>
      </c>
      <c r="B317" t="s">
        <v>329</v>
      </c>
      <c r="C317" t="s">
        <v>716</v>
      </c>
      <c r="D317" t="s">
        <v>2874</v>
      </c>
      <c r="E317" t="s">
        <v>2874</v>
      </c>
      <c r="F317" t="s">
        <v>2101</v>
      </c>
      <c r="G317" t="s">
        <v>2514</v>
      </c>
      <c r="H317" t="s">
        <v>2615</v>
      </c>
      <c r="I317" s="2">
        <v>45313</v>
      </c>
      <c r="J317" s="2">
        <v>45646</v>
      </c>
      <c r="K317" s="4">
        <v>60500000</v>
      </c>
      <c r="L317" s="4">
        <f>+SUMIFS([1]RP!$S:$S,[1]RP!$C:$C,Tabla3[[#This Row],[CONTRATO]])</f>
        <v>60500000</v>
      </c>
      <c r="M317" s="5">
        <v>0.57357357357357353</v>
      </c>
      <c r="N317" s="4">
        <v>29333333</v>
      </c>
      <c r="O317" s="4">
        <v>31166667</v>
      </c>
      <c r="P317">
        <v>0</v>
      </c>
      <c r="Q317" t="s">
        <v>2102</v>
      </c>
    </row>
    <row r="318" spans="1:17" x14ac:dyDescent="0.25">
      <c r="A318" t="s">
        <v>1008</v>
      </c>
      <c r="B318" t="s">
        <v>330</v>
      </c>
      <c r="C318" t="s">
        <v>716</v>
      </c>
      <c r="D318" t="s">
        <v>2876</v>
      </c>
      <c r="E318" t="s">
        <v>2876</v>
      </c>
      <c r="F318" t="s">
        <v>1009</v>
      </c>
      <c r="G318" t="s">
        <v>2514</v>
      </c>
      <c r="H318" t="s">
        <v>3133</v>
      </c>
      <c r="I318" s="2">
        <v>45313</v>
      </c>
      <c r="J318" s="2">
        <v>45657</v>
      </c>
      <c r="K318" s="4">
        <v>27685928</v>
      </c>
      <c r="L318" s="4">
        <f>+SUMIFS([1]RP!$S:$S,[1]RP!$C:$C,Tabla3[[#This Row],[CONTRATO]])</f>
        <v>27685928</v>
      </c>
      <c r="M318" s="5">
        <v>0.55523255813953487</v>
      </c>
      <c r="N318" s="4">
        <v>13028672</v>
      </c>
      <c r="O318" s="4">
        <v>14657256</v>
      </c>
      <c r="P318">
        <v>0</v>
      </c>
      <c r="Q318" t="s">
        <v>1010</v>
      </c>
    </row>
    <row r="319" spans="1:17" x14ac:dyDescent="0.25">
      <c r="A319" t="s">
        <v>2142</v>
      </c>
      <c r="B319" t="s">
        <v>331</v>
      </c>
      <c r="C319" t="s">
        <v>716</v>
      </c>
      <c r="D319" t="s">
        <v>2874</v>
      </c>
      <c r="E319" t="s">
        <v>2874</v>
      </c>
      <c r="F319" t="s">
        <v>3134</v>
      </c>
      <c r="G319" t="s">
        <v>2514</v>
      </c>
      <c r="H319" t="s">
        <v>2691</v>
      </c>
      <c r="I319" s="2">
        <v>45313</v>
      </c>
      <c r="J319" s="2">
        <v>45494</v>
      </c>
      <c r="K319" s="4">
        <v>37406667</v>
      </c>
      <c r="L319" s="4">
        <f>+SUMIFS([1]RP!$S:$S,[1]RP!$C:$C,Tabla3[[#This Row],[CONTRATO]])</f>
        <v>37406667</v>
      </c>
      <c r="M319" s="5">
        <v>1</v>
      </c>
      <c r="N319" s="4">
        <v>33066667</v>
      </c>
      <c r="O319" s="4">
        <v>4340000</v>
      </c>
      <c r="P319">
        <v>0</v>
      </c>
      <c r="Q319" t="s">
        <v>2692</v>
      </c>
    </row>
    <row r="320" spans="1:17" x14ac:dyDescent="0.25">
      <c r="A320" t="s">
        <v>762</v>
      </c>
      <c r="B320" t="s">
        <v>332</v>
      </c>
      <c r="C320" t="s">
        <v>716</v>
      </c>
      <c r="D320" t="s">
        <v>2874</v>
      </c>
      <c r="E320" t="s">
        <v>2874</v>
      </c>
      <c r="F320" t="s">
        <v>763</v>
      </c>
      <c r="G320" t="s">
        <v>2514</v>
      </c>
      <c r="H320" t="s">
        <v>3135</v>
      </c>
      <c r="I320" s="2">
        <v>45313</v>
      </c>
      <c r="J320" s="2">
        <v>45657</v>
      </c>
      <c r="K320" s="4">
        <v>42588423</v>
      </c>
      <c r="L320" s="4">
        <f>+SUMIFS([1]RP!$S:$S,[1]RP!$C:$C,Tabla3[[#This Row],[CONTRATO]])</f>
        <v>42588423</v>
      </c>
      <c r="M320" s="5">
        <v>0.55523255813953487</v>
      </c>
      <c r="N320" s="4">
        <v>20041611</v>
      </c>
      <c r="O320" s="4">
        <v>22546812</v>
      </c>
      <c r="P320">
        <v>0</v>
      </c>
      <c r="Q320" t="s">
        <v>764</v>
      </c>
    </row>
    <row r="321" spans="1:17" x14ac:dyDescent="0.25">
      <c r="A321" t="s">
        <v>1211</v>
      </c>
      <c r="B321" t="s">
        <v>333</v>
      </c>
      <c r="C321" t="s">
        <v>716</v>
      </c>
      <c r="D321" t="s">
        <v>2874</v>
      </c>
      <c r="E321" t="s">
        <v>2874</v>
      </c>
      <c r="F321" t="s">
        <v>1212</v>
      </c>
      <c r="G321" t="s">
        <v>2514</v>
      </c>
      <c r="H321" t="s">
        <v>3136</v>
      </c>
      <c r="I321" s="2">
        <v>45313</v>
      </c>
      <c r="J321" s="2">
        <v>45657</v>
      </c>
      <c r="K321" s="4">
        <v>120775106</v>
      </c>
      <c r="L321" s="4">
        <f>+SUMIFS([1]RP!$S:$S,[1]RP!$C:$C,Tabla3[[#This Row],[CONTRATO]])</f>
        <v>120775106</v>
      </c>
      <c r="M321" s="5">
        <v>0.55523255813953487</v>
      </c>
      <c r="N321" s="4">
        <v>56835344</v>
      </c>
      <c r="O321" s="4">
        <v>63939762</v>
      </c>
      <c r="P321">
        <v>0</v>
      </c>
      <c r="Q321" t="s">
        <v>1213</v>
      </c>
    </row>
    <row r="322" spans="1:17" x14ac:dyDescent="0.25">
      <c r="A322" t="s">
        <v>1573</v>
      </c>
      <c r="B322" t="s">
        <v>334</v>
      </c>
      <c r="C322" t="s">
        <v>716</v>
      </c>
      <c r="D322" t="s">
        <v>2876</v>
      </c>
      <c r="E322" t="s">
        <v>2876</v>
      </c>
      <c r="F322" t="s">
        <v>1574</v>
      </c>
      <c r="G322" t="s">
        <v>2514</v>
      </c>
      <c r="H322" t="s">
        <v>2693</v>
      </c>
      <c r="I322" s="2">
        <v>45313</v>
      </c>
      <c r="J322" s="2">
        <v>45657</v>
      </c>
      <c r="K322" s="4">
        <v>35933421</v>
      </c>
      <c r="L322" s="4">
        <f>+SUMIFS([1]RP!$S:$S,[1]RP!$C:$C,Tabla3[[#This Row],[CONTRATO]])</f>
        <v>35933421</v>
      </c>
      <c r="M322" s="5">
        <v>0.55523255813953487</v>
      </c>
      <c r="N322" s="4">
        <v>16909845</v>
      </c>
      <c r="O322" s="4">
        <v>19023576</v>
      </c>
      <c r="P322">
        <v>0</v>
      </c>
      <c r="Q322" t="s">
        <v>2694</v>
      </c>
    </row>
    <row r="323" spans="1:17" x14ac:dyDescent="0.25">
      <c r="A323" t="s">
        <v>1214</v>
      </c>
      <c r="B323" t="s">
        <v>335</v>
      </c>
      <c r="C323" t="s">
        <v>742</v>
      </c>
      <c r="D323" t="s">
        <v>2874</v>
      </c>
      <c r="E323" t="s">
        <v>2874</v>
      </c>
      <c r="F323" t="s">
        <v>3137</v>
      </c>
      <c r="G323" t="s">
        <v>2514</v>
      </c>
      <c r="H323" t="s">
        <v>1215</v>
      </c>
      <c r="I323" s="2">
        <v>45313</v>
      </c>
      <c r="J323" s="2">
        <v>45657</v>
      </c>
      <c r="K323" s="4">
        <v>57800000</v>
      </c>
      <c r="L323" s="4">
        <f>+SUMIFS([1]RP!$S:$S,[1]RP!$C:$C,Tabla3[[#This Row],[CONTRATO]])</f>
        <v>57800000</v>
      </c>
      <c r="M323" s="5">
        <v>0.55523255813953487</v>
      </c>
      <c r="N323" s="4">
        <v>26690000</v>
      </c>
      <c r="O323" s="4">
        <v>31110000</v>
      </c>
      <c r="P323">
        <v>1</v>
      </c>
      <c r="Q323" t="s">
        <v>1216</v>
      </c>
    </row>
    <row r="324" spans="1:17" x14ac:dyDescent="0.25">
      <c r="A324" t="s">
        <v>721</v>
      </c>
      <c r="B324" t="s">
        <v>336</v>
      </c>
      <c r="C324" t="s">
        <v>716</v>
      </c>
      <c r="D324" t="s">
        <v>2874</v>
      </c>
      <c r="E324" t="s">
        <v>2874</v>
      </c>
      <c r="F324" t="s">
        <v>722</v>
      </c>
      <c r="G324" t="s">
        <v>2514</v>
      </c>
      <c r="H324" t="s">
        <v>2695</v>
      </c>
      <c r="I324" s="2">
        <v>45313</v>
      </c>
      <c r="J324" s="2">
        <v>45646</v>
      </c>
      <c r="K324" s="4">
        <v>55000000</v>
      </c>
      <c r="L324" s="4">
        <f>+SUMIFS([1]RP!$S:$S,[1]RP!$C:$C,Tabla3[[#This Row],[CONTRATO]])</f>
        <v>55000000</v>
      </c>
      <c r="M324" s="5">
        <v>0.57357357357357353</v>
      </c>
      <c r="N324" s="4">
        <v>26666667</v>
      </c>
      <c r="O324" s="4">
        <v>28333333</v>
      </c>
      <c r="P324">
        <v>0</v>
      </c>
      <c r="Q324" t="s">
        <v>723</v>
      </c>
    </row>
    <row r="325" spans="1:17" x14ac:dyDescent="0.25">
      <c r="A325" t="s">
        <v>2016</v>
      </c>
      <c r="B325" t="s">
        <v>337</v>
      </c>
      <c r="C325" t="s">
        <v>716</v>
      </c>
      <c r="D325" t="s">
        <v>2874</v>
      </c>
      <c r="E325" t="s">
        <v>2874</v>
      </c>
      <c r="F325" t="s">
        <v>2017</v>
      </c>
      <c r="G325" t="s">
        <v>2514</v>
      </c>
      <c r="H325" t="s">
        <v>3138</v>
      </c>
      <c r="I325" s="2">
        <v>45313</v>
      </c>
      <c r="J325" s="2">
        <v>45464</v>
      </c>
      <c r="K325" s="4">
        <v>34709710</v>
      </c>
      <c r="L325" s="4">
        <f>+SUMIFS([1]RP!$S:$S,[1]RP!$C:$C,Tabla3[[#This Row],[CONTRATO]])</f>
        <v>34709710</v>
      </c>
      <c r="M325" s="5">
        <v>1</v>
      </c>
      <c r="N325" s="4">
        <v>30081749</v>
      </c>
      <c r="O325" s="4">
        <v>4627961</v>
      </c>
      <c r="P325">
        <v>0</v>
      </c>
      <c r="Q325" t="s">
        <v>2018</v>
      </c>
    </row>
    <row r="326" spans="1:17" x14ac:dyDescent="0.25">
      <c r="A326" t="s">
        <v>3139</v>
      </c>
      <c r="B326" t="s">
        <v>338</v>
      </c>
      <c r="C326" t="s">
        <v>716</v>
      </c>
      <c r="D326" t="s">
        <v>2874</v>
      </c>
      <c r="E326" t="s">
        <v>2874</v>
      </c>
      <c r="F326" t="s">
        <v>3140</v>
      </c>
      <c r="G326" t="s">
        <v>2514</v>
      </c>
      <c r="H326" t="s">
        <v>2696</v>
      </c>
      <c r="I326" s="2">
        <v>45313</v>
      </c>
      <c r="J326" s="2">
        <v>45657</v>
      </c>
      <c r="K326" s="4">
        <v>113333333</v>
      </c>
      <c r="L326" s="4">
        <f>+SUMIFS([1]RP!$S:$S,[1]RP!$C:$C,Tabla3[[#This Row],[CONTRATO]])</f>
        <v>113333333</v>
      </c>
      <c r="M326" s="5">
        <v>0.55523255813953487</v>
      </c>
      <c r="N326" s="4">
        <v>53333333</v>
      </c>
      <c r="O326" s="4">
        <v>60000000</v>
      </c>
      <c r="P326">
        <v>0</v>
      </c>
      <c r="Q326" t="s">
        <v>2697</v>
      </c>
    </row>
    <row r="327" spans="1:17" x14ac:dyDescent="0.25">
      <c r="A327" t="s">
        <v>1613</v>
      </c>
      <c r="B327" t="s">
        <v>339</v>
      </c>
      <c r="C327" t="s">
        <v>716</v>
      </c>
      <c r="D327" t="s">
        <v>2876</v>
      </c>
      <c r="E327" t="s">
        <v>2876</v>
      </c>
      <c r="F327" t="s">
        <v>3141</v>
      </c>
      <c r="G327" t="s">
        <v>2514</v>
      </c>
      <c r="H327" t="s">
        <v>3142</v>
      </c>
      <c r="I327" s="2">
        <v>45314</v>
      </c>
      <c r="J327" s="2">
        <v>45657</v>
      </c>
      <c r="K327" s="4">
        <v>29679495</v>
      </c>
      <c r="L327" s="4">
        <f>+SUMIFS([1]RP!$S:$S,[1]RP!$C:$C,Tabla3[[#This Row],[CONTRATO]])</f>
        <v>29679495</v>
      </c>
      <c r="M327" s="5">
        <v>0.55393586005830908</v>
      </c>
      <c r="N327" s="4">
        <v>13920471</v>
      </c>
      <c r="O327" s="4">
        <v>15759024</v>
      </c>
      <c r="P327">
        <v>0</v>
      </c>
      <c r="Q327" t="s">
        <v>1614</v>
      </c>
    </row>
    <row r="328" spans="1:17" x14ac:dyDescent="0.25">
      <c r="A328" t="s">
        <v>1804</v>
      </c>
      <c r="B328" t="s">
        <v>340</v>
      </c>
      <c r="C328" t="s">
        <v>716</v>
      </c>
      <c r="D328" t="s">
        <v>2874</v>
      </c>
      <c r="E328" t="s">
        <v>2874</v>
      </c>
      <c r="F328" t="s">
        <v>1805</v>
      </c>
      <c r="G328" t="s">
        <v>2514</v>
      </c>
      <c r="H328" t="s">
        <v>3143</v>
      </c>
      <c r="I328" s="2">
        <v>45314</v>
      </c>
      <c r="J328" s="2">
        <v>45657</v>
      </c>
      <c r="K328" s="4">
        <v>106084784</v>
      </c>
      <c r="L328" s="4">
        <f>+SUMIFS([1]RP!$S:$S,[1]RP!$C:$C,Tabla3[[#This Row],[CONTRATO]])</f>
        <v>106084784</v>
      </c>
      <c r="M328" s="5">
        <v>0.55393586005830908</v>
      </c>
      <c r="N328" s="4">
        <v>49756580</v>
      </c>
      <c r="O328" s="4">
        <v>56328204</v>
      </c>
      <c r="P328">
        <v>0</v>
      </c>
      <c r="Q328" t="s">
        <v>1806</v>
      </c>
    </row>
    <row r="329" spans="1:17" x14ac:dyDescent="0.25">
      <c r="A329" t="s">
        <v>1159</v>
      </c>
      <c r="B329" t="s">
        <v>341</v>
      </c>
      <c r="C329" t="s">
        <v>716</v>
      </c>
      <c r="D329" t="s">
        <v>2874</v>
      </c>
      <c r="E329" t="s">
        <v>2874</v>
      </c>
      <c r="F329" t="s">
        <v>1160</v>
      </c>
      <c r="G329" t="s">
        <v>2514</v>
      </c>
      <c r="H329" t="s">
        <v>1162</v>
      </c>
      <c r="I329" s="2">
        <v>45314</v>
      </c>
      <c r="J329" s="2">
        <v>45657</v>
      </c>
      <c r="K329" s="4">
        <v>67675700</v>
      </c>
      <c r="L329" s="4">
        <f>+SUMIFS([1]RP!$S:$S,[1]RP!$C:$C,Tabla3[[#This Row],[CONTRATO]])</f>
        <v>67675700</v>
      </c>
      <c r="M329" s="5">
        <v>0.55393586005830908</v>
      </c>
      <c r="N329" s="4">
        <v>25752700</v>
      </c>
      <c r="O329" s="4">
        <v>41923000</v>
      </c>
      <c r="P329">
        <v>0</v>
      </c>
      <c r="Q329" t="s">
        <v>1161</v>
      </c>
    </row>
    <row r="330" spans="1:17" x14ac:dyDescent="0.25">
      <c r="A330" t="s">
        <v>2331</v>
      </c>
      <c r="B330" t="s">
        <v>342</v>
      </c>
      <c r="C330" t="s">
        <v>829</v>
      </c>
      <c r="D330" t="s">
        <v>2874</v>
      </c>
      <c r="E330" t="s">
        <v>2874</v>
      </c>
      <c r="F330" t="s">
        <v>2332</v>
      </c>
      <c r="G330" t="s">
        <v>2514</v>
      </c>
      <c r="H330" t="s">
        <v>3144</v>
      </c>
      <c r="I330" s="2">
        <v>45314</v>
      </c>
      <c r="J330" s="2">
        <v>45657</v>
      </c>
      <c r="K330" s="4">
        <v>62150000</v>
      </c>
      <c r="L330" s="4">
        <f>+SUMIFS([1]RP!$S:$S,[1]RP!$C:$C,Tabla3[[#This Row],[CONTRATO]])</f>
        <v>62150000</v>
      </c>
      <c r="M330" s="5">
        <v>0.55393586005830908</v>
      </c>
      <c r="N330" s="4">
        <v>29150000</v>
      </c>
      <c r="O330" s="4">
        <v>33000000</v>
      </c>
      <c r="P330">
        <v>1</v>
      </c>
      <c r="Q330" t="s">
        <v>2333</v>
      </c>
    </row>
    <row r="331" spans="1:17" x14ac:dyDescent="0.25">
      <c r="A331" t="s">
        <v>1654</v>
      </c>
      <c r="B331" t="s">
        <v>343</v>
      </c>
      <c r="C331" t="s">
        <v>716</v>
      </c>
      <c r="D331" t="s">
        <v>2874</v>
      </c>
      <c r="E331" t="s">
        <v>2874</v>
      </c>
      <c r="F331" t="s">
        <v>1656</v>
      </c>
      <c r="G331" t="s">
        <v>2514</v>
      </c>
      <c r="H331" t="s">
        <v>1655</v>
      </c>
      <c r="I331" s="2">
        <v>45314</v>
      </c>
      <c r="J331" s="2">
        <v>45657</v>
      </c>
      <c r="K331" s="4">
        <v>73450000</v>
      </c>
      <c r="L331" s="4">
        <f>+SUMIFS([1]RP!$S:$S,[1]RP!$C:$C,Tabla3[[#This Row],[CONTRATO]])</f>
        <v>73450000</v>
      </c>
      <c r="M331" s="5">
        <v>0.55393586005830908</v>
      </c>
      <c r="N331" s="4">
        <v>34450000</v>
      </c>
      <c r="O331" s="4">
        <v>39000000</v>
      </c>
      <c r="P331">
        <v>0</v>
      </c>
      <c r="Q331" t="s">
        <v>1657</v>
      </c>
    </row>
    <row r="332" spans="1:17" x14ac:dyDescent="0.25">
      <c r="A332" t="s">
        <v>2490</v>
      </c>
      <c r="B332" t="s">
        <v>344</v>
      </c>
      <c r="C332" t="s">
        <v>716</v>
      </c>
      <c r="D332" t="s">
        <v>2876</v>
      </c>
      <c r="E332" t="s">
        <v>2876</v>
      </c>
      <c r="F332" t="s">
        <v>2491</v>
      </c>
      <c r="G332" t="s">
        <v>2514</v>
      </c>
      <c r="H332" t="s">
        <v>2698</v>
      </c>
      <c r="I332" s="2">
        <v>45314</v>
      </c>
      <c r="J332" s="2">
        <v>45657</v>
      </c>
      <c r="K332" s="4">
        <v>37056971</v>
      </c>
      <c r="L332" s="4">
        <f>+SUMIFS([1]RP!$S:$S,[1]RP!$C:$C,Tabla3[[#This Row],[CONTRATO]])</f>
        <v>37056971</v>
      </c>
      <c r="M332" s="5">
        <v>0.55393586005830908</v>
      </c>
      <c r="N332" s="4">
        <v>17380703</v>
      </c>
      <c r="O332" s="4">
        <v>19676268</v>
      </c>
      <c r="P332">
        <v>0</v>
      </c>
      <c r="Q332" t="s">
        <v>2492</v>
      </c>
    </row>
    <row r="333" spans="1:17" x14ac:dyDescent="0.25">
      <c r="A333" t="s">
        <v>2409</v>
      </c>
      <c r="B333" t="s">
        <v>345</v>
      </c>
      <c r="C333" t="s">
        <v>716</v>
      </c>
      <c r="D333" t="s">
        <v>2876</v>
      </c>
      <c r="E333" t="s">
        <v>2876</v>
      </c>
      <c r="F333" t="s">
        <v>2410</v>
      </c>
      <c r="G333" t="s">
        <v>2514</v>
      </c>
      <c r="H333" t="s">
        <v>3145</v>
      </c>
      <c r="I333" s="2">
        <v>45314</v>
      </c>
      <c r="J333" s="2">
        <v>45641</v>
      </c>
      <c r="K333" s="4">
        <v>40584251</v>
      </c>
      <c r="L333" s="4">
        <f>+SUMIFS([1]RP!$S:$S,[1]RP!$C:$C,Tabla3[[#This Row],[CONTRATO]])</f>
        <v>40584251</v>
      </c>
      <c r="M333" s="5">
        <v>0.58103975535168195</v>
      </c>
      <c r="N333" s="4">
        <v>19916346</v>
      </c>
      <c r="O333" s="4">
        <v>20667905</v>
      </c>
      <c r="P333">
        <v>0</v>
      </c>
      <c r="Q333" t="s">
        <v>2411</v>
      </c>
    </row>
    <row r="334" spans="1:17" x14ac:dyDescent="0.25">
      <c r="A334" t="s">
        <v>2148</v>
      </c>
      <c r="B334" t="s">
        <v>346</v>
      </c>
      <c r="C334" t="s">
        <v>742</v>
      </c>
      <c r="D334" t="s">
        <v>2874</v>
      </c>
      <c r="E334" t="s">
        <v>2874</v>
      </c>
      <c r="F334" t="s">
        <v>2149</v>
      </c>
      <c r="G334" t="s">
        <v>2514</v>
      </c>
      <c r="H334" t="s">
        <v>3146</v>
      </c>
      <c r="I334" s="2">
        <v>45314</v>
      </c>
      <c r="J334" s="2">
        <v>45639</v>
      </c>
      <c r="K334" s="4">
        <v>119827631</v>
      </c>
      <c r="L334" s="4">
        <f>+SUMIFS([1]RP!$S:$S,[1]RP!$C:$C,Tabla3[[#This Row],[CONTRATO]])</f>
        <v>119827631</v>
      </c>
      <c r="M334" s="5">
        <v>0.58461538461538465</v>
      </c>
      <c r="N334" s="4">
        <v>49494022</v>
      </c>
      <c r="O334" s="4">
        <v>70333609</v>
      </c>
      <c r="P334">
        <v>1</v>
      </c>
      <c r="Q334" t="s">
        <v>2150</v>
      </c>
    </row>
    <row r="335" spans="1:17" x14ac:dyDescent="0.25">
      <c r="A335" t="s">
        <v>899</v>
      </c>
      <c r="B335" t="s">
        <v>347</v>
      </c>
      <c r="C335" t="s">
        <v>716</v>
      </c>
      <c r="D335" t="s">
        <v>2874</v>
      </c>
      <c r="E335" t="s">
        <v>2874</v>
      </c>
      <c r="F335" t="s">
        <v>901</v>
      </c>
      <c r="G335" t="s">
        <v>2514</v>
      </c>
      <c r="H335" t="s">
        <v>900</v>
      </c>
      <c r="I335" s="2">
        <v>45314</v>
      </c>
      <c r="J335" s="2">
        <v>45657</v>
      </c>
      <c r="K335" s="4">
        <v>56500000</v>
      </c>
      <c r="L335" s="4">
        <f>+SUMIFS([1]RP!$S:$S,[1]RP!$C:$C,Tabla3[[#This Row],[CONTRATO]])</f>
        <v>56500000</v>
      </c>
      <c r="M335" s="5">
        <v>0.55393586005830908</v>
      </c>
      <c r="N335" s="4">
        <v>26500000</v>
      </c>
      <c r="O335" s="4">
        <v>30000000</v>
      </c>
      <c r="P335">
        <v>0</v>
      </c>
      <c r="Q335" t="s">
        <v>902</v>
      </c>
    </row>
    <row r="336" spans="1:17" x14ac:dyDescent="0.25">
      <c r="A336" t="s">
        <v>735</v>
      </c>
      <c r="B336" t="s">
        <v>348</v>
      </c>
      <c r="C336" t="s">
        <v>716</v>
      </c>
      <c r="D336" t="s">
        <v>2874</v>
      </c>
      <c r="E336" t="s">
        <v>2874</v>
      </c>
      <c r="F336" t="s">
        <v>736</v>
      </c>
      <c r="G336" t="s">
        <v>2514</v>
      </c>
      <c r="H336" t="s">
        <v>3147</v>
      </c>
      <c r="I336" s="2">
        <v>45314</v>
      </c>
      <c r="J336" s="2">
        <v>45587</v>
      </c>
      <c r="K336" s="4">
        <v>82513312</v>
      </c>
      <c r="L336" s="4">
        <f>+SUMIFS([1]RP!$S:$S,[1]RP!$C:$C,Tabla3[[#This Row],[CONTRATO]])</f>
        <v>82513312</v>
      </c>
      <c r="M336" s="5">
        <v>0.69597069597069594</v>
      </c>
      <c r="N336" s="4">
        <v>48411869</v>
      </c>
      <c r="O336" s="4">
        <v>34101443</v>
      </c>
      <c r="P336">
        <v>0</v>
      </c>
      <c r="Q336" t="s">
        <v>737</v>
      </c>
    </row>
    <row r="337" spans="1:17" x14ac:dyDescent="0.25">
      <c r="A337" t="s">
        <v>1752</v>
      </c>
      <c r="B337" t="s">
        <v>349</v>
      </c>
      <c r="C337" t="s">
        <v>716</v>
      </c>
      <c r="D337" t="s">
        <v>2874</v>
      </c>
      <c r="E337" t="s">
        <v>2874</v>
      </c>
      <c r="F337" t="s">
        <v>1753</v>
      </c>
      <c r="G337" t="s">
        <v>2514</v>
      </c>
      <c r="H337" t="s">
        <v>3148</v>
      </c>
      <c r="I337" s="2">
        <v>45314</v>
      </c>
      <c r="J337" s="2">
        <v>45657</v>
      </c>
      <c r="K337" s="4">
        <v>76253270</v>
      </c>
      <c r="L337" s="4">
        <f>+SUMIFS([1]RP!$S:$S,[1]RP!$C:$C,Tabla3[[#This Row],[CONTRATO]])</f>
        <v>76253270</v>
      </c>
      <c r="M337" s="5">
        <v>0.55393586005830908</v>
      </c>
      <c r="N337" s="4">
        <v>35764808</v>
      </c>
      <c r="O337" s="4">
        <v>40488462</v>
      </c>
      <c r="P337">
        <v>0</v>
      </c>
      <c r="Q337" t="s">
        <v>1754</v>
      </c>
    </row>
    <row r="338" spans="1:17" x14ac:dyDescent="0.25">
      <c r="A338" t="s">
        <v>2143</v>
      </c>
      <c r="B338" t="s">
        <v>350</v>
      </c>
      <c r="C338" t="s">
        <v>829</v>
      </c>
      <c r="D338" t="s">
        <v>2874</v>
      </c>
      <c r="E338" t="s">
        <v>2874</v>
      </c>
      <c r="F338" t="s">
        <v>3149</v>
      </c>
      <c r="G338" t="s">
        <v>2514</v>
      </c>
      <c r="H338" t="s">
        <v>3150</v>
      </c>
      <c r="I338" s="2">
        <v>45314</v>
      </c>
      <c r="J338" s="2">
        <v>45657</v>
      </c>
      <c r="K338" s="4">
        <v>61000078</v>
      </c>
      <c r="L338" s="4">
        <f>+SUMIFS([1]RP!$S:$S,[1]RP!$C:$C,Tabla3[[#This Row],[CONTRATO]])</f>
        <v>61000078</v>
      </c>
      <c r="M338" s="5">
        <v>0.55393586005830908</v>
      </c>
      <c r="N338" s="4">
        <v>28610656</v>
      </c>
      <c r="O338" s="4">
        <v>32389422</v>
      </c>
      <c r="P338">
        <v>1</v>
      </c>
      <c r="Q338" t="s">
        <v>2144</v>
      </c>
    </row>
    <row r="339" spans="1:17" x14ac:dyDescent="0.25">
      <c r="A339" t="s">
        <v>1816</v>
      </c>
      <c r="B339" t="s">
        <v>351</v>
      </c>
      <c r="C339" t="s">
        <v>716</v>
      </c>
      <c r="D339" t="s">
        <v>2874</v>
      </c>
      <c r="E339" t="s">
        <v>2874</v>
      </c>
      <c r="F339" t="s">
        <v>1817</v>
      </c>
      <c r="G339" t="s">
        <v>2514</v>
      </c>
      <c r="H339" t="s">
        <v>3151</v>
      </c>
      <c r="I339" s="2">
        <v>45314</v>
      </c>
      <c r="J339" s="2">
        <v>45657</v>
      </c>
      <c r="K339" s="4">
        <v>46724675</v>
      </c>
      <c r="L339" s="4">
        <f>+SUMIFS([1]RP!$S:$S,[1]RP!$C:$C,Tabla3[[#This Row],[CONTRATO]])</f>
        <v>46724675</v>
      </c>
      <c r="M339" s="5">
        <v>0.55393586005830908</v>
      </c>
      <c r="N339" s="4">
        <v>21915113</v>
      </c>
      <c r="O339" s="4">
        <v>24809562</v>
      </c>
      <c r="P339">
        <v>0</v>
      </c>
      <c r="Q339" t="s">
        <v>1818</v>
      </c>
    </row>
    <row r="340" spans="1:17" x14ac:dyDescent="0.25">
      <c r="A340" t="s">
        <v>882</v>
      </c>
      <c r="B340" t="s">
        <v>352</v>
      </c>
      <c r="C340" t="s">
        <v>716</v>
      </c>
      <c r="D340" t="s">
        <v>2874</v>
      </c>
      <c r="E340" t="s">
        <v>2874</v>
      </c>
      <c r="F340" t="s">
        <v>883</v>
      </c>
      <c r="G340" t="s">
        <v>2514</v>
      </c>
      <c r="H340" t="s">
        <v>3152</v>
      </c>
      <c r="I340" s="2">
        <v>45314</v>
      </c>
      <c r="J340" s="2">
        <v>45657</v>
      </c>
      <c r="K340" s="4">
        <v>48150588</v>
      </c>
      <c r="L340" s="4">
        <f>+SUMIFS([1]RP!$S:$S,[1]RP!$C:$C,Tabla3[[#This Row],[CONTRATO]])</f>
        <v>48150588</v>
      </c>
      <c r="M340" s="5">
        <v>0.55393586005830908</v>
      </c>
      <c r="N340" s="4">
        <v>22583904</v>
      </c>
      <c r="O340" s="4">
        <v>25566684</v>
      </c>
      <c r="P340">
        <v>0</v>
      </c>
      <c r="Q340" t="s">
        <v>884</v>
      </c>
    </row>
    <row r="341" spans="1:17" x14ac:dyDescent="0.25">
      <c r="A341" t="s">
        <v>1694</v>
      </c>
      <c r="B341" t="s">
        <v>353</v>
      </c>
      <c r="C341" t="s">
        <v>716</v>
      </c>
      <c r="D341" t="s">
        <v>2874</v>
      </c>
      <c r="E341" t="s">
        <v>2874</v>
      </c>
      <c r="F341" t="s">
        <v>1695</v>
      </c>
      <c r="G341" t="s">
        <v>2514</v>
      </c>
      <c r="H341" t="s">
        <v>2699</v>
      </c>
      <c r="I341" s="2">
        <v>45314</v>
      </c>
      <c r="J341" s="2">
        <v>45650</v>
      </c>
      <c r="K341" s="4">
        <v>77700000</v>
      </c>
      <c r="L341" s="4">
        <f>+SUMIFS([1]RP!$S:$S,[1]RP!$C:$C,Tabla3[[#This Row],[CONTRATO]])</f>
        <v>77700000</v>
      </c>
      <c r="M341" s="5">
        <v>0.56547619047619047</v>
      </c>
      <c r="N341" s="4">
        <v>37100000</v>
      </c>
      <c r="O341" s="4">
        <v>40600000</v>
      </c>
      <c r="P341">
        <v>0</v>
      </c>
      <c r="Q341" t="s">
        <v>1696</v>
      </c>
    </row>
    <row r="342" spans="1:17" x14ac:dyDescent="0.25">
      <c r="A342" t="s">
        <v>3153</v>
      </c>
      <c r="B342" t="s">
        <v>354</v>
      </c>
      <c r="C342" t="s">
        <v>716</v>
      </c>
      <c r="D342" t="s">
        <v>2874</v>
      </c>
      <c r="E342" t="s">
        <v>2874</v>
      </c>
      <c r="F342" t="s">
        <v>3154</v>
      </c>
      <c r="G342" t="s">
        <v>2514</v>
      </c>
      <c r="H342" t="s">
        <v>2404</v>
      </c>
      <c r="I342" s="2">
        <v>45314</v>
      </c>
      <c r="J342" s="2">
        <v>45657</v>
      </c>
      <c r="K342" s="4">
        <v>79100000</v>
      </c>
      <c r="L342" s="4">
        <f>+SUMIFS([1]RP!$S:$S,[1]RP!$C:$C,Tabla3[[#This Row],[CONTRATO]])</f>
        <v>79100000</v>
      </c>
      <c r="M342" s="5">
        <v>0.55393586005830908</v>
      </c>
      <c r="N342" s="4">
        <v>37100000</v>
      </c>
      <c r="O342" s="4">
        <v>42000000</v>
      </c>
      <c r="P342">
        <v>0</v>
      </c>
      <c r="Q342" t="s">
        <v>2700</v>
      </c>
    </row>
    <row r="343" spans="1:17" x14ac:dyDescent="0.25">
      <c r="A343" t="s">
        <v>3155</v>
      </c>
      <c r="B343" t="s">
        <v>355</v>
      </c>
      <c r="C343" t="s">
        <v>716</v>
      </c>
      <c r="D343" t="s">
        <v>2874</v>
      </c>
      <c r="E343" t="s">
        <v>2874</v>
      </c>
      <c r="F343" t="s">
        <v>3156</v>
      </c>
      <c r="G343" t="s">
        <v>2514</v>
      </c>
      <c r="H343" t="s">
        <v>3157</v>
      </c>
      <c r="I343" s="2">
        <v>45314</v>
      </c>
      <c r="J343" s="2">
        <v>45657</v>
      </c>
      <c r="K343" s="4">
        <v>113000000</v>
      </c>
      <c r="L343" s="4">
        <f>+SUMIFS([1]RP!$S:$S,[1]RP!$C:$C,Tabla3[[#This Row],[CONTRATO]])</f>
        <v>113000000</v>
      </c>
      <c r="M343" s="5">
        <v>0.55393586005830908</v>
      </c>
      <c r="N343" s="4">
        <v>53000000</v>
      </c>
      <c r="O343" s="4">
        <v>60000000</v>
      </c>
      <c r="P343">
        <v>0</v>
      </c>
      <c r="Q343" t="s">
        <v>2701</v>
      </c>
    </row>
    <row r="344" spans="1:17" x14ac:dyDescent="0.25">
      <c r="A344" t="s">
        <v>3158</v>
      </c>
      <c r="B344" t="s">
        <v>356</v>
      </c>
      <c r="C344" t="s">
        <v>716</v>
      </c>
      <c r="D344" t="s">
        <v>2874</v>
      </c>
      <c r="E344" t="s">
        <v>2874</v>
      </c>
      <c r="F344" t="s">
        <v>3159</v>
      </c>
      <c r="G344" t="s">
        <v>2514</v>
      </c>
      <c r="H344" t="s">
        <v>2404</v>
      </c>
      <c r="I344" s="2">
        <v>45314</v>
      </c>
      <c r="J344" s="2">
        <v>45657</v>
      </c>
      <c r="K344" s="4">
        <v>79100000</v>
      </c>
      <c r="L344" s="4">
        <f>+SUMIFS([1]RP!$S:$S,[1]RP!$C:$C,Tabla3[[#This Row],[CONTRATO]])</f>
        <v>79100000</v>
      </c>
      <c r="M344" s="5">
        <v>0.55393586005830908</v>
      </c>
      <c r="N344" s="4">
        <v>37100000</v>
      </c>
      <c r="O344" s="4">
        <v>42000000</v>
      </c>
      <c r="P344">
        <v>0</v>
      </c>
      <c r="Q344" t="s">
        <v>2702</v>
      </c>
    </row>
    <row r="345" spans="1:17" x14ac:dyDescent="0.25">
      <c r="A345" t="s">
        <v>3160</v>
      </c>
      <c r="B345" t="s">
        <v>357</v>
      </c>
      <c r="C345" t="s">
        <v>716</v>
      </c>
      <c r="D345" t="s">
        <v>2874</v>
      </c>
      <c r="E345" t="s">
        <v>2874</v>
      </c>
      <c r="F345" t="s">
        <v>3161</v>
      </c>
      <c r="G345" t="s">
        <v>2514</v>
      </c>
      <c r="H345" t="s">
        <v>2681</v>
      </c>
      <c r="I345" s="2">
        <v>45314</v>
      </c>
      <c r="J345" s="2">
        <v>45657</v>
      </c>
      <c r="K345" s="4">
        <v>96050000</v>
      </c>
      <c r="L345" s="4">
        <f>+SUMIFS([1]RP!$S:$S,[1]RP!$C:$C,Tabla3[[#This Row],[CONTRATO]])</f>
        <v>96050000</v>
      </c>
      <c r="M345" s="5">
        <v>0.55393586005830908</v>
      </c>
      <c r="N345" s="4">
        <v>45050000</v>
      </c>
      <c r="O345" s="4">
        <v>51000000</v>
      </c>
      <c r="P345">
        <v>0</v>
      </c>
      <c r="Q345" t="s">
        <v>2703</v>
      </c>
    </row>
    <row r="346" spans="1:17" x14ac:dyDescent="0.25">
      <c r="A346" t="s">
        <v>3162</v>
      </c>
      <c r="B346" t="s">
        <v>358</v>
      </c>
      <c r="C346" t="s">
        <v>716</v>
      </c>
      <c r="D346" t="s">
        <v>2874</v>
      </c>
      <c r="E346" t="s">
        <v>2874</v>
      </c>
      <c r="F346" t="s">
        <v>3163</v>
      </c>
      <c r="G346" t="s">
        <v>2514</v>
      </c>
      <c r="H346" t="s">
        <v>2404</v>
      </c>
      <c r="I346" s="2">
        <v>45314</v>
      </c>
      <c r="J346" s="2">
        <v>45657</v>
      </c>
      <c r="K346" s="4">
        <v>79100000</v>
      </c>
      <c r="L346" s="4">
        <f>+SUMIFS([1]RP!$S:$S,[1]RP!$C:$C,Tabla3[[#This Row],[CONTRATO]])</f>
        <v>79100000</v>
      </c>
      <c r="M346" s="5">
        <v>0.55393586005830908</v>
      </c>
      <c r="N346" s="4">
        <v>37100000</v>
      </c>
      <c r="O346" s="4">
        <v>42000000</v>
      </c>
      <c r="P346">
        <v>0</v>
      </c>
      <c r="Q346" t="s">
        <v>2704</v>
      </c>
    </row>
    <row r="347" spans="1:17" x14ac:dyDescent="0.25">
      <c r="A347" t="s">
        <v>1883</v>
      </c>
      <c r="B347" t="s">
        <v>359</v>
      </c>
      <c r="C347" t="s">
        <v>716</v>
      </c>
      <c r="D347" t="s">
        <v>2874</v>
      </c>
      <c r="E347" t="s">
        <v>2874</v>
      </c>
      <c r="F347" t="s">
        <v>1884</v>
      </c>
      <c r="G347" t="s">
        <v>2514</v>
      </c>
      <c r="H347" t="s">
        <v>3164</v>
      </c>
      <c r="I347" s="2">
        <v>45315</v>
      </c>
      <c r="J347" s="2">
        <v>45657</v>
      </c>
      <c r="K347" s="4">
        <v>93502044</v>
      </c>
      <c r="L347" s="4">
        <f>+SUMIFS([1]RP!$S:$S,[1]RP!$C:$C,Tabla3[[#This Row],[CONTRATO]])</f>
        <v>93502044</v>
      </c>
      <c r="M347" s="5">
        <v>0.55263157894736847</v>
      </c>
      <c r="N347" s="4">
        <v>43708056</v>
      </c>
      <c r="O347" s="4">
        <v>49793988</v>
      </c>
      <c r="P347">
        <v>0</v>
      </c>
      <c r="Q347" t="s">
        <v>1885</v>
      </c>
    </row>
    <row r="348" spans="1:17" x14ac:dyDescent="0.25">
      <c r="A348" t="s">
        <v>965</v>
      </c>
      <c r="B348" t="s">
        <v>360</v>
      </c>
      <c r="C348" t="s">
        <v>829</v>
      </c>
      <c r="D348" t="s">
        <v>2874</v>
      </c>
      <c r="E348" t="s">
        <v>2874</v>
      </c>
      <c r="F348" t="s">
        <v>966</v>
      </c>
      <c r="G348" t="s">
        <v>2514</v>
      </c>
      <c r="H348" t="s">
        <v>3165</v>
      </c>
      <c r="I348" s="2">
        <v>45315</v>
      </c>
      <c r="J348" s="2">
        <v>45657</v>
      </c>
      <c r="K348" s="4">
        <v>42337903</v>
      </c>
      <c r="L348" s="4">
        <f>+SUMIFS([1]RP!$S:$S,[1]RP!$C:$C,Tabla3[[#This Row],[CONTRATO]])</f>
        <v>42337903</v>
      </c>
      <c r="M348" s="5">
        <v>0.55263157894736847</v>
      </c>
      <c r="N348" s="4">
        <v>19791091</v>
      </c>
      <c r="O348" s="4">
        <v>22546812</v>
      </c>
      <c r="P348">
        <v>1</v>
      </c>
      <c r="Q348" t="s">
        <v>967</v>
      </c>
    </row>
    <row r="349" spans="1:17" x14ac:dyDescent="0.25">
      <c r="A349" t="s">
        <v>1664</v>
      </c>
      <c r="B349" t="s">
        <v>361</v>
      </c>
      <c r="C349" t="s">
        <v>725</v>
      </c>
      <c r="D349" t="s">
        <v>2874</v>
      </c>
      <c r="E349" t="s">
        <v>2874</v>
      </c>
      <c r="F349" t="s">
        <v>1665</v>
      </c>
      <c r="G349" t="s">
        <v>2514</v>
      </c>
      <c r="H349" t="s">
        <v>3166</v>
      </c>
      <c r="I349" s="2">
        <v>45315</v>
      </c>
      <c r="J349" s="2">
        <v>45400</v>
      </c>
      <c r="K349" s="4">
        <v>17773333</v>
      </c>
      <c r="L349" s="4">
        <f>+SUMIFS([1]RP!$S:$S,[1]RP!$C:$C,Tabla3[[#This Row],[CONTRATO]])</f>
        <v>17773333</v>
      </c>
      <c r="M349" s="5">
        <v>1</v>
      </c>
      <c r="N349" s="4">
        <v>14053333</v>
      </c>
      <c r="O349" s="4">
        <v>3720000</v>
      </c>
      <c r="P349">
        <v>1</v>
      </c>
      <c r="Q349" t="s">
        <v>1666</v>
      </c>
    </row>
    <row r="350" spans="1:17" x14ac:dyDescent="0.25">
      <c r="A350" t="s">
        <v>1487</v>
      </c>
      <c r="B350" t="s">
        <v>362</v>
      </c>
      <c r="C350" t="s">
        <v>716</v>
      </c>
      <c r="D350" t="s">
        <v>2874</v>
      </c>
      <c r="E350" t="s">
        <v>2874</v>
      </c>
      <c r="F350" t="s">
        <v>1488</v>
      </c>
      <c r="G350" t="s">
        <v>2514</v>
      </c>
      <c r="H350" t="s">
        <v>3167</v>
      </c>
      <c r="I350" s="2">
        <v>45315</v>
      </c>
      <c r="J350" s="2">
        <v>45657</v>
      </c>
      <c r="K350" s="4">
        <v>108630406</v>
      </c>
      <c r="L350" s="4">
        <f>+SUMIFS([1]RP!$S:$S,[1]RP!$C:$C,Tabla3[[#This Row],[CONTRATO]])</f>
        <v>108630406</v>
      </c>
      <c r="M350" s="5">
        <v>0.55263157894736847</v>
      </c>
      <c r="N350" s="4">
        <v>50779894</v>
      </c>
      <c r="O350" s="4">
        <v>57850512</v>
      </c>
      <c r="P350">
        <v>0</v>
      </c>
      <c r="Q350" t="s">
        <v>1489</v>
      </c>
    </row>
    <row r="351" spans="1:17" x14ac:dyDescent="0.25">
      <c r="A351" t="s">
        <v>2439</v>
      </c>
      <c r="B351" t="s">
        <v>363</v>
      </c>
      <c r="C351" t="s">
        <v>716</v>
      </c>
      <c r="D351" t="s">
        <v>2874</v>
      </c>
      <c r="E351" t="s">
        <v>2874</v>
      </c>
      <c r="F351" t="s">
        <v>2440</v>
      </c>
      <c r="G351" t="s">
        <v>2514</v>
      </c>
      <c r="H351" t="s">
        <v>2705</v>
      </c>
      <c r="I351" s="2">
        <v>45315</v>
      </c>
      <c r="J351" s="2">
        <v>45657</v>
      </c>
      <c r="K351" s="4">
        <v>55094000</v>
      </c>
      <c r="L351" s="4">
        <f>+SUMIFS([1]RP!$S:$S,[1]RP!$C:$C,Tabla3[[#This Row],[CONTRATO]])</f>
        <v>55094000</v>
      </c>
      <c r="M351" s="5">
        <v>0.55263157894736847</v>
      </c>
      <c r="N351" s="4">
        <v>25754000</v>
      </c>
      <c r="O351" s="4">
        <v>29340000</v>
      </c>
      <c r="P351">
        <v>0</v>
      </c>
      <c r="Q351" t="s">
        <v>2441</v>
      </c>
    </row>
    <row r="352" spans="1:17" x14ac:dyDescent="0.25">
      <c r="A352" t="s">
        <v>1539</v>
      </c>
      <c r="B352" t="s">
        <v>364</v>
      </c>
      <c r="C352" t="s">
        <v>716</v>
      </c>
      <c r="D352" t="s">
        <v>2876</v>
      </c>
      <c r="E352" t="s">
        <v>2876</v>
      </c>
      <c r="F352" t="s">
        <v>1540</v>
      </c>
      <c r="G352" t="s">
        <v>2514</v>
      </c>
      <c r="H352" t="s">
        <v>3168</v>
      </c>
      <c r="I352" s="2">
        <v>45315</v>
      </c>
      <c r="J352" s="2">
        <v>45641</v>
      </c>
      <c r="K352" s="4">
        <v>28278693</v>
      </c>
      <c r="L352" s="4">
        <f>+SUMIFS([1]RP!$S:$S,[1]RP!$C:$C,Tabla3[[#This Row],[CONTRATO]])</f>
        <v>28278693</v>
      </c>
      <c r="M352" s="5">
        <v>0.57975460122699385</v>
      </c>
      <c r="N352" s="4">
        <v>13832921</v>
      </c>
      <c r="O352" s="4">
        <v>14445772</v>
      </c>
      <c r="P352">
        <v>0</v>
      </c>
      <c r="Q352" t="s">
        <v>1541</v>
      </c>
    </row>
    <row r="353" spans="1:17" x14ac:dyDescent="0.25">
      <c r="A353" t="s">
        <v>1446</v>
      </c>
      <c r="B353" t="s">
        <v>365</v>
      </c>
      <c r="C353" t="s">
        <v>716</v>
      </c>
      <c r="D353" t="s">
        <v>2874</v>
      </c>
      <c r="E353" t="s">
        <v>2874</v>
      </c>
      <c r="F353" t="s">
        <v>1447</v>
      </c>
      <c r="G353" t="s">
        <v>2514</v>
      </c>
      <c r="H353" t="s">
        <v>2706</v>
      </c>
      <c r="I353" s="2">
        <v>45315</v>
      </c>
      <c r="J353" s="2">
        <v>45484</v>
      </c>
      <c r="K353" s="4">
        <v>47645100</v>
      </c>
      <c r="L353" s="4">
        <f>+SUMIFS([1]RP!$S:$S,[1]RP!$C:$C,Tabla3[[#This Row],[CONTRATO]])</f>
        <v>47645100</v>
      </c>
      <c r="M353" s="5">
        <v>1</v>
      </c>
      <c r="N353" s="4">
        <v>44543939</v>
      </c>
      <c r="O353" s="4">
        <v>3101161</v>
      </c>
      <c r="P353">
        <v>0</v>
      </c>
      <c r="Q353" t="s">
        <v>1448</v>
      </c>
    </row>
    <row r="354" spans="1:17" x14ac:dyDescent="0.25">
      <c r="A354" t="s">
        <v>922</v>
      </c>
      <c r="B354" t="s">
        <v>366</v>
      </c>
      <c r="C354" t="s">
        <v>716</v>
      </c>
      <c r="D354" t="s">
        <v>2874</v>
      </c>
      <c r="E354" t="s">
        <v>2874</v>
      </c>
      <c r="F354" t="s">
        <v>923</v>
      </c>
      <c r="G354" t="s">
        <v>2514</v>
      </c>
      <c r="H354" t="s">
        <v>2707</v>
      </c>
      <c r="I354" s="2">
        <v>45315</v>
      </c>
      <c r="J354" s="2">
        <v>45560</v>
      </c>
      <c r="K354" s="4">
        <v>56700000</v>
      </c>
      <c r="L354" s="4">
        <f>+SUMIFS([1]RP!$S:$S,[1]RP!$C:$C,Tabla3[[#This Row],[CONTRATO]])</f>
        <v>56700000</v>
      </c>
      <c r="M354" s="5">
        <v>0.77142857142857146</v>
      </c>
      <c r="N354" s="4">
        <v>36866667</v>
      </c>
      <c r="O354" s="4">
        <v>19833333</v>
      </c>
      <c r="P354">
        <v>0</v>
      </c>
      <c r="Q354" t="s">
        <v>924</v>
      </c>
    </row>
    <row r="355" spans="1:17" x14ac:dyDescent="0.25">
      <c r="A355" t="s">
        <v>2137</v>
      </c>
      <c r="B355" t="s">
        <v>367</v>
      </c>
      <c r="C355" t="s">
        <v>716</v>
      </c>
      <c r="D355" t="s">
        <v>2876</v>
      </c>
      <c r="E355" t="s">
        <v>2876</v>
      </c>
      <c r="F355" t="s">
        <v>2138</v>
      </c>
      <c r="G355" t="s">
        <v>2514</v>
      </c>
      <c r="H355" t="s">
        <v>2799</v>
      </c>
      <c r="I355" s="2">
        <v>45315</v>
      </c>
      <c r="J355" s="2">
        <v>45657</v>
      </c>
      <c r="K355" s="4">
        <v>25227813</v>
      </c>
      <c r="L355" s="4">
        <f>+SUMIFS([1]RP!$S:$S,[1]RP!$C:$C,Tabla3[[#This Row],[CONTRATO]])</f>
        <v>25227813</v>
      </c>
      <c r="M355" s="5">
        <v>0.55263157894736847</v>
      </c>
      <c r="N355" s="4">
        <v>11792883</v>
      </c>
      <c r="O355" s="4">
        <v>13434930</v>
      </c>
      <c r="P355">
        <v>0</v>
      </c>
      <c r="Q355" t="s">
        <v>2139</v>
      </c>
    </row>
    <row r="356" spans="1:17" x14ac:dyDescent="0.25">
      <c r="A356" t="s">
        <v>950</v>
      </c>
      <c r="B356" t="s">
        <v>368</v>
      </c>
      <c r="C356" t="s">
        <v>716</v>
      </c>
      <c r="D356" t="s">
        <v>2876</v>
      </c>
      <c r="E356" t="s">
        <v>2876</v>
      </c>
      <c r="F356" t="s">
        <v>952</v>
      </c>
      <c r="G356" t="s">
        <v>2514</v>
      </c>
      <c r="H356" t="s">
        <v>951</v>
      </c>
      <c r="I356" s="2">
        <v>45315</v>
      </c>
      <c r="J356" s="2">
        <v>45657</v>
      </c>
      <c r="K356" s="4">
        <v>40096467</v>
      </c>
      <c r="L356" s="4">
        <f>+SUMIFS([1]RP!$S:$S,[1]RP!$C:$C,Tabla3[[#This Row],[CONTRATO]])</f>
        <v>40096467</v>
      </c>
      <c r="M356" s="5">
        <v>0.55263157894736847</v>
      </c>
      <c r="N356" s="4">
        <v>18743319</v>
      </c>
      <c r="O356" s="4">
        <v>21353148</v>
      </c>
      <c r="P356">
        <v>0</v>
      </c>
      <c r="Q356" t="s">
        <v>953</v>
      </c>
    </row>
    <row r="357" spans="1:17" x14ac:dyDescent="0.25">
      <c r="A357" t="s">
        <v>2455</v>
      </c>
      <c r="B357" t="s">
        <v>369</v>
      </c>
      <c r="C357" t="s">
        <v>716</v>
      </c>
      <c r="D357" t="s">
        <v>2874</v>
      </c>
      <c r="E357" t="s">
        <v>2874</v>
      </c>
      <c r="F357" t="s">
        <v>2456</v>
      </c>
      <c r="G357" t="s">
        <v>2514</v>
      </c>
      <c r="H357" t="s">
        <v>3169</v>
      </c>
      <c r="I357" s="2">
        <v>45315</v>
      </c>
      <c r="J357" s="2">
        <v>45641</v>
      </c>
      <c r="K357" s="4">
        <v>40459002</v>
      </c>
      <c r="L357" s="4">
        <f>+SUMIFS([1]RP!$S:$S,[1]RP!$C:$C,Tabla3[[#This Row],[CONTRATO]])</f>
        <v>40459002</v>
      </c>
      <c r="M357" s="5">
        <v>0.57975460122699385</v>
      </c>
      <c r="N357" s="4">
        <v>19791091</v>
      </c>
      <c r="O357" s="4">
        <v>20667911</v>
      </c>
      <c r="P357">
        <v>0</v>
      </c>
      <c r="Q357" t="s">
        <v>2457</v>
      </c>
    </row>
    <row r="358" spans="1:17" x14ac:dyDescent="0.25">
      <c r="A358" t="s">
        <v>841</v>
      </c>
      <c r="B358" t="s">
        <v>370</v>
      </c>
      <c r="C358" t="s">
        <v>716</v>
      </c>
      <c r="D358" t="s">
        <v>2874</v>
      </c>
      <c r="E358" t="s">
        <v>2874</v>
      </c>
      <c r="F358" t="s">
        <v>3170</v>
      </c>
      <c r="G358" t="s">
        <v>2514</v>
      </c>
      <c r="H358" t="s">
        <v>3171</v>
      </c>
      <c r="I358" s="2">
        <v>45315</v>
      </c>
      <c r="J358" s="2">
        <v>45641</v>
      </c>
      <c r="K358" s="4">
        <v>44150246</v>
      </c>
      <c r="L358" s="4">
        <f>+SUMIFS([1]RP!$S:$S,[1]RP!$C:$C,Tabla3[[#This Row],[CONTRATO]])</f>
        <v>44150246</v>
      </c>
      <c r="M358" s="5">
        <v>0.57975460122699385</v>
      </c>
      <c r="N358" s="4">
        <v>21596715</v>
      </c>
      <c r="O358" s="4">
        <v>22553531</v>
      </c>
      <c r="P358">
        <v>0</v>
      </c>
      <c r="Q358" t="s">
        <v>842</v>
      </c>
    </row>
    <row r="359" spans="1:17" x14ac:dyDescent="0.25">
      <c r="A359" t="s">
        <v>2406</v>
      </c>
      <c r="B359" t="s">
        <v>371</v>
      </c>
      <c r="C359" t="s">
        <v>716</v>
      </c>
      <c r="D359" t="s">
        <v>2874</v>
      </c>
      <c r="E359" t="s">
        <v>2874</v>
      </c>
      <c r="F359" t="s">
        <v>2407</v>
      </c>
      <c r="G359" t="s">
        <v>2514</v>
      </c>
      <c r="H359" t="s">
        <v>3172</v>
      </c>
      <c r="I359" s="2">
        <v>45315</v>
      </c>
      <c r="J359" s="2">
        <v>45657</v>
      </c>
      <c r="K359" s="4">
        <v>74127287</v>
      </c>
      <c r="L359" s="4">
        <f>+SUMIFS([1]RP!$S:$S,[1]RP!$C:$C,Tabla3[[#This Row],[CONTRATO]])</f>
        <v>74127287</v>
      </c>
      <c r="M359" s="5">
        <v>0.55263157894736847</v>
      </c>
      <c r="N359" s="4">
        <v>34651217</v>
      </c>
      <c r="O359" s="4">
        <v>39476070</v>
      </c>
      <c r="P359">
        <v>0</v>
      </c>
      <c r="Q359" t="s">
        <v>2408</v>
      </c>
    </row>
    <row r="360" spans="1:17" x14ac:dyDescent="0.25">
      <c r="A360" t="s">
        <v>2290</v>
      </c>
      <c r="B360" t="s">
        <v>372</v>
      </c>
      <c r="C360" t="s">
        <v>742</v>
      </c>
      <c r="D360" t="s">
        <v>2874</v>
      </c>
      <c r="E360" t="s">
        <v>2874</v>
      </c>
      <c r="F360" t="s">
        <v>3173</v>
      </c>
      <c r="G360" t="s">
        <v>2514</v>
      </c>
      <c r="H360" t="s">
        <v>3174</v>
      </c>
      <c r="I360" s="2">
        <v>45315</v>
      </c>
      <c r="J360" s="2">
        <v>45657</v>
      </c>
      <c r="K360" s="4">
        <v>108630406</v>
      </c>
      <c r="L360" s="4">
        <f>+SUMIFS([1]RP!$S:$S,[1]RP!$C:$C,Tabla3[[#This Row],[CONTRATO]])</f>
        <v>108630406</v>
      </c>
      <c r="M360" s="5">
        <v>0.55263157894736847</v>
      </c>
      <c r="N360" s="4">
        <v>50779894</v>
      </c>
      <c r="O360" s="4">
        <v>57850512</v>
      </c>
      <c r="P360">
        <v>1</v>
      </c>
      <c r="Q360" t="s">
        <v>2291</v>
      </c>
    </row>
    <row r="361" spans="1:17" x14ac:dyDescent="0.25">
      <c r="A361" t="s">
        <v>2133</v>
      </c>
      <c r="B361" t="s">
        <v>373</v>
      </c>
      <c r="C361" t="s">
        <v>742</v>
      </c>
      <c r="D361" t="s">
        <v>2874</v>
      </c>
      <c r="E361" t="s">
        <v>2874</v>
      </c>
      <c r="F361" t="s">
        <v>2134</v>
      </c>
      <c r="G361" t="s">
        <v>2514</v>
      </c>
      <c r="H361" t="s">
        <v>2136</v>
      </c>
      <c r="I361" s="2">
        <v>45315</v>
      </c>
      <c r="J361" s="2">
        <v>45657</v>
      </c>
      <c r="K361" s="4">
        <v>101400000</v>
      </c>
      <c r="L361" s="4">
        <f>+SUMIFS([1]RP!$S:$S,[1]RP!$C:$C,Tabla3[[#This Row],[CONTRATO]])</f>
        <v>101400000</v>
      </c>
      <c r="M361" s="5">
        <v>0.55263157894736847</v>
      </c>
      <c r="N361" s="4">
        <v>47400000</v>
      </c>
      <c r="O361" s="4">
        <v>54000000</v>
      </c>
      <c r="P361">
        <v>1</v>
      </c>
      <c r="Q361" t="s">
        <v>2135</v>
      </c>
    </row>
    <row r="362" spans="1:17" x14ac:dyDescent="0.25">
      <c r="A362" t="s">
        <v>1570</v>
      </c>
      <c r="B362" t="s">
        <v>374</v>
      </c>
      <c r="C362" t="s">
        <v>716</v>
      </c>
      <c r="D362" t="s">
        <v>2874</v>
      </c>
      <c r="E362" t="s">
        <v>2874</v>
      </c>
      <c r="F362" t="s">
        <v>1571</v>
      </c>
      <c r="G362" t="s">
        <v>2514</v>
      </c>
      <c r="H362" t="s">
        <v>3175</v>
      </c>
      <c r="I362" s="2">
        <v>45315</v>
      </c>
      <c r="J362" s="2">
        <v>45657</v>
      </c>
      <c r="K362" s="4">
        <v>68424224</v>
      </c>
      <c r="L362" s="4">
        <f>+SUMIFS([1]RP!$S:$S,[1]RP!$C:$C,Tabla3[[#This Row],[CONTRATO]])</f>
        <v>68424224</v>
      </c>
      <c r="M362" s="5">
        <v>0.55263157894736847</v>
      </c>
      <c r="N362" s="4">
        <v>31985288</v>
      </c>
      <c r="O362" s="4">
        <v>36438936</v>
      </c>
      <c r="P362">
        <v>0</v>
      </c>
      <c r="Q362" t="s">
        <v>1572</v>
      </c>
    </row>
    <row r="363" spans="1:17" x14ac:dyDescent="0.25">
      <c r="A363" t="s">
        <v>3176</v>
      </c>
      <c r="B363" t="s">
        <v>375</v>
      </c>
      <c r="C363" t="s">
        <v>716</v>
      </c>
      <c r="D363" t="s">
        <v>2874</v>
      </c>
      <c r="E363" t="s">
        <v>2874</v>
      </c>
      <c r="F363" t="s">
        <v>3177</v>
      </c>
      <c r="G363" t="s">
        <v>2514</v>
      </c>
      <c r="H363" t="s">
        <v>2708</v>
      </c>
      <c r="I363" s="2">
        <v>45315</v>
      </c>
      <c r="J363" s="2">
        <v>45657</v>
      </c>
      <c r="K363" s="4">
        <v>42813333</v>
      </c>
      <c r="L363" s="4">
        <f>+SUMIFS([1]RP!$S:$S,[1]RP!$C:$C,Tabla3[[#This Row],[CONTRATO]])</f>
        <v>42813333</v>
      </c>
      <c r="M363" s="5">
        <v>0.55263157894736847</v>
      </c>
      <c r="N363" s="4">
        <v>20013333</v>
      </c>
      <c r="O363" s="4">
        <v>22800000</v>
      </c>
      <c r="P363">
        <v>0</v>
      </c>
      <c r="Q363" t="s">
        <v>2709</v>
      </c>
    </row>
    <row r="364" spans="1:17" x14ac:dyDescent="0.25">
      <c r="A364" t="s">
        <v>1473</v>
      </c>
      <c r="B364" t="s">
        <v>376</v>
      </c>
      <c r="C364" t="s">
        <v>716</v>
      </c>
      <c r="D364" t="s">
        <v>2876</v>
      </c>
      <c r="E364" t="s">
        <v>2876</v>
      </c>
      <c r="F364" t="s">
        <v>1474</v>
      </c>
      <c r="G364" t="s">
        <v>2514</v>
      </c>
      <c r="H364" t="s">
        <v>2799</v>
      </c>
      <c r="I364" s="2">
        <v>45316</v>
      </c>
      <c r="J364" s="2">
        <v>45657</v>
      </c>
      <c r="K364" s="4">
        <v>25153175</v>
      </c>
      <c r="L364" s="4">
        <f>+SUMIFS([1]RP!$S:$S,[1]RP!$C:$C,Tabla3[[#This Row],[CONTRATO]])</f>
        <v>25153175</v>
      </c>
      <c r="M364" s="5">
        <v>0.5513196480938416</v>
      </c>
      <c r="N364" s="4">
        <v>11718245</v>
      </c>
      <c r="O364" s="4">
        <v>13434930</v>
      </c>
      <c r="P364">
        <v>0</v>
      </c>
      <c r="Q364" t="s">
        <v>1475</v>
      </c>
    </row>
    <row r="365" spans="1:17" x14ac:dyDescent="0.25">
      <c r="A365" t="s">
        <v>1260</v>
      </c>
      <c r="B365" t="s">
        <v>377</v>
      </c>
      <c r="C365" t="s">
        <v>716</v>
      </c>
      <c r="D365" t="s">
        <v>2874</v>
      </c>
      <c r="E365" t="s">
        <v>2874</v>
      </c>
      <c r="F365" t="s">
        <v>1261</v>
      </c>
      <c r="G365" t="s">
        <v>2514</v>
      </c>
      <c r="H365" t="s">
        <v>3178</v>
      </c>
      <c r="I365" s="2">
        <v>45316</v>
      </c>
      <c r="J365" s="2">
        <v>45497</v>
      </c>
      <c r="K365" s="4">
        <v>56641138</v>
      </c>
      <c r="L365" s="4">
        <f>+SUMIFS([1]RP!$S:$S,[1]RP!$C:$C,Tabla3[[#This Row],[CONTRATO]])</f>
        <v>56641138</v>
      </c>
      <c r="M365" s="5">
        <v>1</v>
      </c>
      <c r="N365" s="4">
        <v>49130711</v>
      </c>
      <c r="O365" s="4">
        <v>7510427</v>
      </c>
      <c r="P365">
        <v>0</v>
      </c>
      <c r="Q365" t="s">
        <v>1262</v>
      </c>
    </row>
    <row r="366" spans="1:17" x14ac:dyDescent="0.25">
      <c r="A366" t="s">
        <v>1406</v>
      </c>
      <c r="B366" t="s">
        <v>378</v>
      </c>
      <c r="C366" t="s">
        <v>742</v>
      </c>
      <c r="D366" t="s">
        <v>2874</v>
      </c>
      <c r="E366" t="s">
        <v>2874</v>
      </c>
      <c r="F366" t="s">
        <v>3179</v>
      </c>
      <c r="G366" t="s">
        <v>2514</v>
      </c>
      <c r="H366" t="s">
        <v>3180</v>
      </c>
      <c r="I366" s="2">
        <v>45316</v>
      </c>
      <c r="J366" s="2">
        <v>45657</v>
      </c>
      <c r="K366" s="4">
        <v>73016667</v>
      </c>
      <c r="L366" s="4">
        <f>+SUMIFS([1]RP!$S:$S,[1]RP!$C:$C,Tabla3[[#This Row],[CONTRATO]])</f>
        <v>73016667</v>
      </c>
      <c r="M366" s="5">
        <v>0.5513196480938416</v>
      </c>
      <c r="N366" s="4">
        <v>34016667</v>
      </c>
      <c r="O366" s="4">
        <v>39000000</v>
      </c>
      <c r="P366">
        <v>1</v>
      </c>
      <c r="Q366" t="s">
        <v>1407</v>
      </c>
    </row>
    <row r="367" spans="1:17" x14ac:dyDescent="0.25">
      <c r="A367" t="s">
        <v>1373</v>
      </c>
      <c r="B367" t="s">
        <v>379</v>
      </c>
      <c r="C367" t="s">
        <v>716</v>
      </c>
      <c r="D367" t="s">
        <v>2876</v>
      </c>
      <c r="E367" t="s">
        <v>2876</v>
      </c>
      <c r="F367" t="s">
        <v>1374</v>
      </c>
      <c r="G367" t="s">
        <v>2514</v>
      </c>
      <c r="H367" t="s">
        <v>2799</v>
      </c>
      <c r="I367" s="2">
        <v>45316</v>
      </c>
      <c r="J367" s="2">
        <v>45657</v>
      </c>
      <c r="K367" s="4">
        <v>25153175</v>
      </c>
      <c r="L367" s="4">
        <f>+SUMIFS([1]RP!$S:$S,[1]RP!$C:$C,Tabla3[[#This Row],[CONTRATO]])</f>
        <v>25153175</v>
      </c>
      <c r="M367" s="5">
        <v>0.5513196480938416</v>
      </c>
      <c r="N367" s="4">
        <v>11718245</v>
      </c>
      <c r="O367" s="4">
        <v>13434930</v>
      </c>
      <c r="P367">
        <v>0</v>
      </c>
      <c r="Q367" t="s">
        <v>1375</v>
      </c>
    </row>
    <row r="368" spans="1:17" x14ac:dyDescent="0.25">
      <c r="A368" t="s">
        <v>1941</v>
      </c>
      <c r="B368" t="s">
        <v>380</v>
      </c>
      <c r="C368" t="s">
        <v>716</v>
      </c>
      <c r="D368" t="s">
        <v>2874</v>
      </c>
      <c r="E368" t="s">
        <v>2874</v>
      </c>
      <c r="F368" t="s">
        <v>1942</v>
      </c>
      <c r="G368" t="s">
        <v>2514</v>
      </c>
      <c r="H368" t="s">
        <v>3181</v>
      </c>
      <c r="I368" s="2">
        <v>45316</v>
      </c>
      <c r="J368" s="2">
        <v>45643</v>
      </c>
      <c r="K368" s="4">
        <v>101390767</v>
      </c>
      <c r="L368" s="4">
        <f>+SUMIFS([1]RP!$S:$S,[1]RP!$C:$C,Tabla3[[#This Row],[CONTRATO]])</f>
        <v>101390767</v>
      </c>
      <c r="M368" s="5">
        <v>0.57492354740061158</v>
      </c>
      <c r="N368" s="4">
        <v>49130711</v>
      </c>
      <c r="O368" s="4">
        <v>52260056</v>
      </c>
      <c r="P368">
        <v>0</v>
      </c>
      <c r="Q368" t="s">
        <v>1943</v>
      </c>
    </row>
    <row r="369" spans="1:17" x14ac:dyDescent="0.25">
      <c r="A369" t="s">
        <v>1384</v>
      </c>
      <c r="B369" t="s">
        <v>381</v>
      </c>
      <c r="C369" t="s">
        <v>716</v>
      </c>
      <c r="D369" t="s">
        <v>2874</v>
      </c>
      <c r="E369" t="s">
        <v>2874</v>
      </c>
      <c r="F369" t="s">
        <v>1386</v>
      </c>
      <c r="G369" t="s">
        <v>2514</v>
      </c>
      <c r="H369" t="s">
        <v>1385</v>
      </c>
      <c r="I369" s="2">
        <v>45316</v>
      </c>
      <c r="J369" s="2">
        <v>45646</v>
      </c>
      <c r="K369" s="4">
        <v>76300000</v>
      </c>
      <c r="L369" s="4">
        <f>+SUMIFS([1]RP!$S:$S,[1]RP!$C:$C,Tabla3[[#This Row],[CONTRATO]])</f>
        <v>76300000</v>
      </c>
      <c r="M369" s="5">
        <v>0.5696969696969697</v>
      </c>
      <c r="N369" s="4">
        <v>36633333</v>
      </c>
      <c r="O369" s="4">
        <v>39666667</v>
      </c>
      <c r="P369">
        <v>0</v>
      </c>
      <c r="Q369" t="s">
        <v>1387</v>
      </c>
    </row>
    <row r="370" spans="1:17" x14ac:dyDescent="0.25">
      <c r="A370" t="s">
        <v>2452</v>
      </c>
      <c r="B370" t="s">
        <v>382</v>
      </c>
      <c r="C370" t="s">
        <v>716</v>
      </c>
      <c r="D370" t="s">
        <v>2876</v>
      </c>
      <c r="E370" t="s">
        <v>2876</v>
      </c>
      <c r="F370" t="s">
        <v>2453</v>
      </c>
      <c r="G370" t="s">
        <v>2514</v>
      </c>
      <c r="H370" t="s">
        <v>2710</v>
      </c>
      <c r="I370" s="2">
        <v>45316</v>
      </c>
      <c r="J370" s="2">
        <v>45657</v>
      </c>
      <c r="K370" s="4">
        <v>25153175</v>
      </c>
      <c r="L370" s="4">
        <f>+SUMIFS([1]RP!$S:$S,[1]RP!$C:$C,Tabla3[[#This Row],[CONTRATO]])</f>
        <v>25153175</v>
      </c>
      <c r="M370" s="5">
        <v>0.5513196480938416</v>
      </c>
      <c r="N370" s="4">
        <v>11718245</v>
      </c>
      <c r="O370" s="4">
        <v>13434930</v>
      </c>
      <c r="P370">
        <v>0</v>
      </c>
      <c r="Q370" t="s">
        <v>2454</v>
      </c>
    </row>
    <row r="371" spans="1:17" x14ac:dyDescent="0.25">
      <c r="A371" t="s">
        <v>2002</v>
      </c>
      <c r="B371" t="s">
        <v>383</v>
      </c>
      <c r="C371" t="s">
        <v>716</v>
      </c>
      <c r="D371" t="s">
        <v>2874</v>
      </c>
      <c r="E371" t="s">
        <v>2874</v>
      </c>
      <c r="F371" t="s">
        <v>2003</v>
      </c>
      <c r="G371" t="s">
        <v>2514</v>
      </c>
      <c r="H371" t="s">
        <v>3182</v>
      </c>
      <c r="I371" s="2">
        <v>45316</v>
      </c>
      <c r="J371" s="2">
        <v>45657</v>
      </c>
      <c r="K371" s="4">
        <v>56849395</v>
      </c>
      <c r="L371" s="4">
        <f>+SUMIFS([1]RP!$S:$S,[1]RP!$C:$C,Tabla3[[#This Row],[CONTRATO]])</f>
        <v>56849395</v>
      </c>
      <c r="M371" s="5">
        <v>0.5513196480938416</v>
      </c>
      <c r="N371" s="4">
        <v>26484733</v>
      </c>
      <c r="O371" s="4">
        <v>30364662</v>
      </c>
      <c r="P371">
        <v>0</v>
      </c>
      <c r="Q371" t="s">
        <v>2004</v>
      </c>
    </row>
    <row r="372" spans="1:17" x14ac:dyDescent="0.25">
      <c r="A372" t="s">
        <v>1032</v>
      </c>
      <c r="B372" t="s">
        <v>384</v>
      </c>
      <c r="C372" t="s">
        <v>716</v>
      </c>
      <c r="D372" t="s">
        <v>2874</v>
      </c>
      <c r="E372" t="s">
        <v>2874</v>
      </c>
      <c r="F372" t="s">
        <v>1033</v>
      </c>
      <c r="G372" t="s">
        <v>2514</v>
      </c>
      <c r="H372" t="s">
        <v>3183</v>
      </c>
      <c r="I372" s="2">
        <v>45316</v>
      </c>
      <c r="J372" s="2">
        <v>45657</v>
      </c>
      <c r="K372" s="4">
        <v>67400000</v>
      </c>
      <c r="L372" s="4">
        <f>+SUMIFS([1]RP!$S:$S,[1]RP!$C:$C,Tabla3[[#This Row],[CONTRATO]])</f>
        <v>67400000</v>
      </c>
      <c r="M372" s="5">
        <v>0.5513196480938416</v>
      </c>
      <c r="N372" s="4">
        <v>31400000</v>
      </c>
      <c r="O372" s="4">
        <v>36000000</v>
      </c>
      <c r="P372">
        <v>0</v>
      </c>
      <c r="Q372" t="s">
        <v>1034</v>
      </c>
    </row>
    <row r="373" spans="1:17" x14ac:dyDescent="0.25">
      <c r="A373" t="s">
        <v>1302</v>
      </c>
      <c r="B373" t="s">
        <v>385</v>
      </c>
      <c r="C373" t="s">
        <v>716</v>
      </c>
      <c r="D373" t="s">
        <v>2874</v>
      </c>
      <c r="E373" t="s">
        <v>2874</v>
      </c>
      <c r="F373" t="s">
        <v>1303</v>
      </c>
      <c r="G373" t="s">
        <v>2514</v>
      </c>
      <c r="H373" t="s">
        <v>3184</v>
      </c>
      <c r="I373" s="2">
        <v>45316</v>
      </c>
      <c r="J373" s="2">
        <v>45496</v>
      </c>
      <c r="K373" s="4">
        <v>26700000</v>
      </c>
      <c r="L373" s="4">
        <f>+SUMIFS([1]RP!$S:$S,[1]RP!$C:$C,Tabla3[[#This Row],[CONTRATO]])</f>
        <v>26700000</v>
      </c>
      <c r="M373" s="5">
        <v>1</v>
      </c>
      <c r="N373" s="4">
        <v>23288333</v>
      </c>
      <c r="O373" s="4">
        <v>3411667</v>
      </c>
      <c r="P373">
        <v>0</v>
      </c>
      <c r="Q373" t="s">
        <v>1304</v>
      </c>
    </row>
    <row r="374" spans="1:17" x14ac:dyDescent="0.25">
      <c r="A374" t="s">
        <v>974</v>
      </c>
      <c r="B374" t="s">
        <v>386</v>
      </c>
      <c r="C374" t="s">
        <v>716</v>
      </c>
      <c r="D374" t="s">
        <v>2874</v>
      </c>
      <c r="E374" t="s">
        <v>2874</v>
      </c>
      <c r="F374" t="s">
        <v>976</v>
      </c>
      <c r="G374" t="s">
        <v>2514</v>
      </c>
      <c r="H374" t="s">
        <v>975</v>
      </c>
      <c r="I374" s="2">
        <v>45316</v>
      </c>
      <c r="J374" s="2">
        <v>45657</v>
      </c>
      <c r="K374" s="4">
        <v>95008276</v>
      </c>
      <c r="L374" s="4">
        <f>+SUMIFS([1]RP!$S:$S,[1]RP!$C:$C,Tabla3[[#This Row],[CONTRATO]])</f>
        <v>95008276</v>
      </c>
      <c r="M374" s="5">
        <v>0.5513196480938416</v>
      </c>
      <c r="N374" s="4">
        <v>44262016</v>
      </c>
      <c r="O374" s="4">
        <v>50746260</v>
      </c>
      <c r="P374">
        <v>0</v>
      </c>
      <c r="Q374" t="s">
        <v>977</v>
      </c>
    </row>
    <row r="375" spans="1:17" x14ac:dyDescent="0.25">
      <c r="A375" t="s">
        <v>1147</v>
      </c>
      <c r="B375" t="s">
        <v>387</v>
      </c>
      <c r="C375" t="s">
        <v>716</v>
      </c>
      <c r="D375" t="s">
        <v>2874</v>
      </c>
      <c r="E375" t="s">
        <v>2874</v>
      </c>
      <c r="F375" t="s">
        <v>1148</v>
      </c>
      <c r="G375" t="s">
        <v>2514</v>
      </c>
      <c r="H375" t="s">
        <v>3185</v>
      </c>
      <c r="I375" s="2">
        <v>45316</v>
      </c>
      <c r="J375" s="2">
        <v>45657</v>
      </c>
      <c r="K375" s="4">
        <v>134800000</v>
      </c>
      <c r="L375" s="4">
        <f>+SUMIFS([1]RP!$S:$S,[1]RP!$C:$C,Tabla3[[#This Row],[CONTRATO]])</f>
        <v>134800000</v>
      </c>
      <c r="M375" s="5">
        <v>0.5513196480938416</v>
      </c>
      <c r="N375" s="4">
        <v>38800000</v>
      </c>
      <c r="O375" s="4">
        <v>96000000</v>
      </c>
      <c r="P375">
        <v>0</v>
      </c>
      <c r="Q375" t="s">
        <v>1149</v>
      </c>
    </row>
    <row r="376" spans="1:17" x14ac:dyDescent="0.25">
      <c r="A376" t="s">
        <v>2508</v>
      </c>
      <c r="B376" s="1" t="s">
        <v>388</v>
      </c>
      <c r="C376" t="s">
        <v>716</v>
      </c>
      <c r="D376" t="s">
        <v>2870</v>
      </c>
      <c r="E376" t="s">
        <v>3186</v>
      </c>
      <c r="F376" t="s">
        <v>3187</v>
      </c>
      <c r="G376" t="s">
        <v>2512</v>
      </c>
      <c r="H376" t="s">
        <v>3188</v>
      </c>
      <c r="I376" s="2">
        <v>45316</v>
      </c>
      <c r="J376" s="2">
        <v>46046</v>
      </c>
      <c r="K376" s="4">
        <v>0</v>
      </c>
      <c r="L376" s="4">
        <f>+SUMIFS([1]RP!$S:$S,[1]RP!$C:$C,Tabla3[[#This Row],[CONTRATO]])</f>
        <v>0</v>
      </c>
      <c r="M376" s="5">
        <v>0.25753424657534246</v>
      </c>
      <c r="N376" s="4">
        <v>0</v>
      </c>
      <c r="O376" s="4">
        <v>0</v>
      </c>
      <c r="P376">
        <v>0</v>
      </c>
      <c r="Q376" s="3" t="s">
        <v>2863</v>
      </c>
    </row>
    <row r="377" spans="1:17" x14ac:dyDescent="0.25">
      <c r="A377" t="s">
        <v>3189</v>
      </c>
      <c r="B377" t="s">
        <v>389</v>
      </c>
      <c r="C377" t="s">
        <v>716</v>
      </c>
      <c r="D377" t="s">
        <v>2874</v>
      </c>
      <c r="E377" t="s">
        <v>2874</v>
      </c>
      <c r="F377" t="s">
        <v>3190</v>
      </c>
      <c r="G377" t="s">
        <v>2514</v>
      </c>
      <c r="H377" t="s">
        <v>2711</v>
      </c>
      <c r="I377" s="2">
        <v>45316</v>
      </c>
      <c r="J377" s="2">
        <v>45657</v>
      </c>
      <c r="K377" s="4">
        <v>78633333</v>
      </c>
      <c r="L377" s="4">
        <f>+SUMIFS([1]RP!$S:$S,[1]RP!$C:$C,Tabla3[[#This Row],[CONTRATO]])</f>
        <v>78633333</v>
      </c>
      <c r="M377" s="5">
        <v>0.5513196480938416</v>
      </c>
      <c r="N377" s="4">
        <v>36633333.329999998</v>
      </c>
      <c r="O377" s="4">
        <v>41999999.670000002</v>
      </c>
      <c r="P377">
        <v>0</v>
      </c>
      <c r="Q377" t="s">
        <v>2712</v>
      </c>
    </row>
    <row r="378" spans="1:17" x14ac:dyDescent="0.25">
      <c r="A378" t="s">
        <v>3191</v>
      </c>
      <c r="B378" t="s">
        <v>390</v>
      </c>
      <c r="C378" t="s">
        <v>716</v>
      </c>
      <c r="D378" t="s">
        <v>2874</v>
      </c>
      <c r="E378" t="s">
        <v>2874</v>
      </c>
      <c r="F378" t="s">
        <v>3192</v>
      </c>
      <c r="G378" t="s">
        <v>2514</v>
      </c>
      <c r="H378" t="s">
        <v>2713</v>
      </c>
      <c r="I378" s="2">
        <v>45316</v>
      </c>
      <c r="J378" s="2">
        <v>45657</v>
      </c>
      <c r="K378" s="4">
        <v>101100000</v>
      </c>
      <c r="L378" s="4">
        <f>+SUMIFS([1]RP!$S:$S,[1]RP!$C:$C,Tabla3[[#This Row],[CONTRATO]])</f>
        <v>101100000</v>
      </c>
      <c r="M378" s="5">
        <v>0.5513196480938416</v>
      </c>
      <c r="N378" s="4">
        <v>29100000</v>
      </c>
      <c r="O378" s="4">
        <v>72000000</v>
      </c>
      <c r="P378">
        <v>0</v>
      </c>
      <c r="Q378" t="s">
        <v>2714</v>
      </c>
    </row>
    <row r="379" spans="1:17" x14ac:dyDescent="0.25">
      <c r="A379" t="s">
        <v>2518</v>
      </c>
      <c r="B379" t="s">
        <v>391</v>
      </c>
      <c r="C379" t="s">
        <v>742</v>
      </c>
      <c r="D379" t="s">
        <v>2874</v>
      </c>
      <c r="E379" t="s">
        <v>2874</v>
      </c>
      <c r="F379" t="s">
        <v>3193</v>
      </c>
      <c r="G379" t="s">
        <v>2514</v>
      </c>
      <c r="H379" t="s">
        <v>3194</v>
      </c>
      <c r="I379" s="2">
        <v>45316</v>
      </c>
      <c r="J379" s="2">
        <v>45657</v>
      </c>
      <c r="K379" s="4">
        <v>89866667</v>
      </c>
      <c r="L379" s="4">
        <f>+SUMIFS([1]RP!$S:$S,[1]RP!$C:$C,Tabla3[[#This Row],[CONTRATO]])</f>
        <v>89866667</v>
      </c>
      <c r="M379" s="5">
        <v>0.5513196480938416</v>
      </c>
      <c r="N379" s="4">
        <v>40266667</v>
      </c>
      <c r="O379" s="4">
        <v>49600000</v>
      </c>
      <c r="P379">
        <v>1</v>
      </c>
      <c r="Q379" t="s">
        <v>2715</v>
      </c>
    </row>
    <row r="380" spans="1:17" x14ac:dyDescent="0.25">
      <c r="A380" t="s">
        <v>1479</v>
      </c>
      <c r="B380" t="s">
        <v>392</v>
      </c>
      <c r="C380" t="s">
        <v>742</v>
      </c>
      <c r="D380" t="s">
        <v>2874</v>
      </c>
      <c r="E380" t="s">
        <v>2874</v>
      </c>
      <c r="F380" t="s">
        <v>3195</v>
      </c>
      <c r="G380" t="s">
        <v>2514</v>
      </c>
      <c r="H380" t="s">
        <v>3196</v>
      </c>
      <c r="I380" s="2">
        <v>45320</v>
      </c>
      <c r="J380" s="2">
        <v>45657</v>
      </c>
      <c r="K380" s="4">
        <v>48285000</v>
      </c>
      <c r="L380" s="4">
        <f>+SUMIFS([1]RP!$S:$S,[1]RP!$C:$C,Tabla3[[#This Row],[CONTRATO]])</f>
        <v>48285000</v>
      </c>
      <c r="M380" s="5">
        <v>0.54599406528189909</v>
      </c>
      <c r="N380" s="4">
        <v>22185000</v>
      </c>
      <c r="O380" s="4">
        <v>26100000</v>
      </c>
      <c r="P380">
        <v>1</v>
      </c>
      <c r="Q380" t="s">
        <v>1480</v>
      </c>
    </row>
    <row r="381" spans="1:17" x14ac:dyDescent="0.25">
      <c r="A381" t="s">
        <v>1376</v>
      </c>
      <c r="B381" t="s">
        <v>393</v>
      </c>
      <c r="C381" t="s">
        <v>829</v>
      </c>
      <c r="D381" t="s">
        <v>2874</v>
      </c>
      <c r="E381" t="s">
        <v>2874</v>
      </c>
      <c r="F381" t="s">
        <v>1377</v>
      </c>
      <c r="G381" t="s">
        <v>2514</v>
      </c>
      <c r="H381" t="s">
        <v>2716</v>
      </c>
      <c r="I381" s="2">
        <v>45320</v>
      </c>
      <c r="J381" s="2">
        <v>45657</v>
      </c>
      <c r="K381" s="4">
        <v>93880581</v>
      </c>
      <c r="L381" s="4">
        <f>+SUMIFS([1]RP!$S:$S,[1]RP!$C:$C,Tabla3[[#This Row],[CONTRATO]])</f>
        <v>93880581</v>
      </c>
      <c r="M381" s="5">
        <v>0.54599406528189909</v>
      </c>
      <c r="N381" s="4">
        <v>43134321</v>
      </c>
      <c r="O381" s="4">
        <v>50746260</v>
      </c>
      <c r="P381">
        <v>1</v>
      </c>
      <c r="Q381" t="s">
        <v>1378</v>
      </c>
    </row>
    <row r="382" spans="1:17" x14ac:dyDescent="0.25">
      <c r="A382" t="s">
        <v>1746</v>
      </c>
      <c r="B382" t="s">
        <v>394</v>
      </c>
      <c r="C382" t="s">
        <v>716</v>
      </c>
      <c r="D382" t="s">
        <v>2874</v>
      </c>
      <c r="E382" t="s">
        <v>2874</v>
      </c>
      <c r="F382" t="s">
        <v>1747</v>
      </c>
      <c r="G382" t="s">
        <v>2514</v>
      </c>
      <c r="H382" t="s">
        <v>2717</v>
      </c>
      <c r="I382" s="2">
        <v>45320</v>
      </c>
      <c r="J382" s="2">
        <v>45641</v>
      </c>
      <c r="K382" s="4">
        <v>87969379</v>
      </c>
      <c r="L382" s="4">
        <f>+SUMIFS([1]RP!$S:$S,[1]RP!$C:$C,Tabla3[[#This Row],[CONTRATO]])</f>
        <v>87969379</v>
      </c>
      <c r="M382" s="5">
        <v>0.57320872274143297</v>
      </c>
      <c r="N382" s="4">
        <v>42324890</v>
      </c>
      <c r="O382" s="4">
        <v>45644489</v>
      </c>
      <c r="P382">
        <v>0</v>
      </c>
      <c r="Q382" t="s">
        <v>1748</v>
      </c>
    </row>
    <row r="383" spans="1:17" x14ac:dyDescent="0.25">
      <c r="A383" t="s">
        <v>1020</v>
      </c>
      <c r="B383" t="s">
        <v>395</v>
      </c>
      <c r="C383" t="s">
        <v>716</v>
      </c>
      <c r="D383" t="s">
        <v>2874</v>
      </c>
      <c r="E383" t="s">
        <v>2874</v>
      </c>
      <c r="F383" t="s">
        <v>1021</v>
      </c>
      <c r="G383" t="s">
        <v>2514</v>
      </c>
      <c r="H383" t="s">
        <v>3197</v>
      </c>
      <c r="I383" s="2">
        <v>45320</v>
      </c>
      <c r="J383" s="2">
        <v>45641</v>
      </c>
      <c r="K383" s="4">
        <v>94134296</v>
      </c>
      <c r="L383" s="4">
        <f>+SUMIFS([1]RP!$S:$S,[1]RP!$C:$C,Tabla3[[#This Row],[CONTRATO]])</f>
        <v>94134296</v>
      </c>
      <c r="M383" s="5">
        <v>0.57320872274143297</v>
      </c>
      <c r="N383" s="4">
        <v>45291029</v>
      </c>
      <c r="O383" s="4">
        <v>48843267</v>
      </c>
      <c r="P383">
        <v>0</v>
      </c>
      <c r="Q383" t="s">
        <v>1022</v>
      </c>
    </row>
    <row r="384" spans="1:17" x14ac:dyDescent="0.25">
      <c r="A384" t="s">
        <v>853</v>
      </c>
      <c r="B384" t="s">
        <v>396</v>
      </c>
      <c r="C384" t="s">
        <v>742</v>
      </c>
      <c r="D384" t="s">
        <v>2874</v>
      </c>
      <c r="E384" t="s">
        <v>2874</v>
      </c>
      <c r="F384" t="s">
        <v>3198</v>
      </c>
      <c r="G384" t="s">
        <v>2514</v>
      </c>
      <c r="H384" t="s">
        <v>3199</v>
      </c>
      <c r="I384" s="2">
        <v>45321</v>
      </c>
      <c r="J384" s="2">
        <v>45657</v>
      </c>
      <c r="K384" s="4">
        <v>41586342</v>
      </c>
      <c r="L384" s="4">
        <f>+SUMIFS([1]RP!$S:$S,[1]RP!$C:$C,Tabla3[[#This Row],[CONTRATO]])</f>
        <v>41586342</v>
      </c>
      <c r="M384" s="5">
        <v>0.5446428571428571</v>
      </c>
      <c r="N384" s="4">
        <v>19039530</v>
      </c>
      <c r="O384" s="4">
        <v>22546812</v>
      </c>
      <c r="P384">
        <v>2</v>
      </c>
      <c r="Q384" t="s">
        <v>854</v>
      </c>
    </row>
    <row r="385" spans="1:17" x14ac:dyDescent="0.25">
      <c r="A385" t="s">
        <v>2298</v>
      </c>
      <c r="B385" t="s">
        <v>397</v>
      </c>
      <c r="C385" t="s">
        <v>716</v>
      </c>
      <c r="D385" t="s">
        <v>2874</v>
      </c>
      <c r="E385" t="s">
        <v>2874</v>
      </c>
      <c r="F385" t="s">
        <v>2299</v>
      </c>
      <c r="G385" t="s">
        <v>2514</v>
      </c>
      <c r="H385" t="s">
        <v>3200</v>
      </c>
      <c r="I385" s="2">
        <v>45321</v>
      </c>
      <c r="J385" s="2">
        <v>45641</v>
      </c>
      <c r="K385" s="4">
        <v>93838298</v>
      </c>
      <c r="L385" s="4">
        <f>+SUMIFS([1]RP!$S:$S,[1]RP!$C:$C,Tabla3[[#This Row],[CONTRATO]])</f>
        <v>93838298</v>
      </c>
      <c r="M385" s="5">
        <v>0.57187500000000002</v>
      </c>
      <c r="N385" s="4">
        <v>44995020</v>
      </c>
      <c r="O385" s="4">
        <v>48843278</v>
      </c>
      <c r="P385">
        <v>0</v>
      </c>
      <c r="Q385" t="s">
        <v>2300</v>
      </c>
    </row>
    <row r="386" spans="1:17" x14ac:dyDescent="0.25">
      <c r="A386" t="s">
        <v>1424</v>
      </c>
      <c r="B386" t="s">
        <v>398</v>
      </c>
      <c r="C386" t="s">
        <v>716</v>
      </c>
      <c r="D386" t="s">
        <v>2874</v>
      </c>
      <c r="E386" t="s">
        <v>2874</v>
      </c>
      <c r="F386" t="s">
        <v>1425</v>
      </c>
      <c r="G386" t="s">
        <v>2514</v>
      </c>
      <c r="H386" t="s">
        <v>3201</v>
      </c>
      <c r="I386" s="2">
        <v>45321</v>
      </c>
      <c r="J386" s="2">
        <v>45657</v>
      </c>
      <c r="K386" s="4">
        <v>63475047</v>
      </c>
      <c r="L386" s="4">
        <f>+SUMIFS([1]RP!$S:$S,[1]RP!$C:$C,Tabla3[[#This Row],[CONTRATO]])</f>
        <v>63475047</v>
      </c>
      <c r="M386" s="5">
        <v>0.5446428571428571</v>
      </c>
      <c r="N386" s="4">
        <v>29060865</v>
      </c>
      <c r="O386" s="4">
        <v>34414182</v>
      </c>
      <c r="P386">
        <v>0</v>
      </c>
      <c r="Q386" t="s">
        <v>1426</v>
      </c>
    </row>
    <row r="387" spans="1:17" x14ac:dyDescent="0.25">
      <c r="A387" t="s">
        <v>744</v>
      </c>
      <c r="B387" t="s">
        <v>399</v>
      </c>
      <c r="C387" t="s">
        <v>716</v>
      </c>
      <c r="D387" t="s">
        <v>2874</v>
      </c>
      <c r="E387" t="s">
        <v>2874</v>
      </c>
      <c r="F387" t="s">
        <v>745</v>
      </c>
      <c r="G387" t="s">
        <v>2514</v>
      </c>
      <c r="H387" t="s">
        <v>3202</v>
      </c>
      <c r="I387" s="2">
        <v>45321</v>
      </c>
      <c r="J387" s="2">
        <v>45641</v>
      </c>
      <c r="K387" s="4">
        <v>87692746</v>
      </c>
      <c r="L387" s="4">
        <f>+SUMIFS([1]RP!$S:$S,[1]RP!$C:$C,Tabla3[[#This Row],[CONTRATO]])</f>
        <v>87692746</v>
      </c>
      <c r="M387" s="5">
        <v>0.57187500000000002</v>
      </c>
      <c r="N387" s="4">
        <v>42048257</v>
      </c>
      <c r="O387" s="4">
        <v>45644489</v>
      </c>
      <c r="P387">
        <v>0</v>
      </c>
      <c r="Q387" t="s">
        <v>746</v>
      </c>
    </row>
    <row r="388" spans="1:17" x14ac:dyDescent="0.25">
      <c r="A388" t="s">
        <v>2211</v>
      </c>
      <c r="B388" t="s">
        <v>400</v>
      </c>
      <c r="C388" t="s">
        <v>716</v>
      </c>
      <c r="D388" t="s">
        <v>2874</v>
      </c>
      <c r="E388" t="s">
        <v>2874</v>
      </c>
      <c r="F388" t="s">
        <v>2212</v>
      </c>
      <c r="G388" t="s">
        <v>2514</v>
      </c>
      <c r="H388" t="s">
        <v>2718</v>
      </c>
      <c r="I388" s="2">
        <v>45321</v>
      </c>
      <c r="J388" s="2">
        <v>45657</v>
      </c>
      <c r="K388" s="4">
        <v>110666667</v>
      </c>
      <c r="L388" s="4">
        <f>+SUMIFS([1]RP!$S:$S,[1]RP!$C:$C,Tabla3[[#This Row],[CONTRATO]])</f>
        <v>110666667</v>
      </c>
      <c r="M388" s="5">
        <v>0.5446428571428571</v>
      </c>
      <c r="N388" s="4">
        <v>50666667</v>
      </c>
      <c r="O388" s="4">
        <v>60000000</v>
      </c>
      <c r="P388">
        <v>0</v>
      </c>
      <c r="Q388" t="s">
        <v>2213</v>
      </c>
    </row>
    <row r="389" spans="1:17" x14ac:dyDescent="0.25">
      <c r="A389" t="s">
        <v>1931</v>
      </c>
      <c r="B389" t="s">
        <v>401</v>
      </c>
      <c r="C389" t="s">
        <v>829</v>
      </c>
      <c r="D389" t="s">
        <v>2874</v>
      </c>
      <c r="E389" t="s">
        <v>2874</v>
      </c>
      <c r="F389" t="s">
        <v>1932</v>
      </c>
      <c r="G389" t="s">
        <v>2514</v>
      </c>
      <c r="H389" t="s">
        <v>3203</v>
      </c>
      <c r="I389" s="2">
        <v>45321</v>
      </c>
      <c r="J389" s="2">
        <v>45641</v>
      </c>
      <c r="K389" s="4">
        <v>87692746</v>
      </c>
      <c r="L389" s="4">
        <f>+SUMIFS([1]RP!$S:$S,[1]RP!$C:$C,Tabla3[[#This Row],[CONTRATO]])</f>
        <v>87692746</v>
      </c>
      <c r="M389" s="5">
        <v>0.57187500000000002</v>
      </c>
      <c r="N389" s="4">
        <v>42324890</v>
      </c>
      <c r="O389" s="4">
        <v>45367856</v>
      </c>
      <c r="P389">
        <v>2</v>
      </c>
      <c r="Q389" t="s">
        <v>1933</v>
      </c>
    </row>
    <row r="390" spans="1:17" x14ac:dyDescent="0.25">
      <c r="A390" t="s">
        <v>1661</v>
      </c>
      <c r="B390" t="s">
        <v>402</v>
      </c>
      <c r="C390" t="s">
        <v>716</v>
      </c>
      <c r="D390" t="s">
        <v>2874</v>
      </c>
      <c r="E390" t="s">
        <v>2874</v>
      </c>
      <c r="F390" t="s">
        <v>1662</v>
      </c>
      <c r="G390" t="s">
        <v>2514</v>
      </c>
      <c r="H390" t="s">
        <v>3204</v>
      </c>
      <c r="I390" s="2">
        <v>45321</v>
      </c>
      <c r="J390" s="2">
        <v>45641</v>
      </c>
      <c r="K390" s="4">
        <v>45025771</v>
      </c>
      <c r="L390" s="4">
        <f>+SUMIFS([1]RP!$S:$S,[1]RP!$C:$C,Tabla3[[#This Row],[CONTRATO]])</f>
        <v>45025771</v>
      </c>
      <c r="M390" s="5">
        <v>0.57187500000000002</v>
      </c>
      <c r="N390" s="4">
        <v>21589644</v>
      </c>
      <c r="O390" s="4">
        <v>23436127</v>
      </c>
      <c r="P390">
        <v>0</v>
      </c>
      <c r="Q390" t="s">
        <v>1663</v>
      </c>
    </row>
    <row r="391" spans="1:17" x14ac:dyDescent="0.25">
      <c r="A391" t="s">
        <v>1520</v>
      </c>
      <c r="B391" t="s">
        <v>403</v>
      </c>
      <c r="C391" t="s">
        <v>716</v>
      </c>
      <c r="D391" t="s">
        <v>2874</v>
      </c>
      <c r="E391" t="s">
        <v>2874</v>
      </c>
      <c r="F391" t="s">
        <v>1521</v>
      </c>
      <c r="G391" t="s">
        <v>2514</v>
      </c>
      <c r="H391" t="s">
        <v>3205</v>
      </c>
      <c r="I391" s="2">
        <v>45323</v>
      </c>
      <c r="J391" s="2">
        <v>45596</v>
      </c>
      <c r="K391" s="4">
        <v>63000000</v>
      </c>
      <c r="L391" s="4">
        <f>+SUMIFS([1]RP!$S:$S,[1]RP!$C:$C,Tabla3[[#This Row],[CONTRATO]])</f>
        <v>63000000</v>
      </c>
      <c r="M391" s="5">
        <v>0.66300366300366298</v>
      </c>
      <c r="N391" s="4">
        <v>35000000</v>
      </c>
      <c r="O391" s="4">
        <v>28000000</v>
      </c>
      <c r="P391">
        <v>0</v>
      </c>
      <c r="Q391" t="s">
        <v>1522</v>
      </c>
    </row>
    <row r="392" spans="1:17" x14ac:dyDescent="0.25">
      <c r="A392" t="s">
        <v>1755</v>
      </c>
      <c r="B392" t="s">
        <v>404</v>
      </c>
      <c r="C392" t="s">
        <v>716</v>
      </c>
      <c r="D392" t="s">
        <v>2874</v>
      </c>
      <c r="E392" t="s">
        <v>2874</v>
      </c>
      <c r="F392" t="s">
        <v>1756</v>
      </c>
      <c r="G392" t="s">
        <v>2514</v>
      </c>
      <c r="H392" t="s">
        <v>1758</v>
      </c>
      <c r="I392" s="2">
        <v>45323</v>
      </c>
      <c r="J392" s="2">
        <v>45565</v>
      </c>
      <c r="K392" s="4">
        <v>84800000</v>
      </c>
      <c r="L392" s="4">
        <f>+SUMIFS([1]RP!$S:$S,[1]RP!$C:$C,Tabla3[[#This Row],[CONTRATO]])</f>
        <v>84800000</v>
      </c>
      <c r="M392" s="5">
        <v>0.74793388429752061</v>
      </c>
      <c r="N392" s="4">
        <v>53000000</v>
      </c>
      <c r="O392" s="4">
        <v>31800000</v>
      </c>
      <c r="P392">
        <v>0</v>
      </c>
      <c r="Q392" t="s">
        <v>1757</v>
      </c>
    </row>
    <row r="393" spans="1:17" x14ac:dyDescent="0.25">
      <c r="A393" t="s">
        <v>1944</v>
      </c>
      <c r="B393" t="s">
        <v>405</v>
      </c>
      <c r="C393" t="s">
        <v>716</v>
      </c>
      <c r="D393" t="s">
        <v>2874</v>
      </c>
      <c r="E393" t="s">
        <v>2874</v>
      </c>
      <c r="F393" t="s">
        <v>1945</v>
      </c>
      <c r="G393" t="s">
        <v>2514</v>
      </c>
      <c r="H393" t="s">
        <v>3206</v>
      </c>
      <c r="I393" s="2">
        <v>45323</v>
      </c>
      <c r="J393" s="2">
        <v>45657</v>
      </c>
      <c r="K393" s="4">
        <v>77000000</v>
      </c>
      <c r="L393" s="4">
        <f>+SUMIFS([1]RP!$S:$S,[1]RP!$C:$C,Tabla3[[#This Row],[CONTRATO]])</f>
        <v>77000000</v>
      </c>
      <c r="M393" s="5">
        <v>0.54191616766467066</v>
      </c>
      <c r="N393" s="4">
        <v>35000000</v>
      </c>
      <c r="O393" s="4">
        <v>42000000</v>
      </c>
      <c r="P393">
        <v>0</v>
      </c>
      <c r="Q393" t="s">
        <v>1946</v>
      </c>
    </row>
    <row r="394" spans="1:17" x14ac:dyDescent="0.25">
      <c r="A394" t="s">
        <v>1511</v>
      </c>
      <c r="B394" t="s">
        <v>406</v>
      </c>
      <c r="C394" t="s">
        <v>716</v>
      </c>
      <c r="D394" t="s">
        <v>2874</v>
      </c>
      <c r="E394" t="s">
        <v>2874</v>
      </c>
      <c r="F394" t="s">
        <v>1512</v>
      </c>
      <c r="G394" t="s">
        <v>2514</v>
      </c>
      <c r="H394" t="s">
        <v>2719</v>
      </c>
      <c r="I394" s="2">
        <v>45323</v>
      </c>
      <c r="J394" s="2">
        <v>45653</v>
      </c>
      <c r="K394" s="4">
        <v>94278373</v>
      </c>
      <c r="L394" s="4">
        <f>+SUMIFS([1]RP!$S:$S,[1]RP!$C:$C,Tabla3[[#This Row],[CONTRATO]])</f>
        <v>94278373</v>
      </c>
      <c r="M394" s="5">
        <v>0.54848484848484846</v>
      </c>
      <c r="N394" s="4">
        <v>43246960</v>
      </c>
      <c r="O394" s="4">
        <v>51031413</v>
      </c>
      <c r="P394">
        <v>0</v>
      </c>
      <c r="Q394" t="s">
        <v>1513</v>
      </c>
    </row>
    <row r="395" spans="1:17" x14ac:dyDescent="0.25">
      <c r="A395" t="s">
        <v>1234</v>
      </c>
      <c r="B395" t="s">
        <v>407</v>
      </c>
      <c r="C395" t="s">
        <v>716</v>
      </c>
      <c r="D395" t="s">
        <v>2874</v>
      </c>
      <c r="E395" t="s">
        <v>2874</v>
      </c>
      <c r="F395" t="s">
        <v>1235</v>
      </c>
      <c r="G395" t="s">
        <v>2514</v>
      </c>
      <c r="H395" t="s">
        <v>2720</v>
      </c>
      <c r="I395" s="2">
        <v>45323</v>
      </c>
      <c r="J395" s="2">
        <v>45647</v>
      </c>
      <c r="K395" s="4">
        <v>40208481</v>
      </c>
      <c r="L395" s="4">
        <f>+SUMIFS([1]RP!$S:$S,[1]RP!$C:$C,Tabla3[[#This Row],[CONTRATO]])</f>
        <v>40208481</v>
      </c>
      <c r="M395" s="5">
        <v>0.55864197530864201</v>
      </c>
      <c r="N395" s="4">
        <v>18789010</v>
      </c>
      <c r="O395" s="4">
        <v>21419471</v>
      </c>
      <c r="P395">
        <v>0</v>
      </c>
      <c r="Q395" t="s">
        <v>1236</v>
      </c>
    </row>
    <row r="396" spans="1:17" x14ac:dyDescent="0.25">
      <c r="A396" t="s">
        <v>873</v>
      </c>
      <c r="B396" t="s">
        <v>408</v>
      </c>
      <c r="C396" t="s">
        <v>716</v>
      </c>
      <c r="D396" t="s">
        <v>2874</v>
      </c>
      <c r="E396" t="s">
        <v>2874</v>
      </c>
      <c r="F396" t="s">
        <v>874</v>
      </c>
      <c r="G396" t="s">
        <v>2514</v>
      </c>
      <c r="H396" t="s">
        <v>2721</v>
      </c>
      <c r="I396" s="2">
        <v>45323</v>
      </c>
      <c r="J396" s="2">
        <v>45657</v>
      </c>
      <c r="K396" s="4">
        <v>44000000</v>
      </c>
      <c r="L396" s="4">
        <f>+SUMIFS([1]RP!$S:$S,[1]RP!$C:$C,Tabla3[[#This Row],[CONTRATO]])</f>
        <v>44000000</v>
      </c>
      <c r="M396" s="5">
        <v>0.54191616766467066</v>
      </c>
      <c r="N396" s="4">
        <v>20000000</v>
      </c>
      <c r="O396" s="4">
        <v>24000000</v>
      </c>
      <c r="P396">
        <v>0</v>
      </c>
      <c r="Q396" t="s">
        <v>875</v>
      </c>
    </row>
    <row r="397" spans="1:17" x14ac:dyDescent="0.25">
      <c r="A397" t="s">
        <v>961</v>
      </c>
      <c r="B397" t="s">
        <v>409</v>
      </c>
      <c r="C397" t="s">
        <v>716</v>
      </c>
      <c r="D397" t="s">
        <v>2960</v>
      </c>
      <c r="E397" t="s">
        <v>2960</v>
      </c>
      <c r="F397" t="s">
        <v>963</v>
      </c>
      <c r="G397" t="s">
        <v>2514</v>
      </c>
      <c r="H397" t="s">
        <v>962</v>
      </c>
      <c r="I397" s="2">
        <v>45323</v>
      </c>
      <c r="J397" s="2">
        <v>45626</v>
      </c>
      <c r="K397" s="4">
        <v>180000000</v>
      </c>
      <c r="L397" s="4">
        <f>+SUMIFS([1]RP!$S:$S,[1]RP!$C:$C,Tabla3[[#This Row],[CONTRATO]])</f>
        <v>180000000</v>
      </c>
      <c r="M397" s="5">
        <v>0.59735973597359737</v>
      </c>
      <c r="N397" s="4">
        <v>90000000</v>
      </c>
      <c r="O397" s="4">
        <v>90000000</v>
      </c>
      <c r="P397">
        <v>0</v>
      </c>
      <c r="Q397" t="s">
        <v>964</v>
      </c>
    </row>
    <row r="398" spans="1:17" x14ac:dyDescent="0.25">
      <c r="A398" t="s">
        <v>753</v>
      </c>
      <c r="B398" t="s">
        <v>410</v>
      </c>
      <c r="C398" t="s">
        <v>716</v>
      </c>
      <c r="D398" t="s">
        <v>2874</v>
      </c>
      <c r="E398" t="s">
        <v>2874</v>
      </c>
      <c r="F398" t="s">
        <v>754</v>
      </c>
      <c r="G398" t="s">
        <v>2514</v>
      </c>
      <c r="H398" t="s">
        <v>2802</v>
      </c>
      <c r="I398" s="2">
        <v>45323</v>
      </c>
      <c r="J398" s="2">
        <v>45650</v>
      </c>
      <c r="K398" s="4">
        <v>75600000</v>
      </c>
      <c r="L398" s="4">
        <f>+SUMIFS([1]RP!$S:$S,[1]RP!$C:$C,Tabla3[[#This Row],[CONTRATO]])</f>
        <v>75600000</v>
      </c>
      <c r="M398" s="5">
        <v>0.55351681957186549</v>
      </c>
      <c r="N398" s="4">
        <v>35000000</v>
      </c>
      <c r="O398" s="4">
        <v>40600000</v>
      </c>
      <c r="P398">
        <v>0</v>
      </c>
      <c r="Q398" t="s">
        <v>755</v>
      </c>
    </row>
    <row r="399" spans="1:17" x14ac:dyDescent="0.25">
      <c r="A399" t="s">
        <v>1026</v>
      </c>
      <c r="B399" t="s">
        <v>411</v>
      </c>
      <c r="C399" t="s">
        <v>716</v>
      </c>
      <c r="D399" t="s">
        <v>2874</v>
      </c>
      <c r="E399" t="s">
        <v>2874</v>
      </c>
      <c r="F399" t="s">
        <v>1027</v>
      </c>
      <c r="G399" t="s">
        <v>2514</v>
      </c>
      <c r="H399" t="s">
        <v>2722</v>
      </c>
      <c r="I399" s="2">
        <v>45323</v>
      </c>
      <c r="J399" s="2">
        <v>45632</v>
      </c>
      <c r="K399" s="4">
        <v>60225155</v>
      </c>
      <c r="L399" s="4">
        <f>+SUMIFS([1]RP!$S:$S,[1]RP!$C:$C,Tabla3[[#This Row],[CONTRATO]])</f>
        <v>60225155</v>
      </c>
      <c r="M399" s="5">
        <v>0.58576051779935279</v>
      </c>
      <c r="N399" s="4">
        <v>29522135</v>
      </c>
      <c r="O399" s="4">
        <v>30703020</v>
      </c>
      <c r="P399">
        <v>0</v>
      </c>
      <c r="Q399" t="s">
        <v>1028</v>
      </c>
    </row>
    <row r="400" spans="1:17" x14ac:dyDescent="0.25">
      <c r="A400" t="s">
        <v>993</v>
      </c>
      <c r="B400" t="s">
        <v>412</v>
      </c>
      <c r="C400" t="s">
        <v>716</v>
      </c>
      <c r="D400" t="s">
        <v>2874</v>
      </c>
      <c r="E400" t="s">
        <v>2874</v>
      </c>
      <c r="F400" t="s">
        <v>994</v>
      </c>
      <c r="G400" t="s">
        <v>2514</v>
      </c>
      <c r="H400" t="s">
        <v>2723</v>
      </c>
      <c r="I400" s="2">
        <v>45323</v>
      </c>
      <c r="J400" s="2">
        <v>45653</v>
      </c>
      <c r="K400" s="4">
        <v>98905139</v>
      </c>
      <c r="L400" s="4">
        <f>+SUMIFS([1]RP!$S:$S,[1]RP!$C:$C,Tabla3[[#This Row],[CONTRATO]])</f>
        <v>98905139</v>
      </c>
      <c r="M400" s="5">
        <v>0.54848484848484846</v>
      </c>
      <c r="N400" s="4">
        <v>45369330</v>
      </c>
      <c r="O400" s="4">
        <v>53535809</v>
      </c>
      <c r="P400">
        <v>0</v>
      </c>
      <c r="Q400" t="s">
        <v>995</v>
      </c>
    </row>
    <row r="401" spans="1:17" x14ac:dyDescent="0.25">
      <c r="A401" t="s">
        <v>776</v>
      </c>
      <c r="B401" t="s">
        <v>413</v>
      </c>
      <c r="C401" t="s">
        <v>716</v>
      </c>
      <c r="D401" t="s">
        <v>2876</v>
      </c>
      <c r="E401" t="s">
        <v>2876</v>
      </c>
      <c r="F401" t="s">
        <v>777</v>
      </c>
      <c r="G401" t="s">
        <v>2514</v>
      </c>
      <c r="H401" t="s">
        <v>3207</v>
      </c>
      <c r="I401" s="2">
        <v>45323</v>
      </c>
      <c r="J401" s="2">
        <v>45639</v>
      </c>
      <c r="K401" s="4">
        <v>32563487</v>
      </c>
      <c r="L401" s="4">
        <f>+SUMIFS([1]RP!$S:$S,[1]RP!$C:$C,Tabla3[[#This Row],[CONTRATO]])</f>
        <v>32563487</v>
      </c>
      <c r="M401" s="5">
        <v>0.57278481012658233</v>
      </c>
      <c r="N401" s="4">
        <v>15605505</v>
      </c>
      <c r="O401" s="4">
        <v>16957982</v>
      </c>
      <c r="P401">
        <v>0</v>
      </c>
      <c r="Q401" t="s">
        <v>778</v>
      </c>
    </row>
    <row r="402" spans="1:17" x14ac:dyDescent="0.25">
      <c r="A402" t="s">
        <v>2231</v>
      </c>
      <c r="B402" t="s">
        <v>414</v>
      </c>
      <c r="C402" t="s">
        <v>716</v>
      </c>
      <c r="D402" t="s">
        <v>2874</v>
      </c>
      <c r="E402" t="s">
        <v>2874</v>
      </c>
      <c r="F402" t="s">
        <v>2232</v>
      </c>
      <c r="G402" t="s">
        <v>2514</v>
      </c>
      <c r="H402" t="s">
        <v>2724</v>
      </c>
      <c r="I402" s="2">
        <v>45323</v>
      </c>
      <c r="J402" s="2">
        <v>45657</v>
      </c>
      <c r="K402" s="4">
        <v>55000000</v>
      </c>
      <c r="L402" s="4">
        <f>+SUMIFS([1]RP!$S:$S,[1]RP!$C:$C,Tabla3[[#This Row],[CONTRATO]])</f>
        <v>55000000</v>
      </c>
      <c r="M402" s="5">
        <v>0.54191616766467066</v>
      </c>
      <c r="N402" s="4">
        <v>25000000</v>
      </c>
      <c r="O402" s="4">
        <v>30000000</v>
      </c>
      <c r="P402">
        <v>0</v>
      </c>
      <c r="Q402" t="s">
        <v>2233</v>
      </c>
    </row>
    <row r="403" spans="1:17" x14ac:dyDescent="0.25">
      <c r="A403" t="s">
        <v>1245</v>
      </c>
      <c r="B403" t="s">
        <v>415</v>
      </c>
      <c r="C403" t="s">
        <v>716</v>
      </c>
      <c r="D403" t="s">
        <v>2874</v>
      </c>
      <c r="E403" t="s">
        <v>2874</v>
      </c>
      <c r="F403" t="s">
        <v>1246</v>
      </c>
      <c r="G403" t="s">
        <v>2514</v>
      </c>
      <c r="H403" t="s">
        <v>3208</v>
      </c>
      <c r="I403" s="2">
        <v>45323</v>
      </c>
      <c r="J403" s="2">
        <v>45657</v>
      </c>
      <c r="K403" s="4">
        <v>110000000</v>
      </c>
      <c r="L403" s="4">
        <f>+SUMIFS([1]RP!$S:$S,[1]RP!$C:$C,Tabla3[[#This Row],[CONTRATO]])</f>
        <v>110000000</v>
      </c>
      <c r="M403" s="5">
        <v>0.54191616766467066</v>
      </c>
      <c r="N403" s="4">
        <v>50000000</v>
      </c>
      <c r="O403" s="4">
        <v>60000000</v>
      </c>
      <c r="P403">
        <v>0</v>
      </c>
      <c r="Q403" t="s">
        <v>1247</v>
      </c>
    </row>
    <row r="404" spans="1:17" x14ac:dyDescent="0.25">
      <c r="A404" t="s">
        <v>2026</v>
      </c>
      <c r="B404" t="s">
        <v>416</v>
      </c>
      <c r="C404" t="s">
        <v>716</v>
      </c>
      <c r="D404" t="s">
        <v>2960</v>
      </c>
      <c r="E404" t="s">
        <v>2960</v>
      </c>
      <c r="F404" t="s">
        <v>2028</v>
      </c>
      <c r="G404" t="s">
        <v>2514</v>
      </c>
      <c r="H404" t="s">
        <v>2027</v>
      </c>
      <c r="I404" s="2">
        <v>45323</v>
      </c>
      <c r="J404" s="2">
        <v>45657</v>
      </c>
      <c r="K404" s="4">
        <v>143000000</v>
      </c>
      <c r="L404" s="4">
        <f>+SUMIFS([1]RP!$S:$S,[1]RP!$C:$C,Tabla3[[#This Row],[CONTRATO]])</f>
        <v>143000000</v>
      </c>
      <c r="M404" s="5">
        <v>0.54191616766467066</v>
      </c>
      <c r="N404" s="4">
        <v>65000000</v>
      </c>
      <c r="O404" s="4">
        <v>78000000</v>
      </c>
      <c r="P404">
        <v>0</v>
      </c>
      <c r="Q404" t="s">
        <v>2029</v>
      </c>
    </row>
    <row r="405" spans="1:17" x14ac:dyDescent="0.25">
      <c r="A405" t="s">
        <v>2324</v>
      </c>
      <c r="B405" t="s">
        <v>417</v>
      </c>
      <c r="C405" t="s">
        <v>716</v>
      </c>
      <c r="D405" t="s">
        <v>2874</v>
      </c>
      <c r="E405" t="s">
        <v>2874</v>
      </c>
      <c r="F405" t="s">
        <v>2325</v>
      </c>
      <c r="G405" t="s">
        <v>2514</v>
      </c>
      <c r="H405" t="s">
        <v>2327</v>
      </c>
      <c r="I405" s="2">
        <v>45323</v>
      </c>
      <c r="J405" s="2">
        <v>45657</v>
      </c>
      <c r="K405" s="4">
        <v>66000000</v>
      </c>
      <c r="L405" s="4">
        <f>+SUMIFS([1]RP!$S:$S,[1]RP!$C:$C,Tabla3[[#This Row],[CONTRATO]])</f>
        <v>66000000</v>
      </c>
      <c r="M405" s="5">
        <v>0.54191616766467066</v>
      </c>
      <c r="N405" s="4">
        <v>30000000</v>
      </c>
      <c r="O405" s="4">
        <v>36000000</v>
      </c>
      <c r="P405">
        <v>0</v>
      </c>
      <c r="Q405" t="s">
        <v>2326</v>
      </c>
    </row>
    <row r="406" spans="1:17" x14ac:dyDescent="0.25">
      <c r="A406" t="s">
        <v>1777</v>
      </c>
      <c r="B406" t="s">
        <v>418</v>
      </c>
      <c r="C406" t="s">
        <v>716</v>
      </c>
      <c r="D406" t="s">
        <v>2874</v>
      </c>
      <c r="E406" t="s">
        <v>2874</v>
      </c>
      <c r="F406" t="s">
        <v>1778</v>
      </c>
      <c r="G406" t="s">
        <v>2514</v>
      </c>
      <c r="H406" t="s">
        <v>3209</v>
      </c>
      <c r="I406" s="2">
        <v>45323</v>
      </c>
      <c r="J406" s="2">
        <v>45641</v>
      </c>
      <c r="K406" s="4">
        <v>54909834</v>
      </c>
      <c r="L406" s="4">
        <f>+SUMIFS([1]RP!$S:$S,[1]RP!$C:$C,Tabla3[[#This Row],[CONTRATO]])</f>
        <v>54909834</v>
      </c>
      <c r="M406" s="5">
        <v>0.5691823899371069</v>
      </c>
      <c r="N406" s="4">
        <v>26147540</v>
      </c>
      <c r="O406" s="4">
        <v>28762294</v>
      </c>
      <c r="P406">
        <v>0</v>
      </c>
      <c r="Q406" t="s">
        <v>1779</v>
      </c>
    </row>
    <row r="407" spans="1:17" x14ac:dyDescent="0.25">
      <c r="A407" t="s">
        <v>1633</v>
      </c>
      <c r="B407" t="s">
        <v>419</v>
      </c>
      <c r="C407" t="s">
        <v>716</v>
      </c>
      <c r="D407" t="s">
        <v>2960</v>
      </c>
      <c r="E407" t="s">
        <v>2960</v>
      </c>
      <c r="F407" t="s">
        <v>1634</v>
      </c>
      <c r="G407" t="s">
        <v>2514</v>
      </c>
      <c r="H407" t="s">
        <v>3210</v>
      </c>
      <c r="I407" s="2">
        <v>45323</v>
      </c>
      <c r="J407" s="2">
        <v>45657</v>
      </c>
      <c r="K407" s="4">
        <v>176000000</v>
      </c>
      <c r="L407" s="4">
        <f>+SUMIFS([1]RP!$S:$S,[1]RP!$C:$C,Tabla3[[#This Row],[CONTRATO]])</f>
        <v>176000000</v>
      </c>
      <c r="M407" s="5">
        <v>0.54191616766467066</v>
      </c>
      <c r="N407" s="4">
        <v>80000000</v>
      </c>
      <c r="O407" s="4">
        <v>96000000</v>
      </c>
      <c r="P407">
        <v>0</v>
      </c>
      <c r="Q407" t="s">
        <v>1635</v>
      </c>
    </row>
    <row r="408" spans="1:17" x14ac:dyDescent="0.25">
      <c r="A408" t="s">
        <v>1784</v>
      </c>
      <c r="B408" t="s">
        <v>420</v>
      </c>
      <c r="C408" t="s">
        <v>716</v>
      </c>
      <c r="D408" t="s">
        <v>2874</v>
      </c>
      <c r="E408" t="s">
        <v>2874</v>
      </c>
      <c r="F408" t="s">
        <v>1785</v>
      </c>
      <c r="G408" t="s">
        <v>2514</v>
      </c>
      <c r="H408" t="s">
        <v>3211</v>
      </c>
      <c r="I408" s="2">
        <v>45323</v>
      </c>
      <c r="J408" s="2">
        <v>45657</v>
      </c>
      <c r="K408" s="4">
        <v>77000000</v>
      </c>
      <c r="L408" s="4">
        <f>+SUMIFS([1]RP!$S:$S,[1]RP!$C:$C,Tabla3[[#This Row],[CONTRATO]])</f>
        <v>77000000</v>
      </c>
      <c r="M408" s="5">
        <v>0.54191616766467066</v>
      </c>
      <c r="N408" s="4">
        <v>28000000</v>
      </c>
      <c r="O408" s="4">
        <v>49000000</v>
      </c>
      <c r="P408">
        <v>0</v>
      </c>
      <c r="Q408" t="s">
        <v>1786</v>
      </c>
    </row>
    <row r="409" spans="1:17" x14ac:dyDescent="0.25">
      <c r="A409" t="s">
        <v>1508</v>
      </c>
      <c r="B409" t="s">
        <v>421</v>
      </c>
      <c r="C409" t="s">
        <v>716</v>
      </c>
      <c r="D409" t="s">
        <v>2874</v>
      </c>
      <c r="E409" t="s">
        <v>2874</v>
      </c>
      <c r="F409" t="s">
        <v>1509</v>
      </c>
      <c r="G409" t="s">
        <v>2514</v>
      </c>
      <c r="H409" t="s">
        <v>2725</v>
      </c>
      <c r="I409" s="2">
        <v>45323</v>
      </c>
      <c r="J409" s="2">
        <v>45657</v>
      </c>
      <c r="K409" s="4">
        <v>42844318</v>
      </c>
      <c r="L409" s="4">
        <f>+SUMIFS([1]RP!$S:$S,[1]RP!$C:$C,Tabla3[[#This Row],[CONTRATO]])</f>
        <v>42844318</v>
      </c>
      <c r="M409" s="5">
        <v>0.54191616766467066</v>
      </c>
      <c r="N409" s="4">
        <v>11684814</v>
      </c>
      <c r="O409" s="4">
        <v>31159504</v>
      </c>
      <c r="P409">
        <v>0</v>
      </c>
      <c r="Q409" t="s">
        <v>1510</v>
      </c>
    </row>
    <row r="410" spans="1:17" x14ac:dyDescent="0.25">
      <c r="A410" t="s">
        <v>1299</v>
      </c>
      <c r="B410" t="s">
        <v>422</v>
      </c>
      <c r="C410" t="s">
        <v>716</v>
      </c>
      <c r="D410" t="s">
        <v>2876</v>
      </c>
      <c r="E410" t="s">
        <v>2876</v>
      </c>
      <c r="F410" t="s">
        <v>1300</v>
      </c>
      <c r="G410" t="s">
        <v>2514</v>
      </c>
      <c r="H410" t="s">
        <v>3212</v>
      </c>
      <c r="I410" s="2">
        <v>45323</v>
      </c>
      <c r="J410" s="2">
        <v>45639</v>
      </c>
      <c r="K410" s="4">
        <v>32563487</v>
      </c>
      <c r="L410" s="4">
        <f>+SUMIFS([1]RP!$S:$S,[1]RP!$C:$C,Tabla3[[#This Row],[CONTRATO]])</f>
        <v>32563487</v>
      </c>
      <c r="M410" s="5">
        <v>0.57278481012658233</v>
      </c>
      <c r="N410" s="4">
        <v>15605505</v>
      </c>
      <c r="O410" s="4">
        <v>16957982</v>
      </c>
      <c r="P410">
        <v>0</v>
      </c>
      <c r="Q410" t="s">
        <v>1301</v>
      </c>
    </row>
    <row r="411" spans="1:17" x14ac:dyDescent="0.25">
      <c r="A411" t="s">
        <v>2055</v>
      </c>
      <c r="B411" t="s">
        <v>423</v>
      </c>
      <c r="C411" t="s">
        <v>716</v>
      </c>
      <c r="D411" t="s">
        <v>2874</v>
      </c>
      <c r="E411" t="s">
        <v>2874</v>
      </c>
      <c r="F411" t="s">
        <v>2057</v>
      </c>
      <c r="G411" t="s">
        <v>2514</v>
      </c>
      <c r="H411" t="s">
        <v>3213</v>
      </c>
      <c r="I411" s="2">
        <v>45323</v>
      </c>
      <c r="J411" s="2">
        <v>45657</v>
      </c>
      <c r="K411" s="4">
        <v>82855773</v>
      </c>
      <c r="L411" s="4">
        <f>+SUMIFS([1]RP!$S:$S,[1]RP!$C:$C,Tabla3[[#This Row],[CONTRATO]])</f>
        <v>82855773</v>
      </c>
      <c r="M411" s="5">
        <v>0.54191616766467066</v>
      </c>
      <c r="N411" s="4">
        <v>37661715</v>
      </c>
      <c r="O411" s="4">
        <v>45194058</v>
      </c>
      <c r="P411">
        <v>0</v>
      </c>
      <c r="Q411" t="s">
        <v>2056</v>
      </c>
    </row>
    <row r="412" spans="1:17" x14ac:dyDescent="0.25">
      <c r="A412" t="s">
        <v>2268</v>
      </c>
      <c r="B412" t="s">
        <v>424</v>
      </c>
      <c r="C412" t="s">
        <v>716</v>
      </c>
      <c r="D412" t="s">
        <v>2874</v>
      </c>
      <c r="E412" t="s">
        <v>2874</v>
      </c>
      <c r="F412" t="s">
        <v>3214</v>
      </c>
      <c r="G412" t="s">
        <v>2514</v>
      </c>
      <c r="H412" t="s">
        <v>2802</v>
      </c>
      <c r="I412" s="2">
        <v>45323</v>
      </c>
      <c r="J412" s="2">
        <v>45650</v>
      </c>
      <c r="K412" s="4">
        <v>75600000</v>
      </c>
      <c r="L412" s="4">
        <f>+SUMIFS([1]RP!$S:$S,[1]RP!$C:$C,Tabla3[[#This Row],[CONTRATO]])</f>
        <v>75600000</v>
      </c>
      <c r="M412" s="5">
        <v>0.55351681957186549</v>
      </c>
      <c r="N412" s="4">
        <v>35000000</v>
      </c>
      <c r="O412" s="4">
        <v>40600000</v>
      </c>
      <c r="P412">
        <v>0</v>
      </c>
      <c r="Q412" t="s">
        <v>2269</v>
      </c>
    </row>
    <row r="413" spans="1:17" x14ac:dyDescent="0.25">
      <c r="A413" t="s">
        <v>1093</v>
      </c>
      <c r="B413" t="s">
        <v>425</v>
      </c>
      <c r="C413" t="s">
        <v>716</v>
      </c>
      <c r="D413" t="s">
        <v>2874</v>
      </c>
      <c r="E413" t="s">
        <v>2874</v>
      </c>
      <c r="F413" t="s">
        <v>1094</v>
      </c>
      <c r="G413" t="s">
        <v>2514</v>
      </c>
      <c r="H413" t="s">
        <v>3215</v>
      </c>
      <c r="I413" s="2">
        <v>45323</v>
      </c>
      <c r="J413" s="2">
        <v>45657</v>
      </c>
      <c r="K413" s="4">
        <v>60088248</v>
      </c>
      <c r="L413" s="4">
        <f>+SUMIFS([1]RP!$S:$S,[1]RP!$C:$C,Tabla3[[#This Row],[CONTRATO]])</f>
        <v>60088248</v>
      </c>
      <c r="M413" s="5">
        <v>0.54191616766467066</v>
      </c>
      <c r="N413" s="4">
        <v>27312840</v>
      </c>
      <c r="O413" s="4">
        <v>32775408</v>
      </c>
      <c r="P413">
        <v>0</v>
      </c>
      <c r="Q413" t="s">
        <v>1095</v>
      </c>
    </row>
    <row r="414" spans="1:17" x14ac:dyDescent="0.25">
      <c r="A414" t="s">
        <v>2241</v>
      </c>
      <c r="B414" t="s">
        <v>426</v>
      </c>
      <c r="C414" t="s">
        <v>716</v>
      </c>
      <c r="D414" t="s">
        <v>2874</v>
      </c>
      <c r="E414" t="s">
        <v>2874</v>
      </c>
      <c r="F414" t="s">
        <v>2243</v>
      </c>
      <c r="G414" t="s">
        <v>2514</v>
      </c>
      <c r="H414" t="s">
        <v>2242</v>
      </c>
      <c r="I414" s="2">
        <v>45323</v>
      </c>
      <c r="J414" s="2">
        <v>45656</v>
      </c>
      <c r="K414" s="4">
        <v>41335822</v>
      </c>
      <c r="L414" s="4">
        <f>+SUMIFS([1]RP!$S:$S,[1]RP!$C:$C,Tabla3[[#This Row],[CONTRATO]])</f>
        <v>41335822</v>
      </c>
      <c r="M414" s="5">
        <v>0.54354354354354351</v>
      </c>
      <c r="N414" s="4">
        <v>18789010</v>
      </c>
      <c r="O414" s="4">
        <v>22546812</v>
      </c>
      <c r="P414">
        <v>0</v>
      </c>
      <c r="Q414" t="s">
        <v>2244</v>
      </c>
    </row>
    <row r="415" spans="1:17" x14ac:dyDescent="0.25">
      <c r="A415" t="s">
        <v>2170</v>
      </c>
      <c r="B415" t="s">
        <v>427</v>
      </c>
      <c r="C415" t="s">
        <v>716</v>
      </c>
      <c r="D415" t="s">
        <v>2874</v>
      </c>
      <c r="E415" t="s">
        <v>2874</v>
      </c>
      <c r="F415" t="s">
        <v>2171</v>
      </c>
      <c r="G415" t="s">
        <v>2514</v>
      </c>
      <c r="H415" t="s">
        <v>2726</v>
      </c>
      <c r="I415" s="2">
        <v>45323</v>
      </c>
      <c r="J415" s="2">
        <v>45639</v>
      </c>
      <c r="K415" s="4">
        <v>39206401</v>
      </c>
      <c r="L415" s="4">
        <f>+SUMIFS([1]RP!$S:$S,[1]RP!$C:$C,Tabla3[[#This Row],[CONTRATO]])</f>
        <v>39206401</v>
      </c>
      <c r="M415" s="5">
        <v>0.57278481012658233</v>
      </c>
      <c r="N415" s="4">
        <v>18789010</v>
      </c>
      <c r="O415" s="4">
        <v>20417391</v>
      </c>
      <c r="P415">
        <v>0</v>
      </c>
      <c r="Q415" t="s">
        <v>2172</v>
      </c>
    </row>
    <row r="416" spans="1:17" x14ac:dyDescent="0.25">
      <c r="A416" t="s">
        <v>1733</v>
      </c>
      <c r="B416" t="s">
        <v>428</v>
      </c>
      <c r="C416" t="s">
        <v>716</v>
      </c>
      <c r="D416" t="s">
        <v>2874</v>
      </c>
      <c r="E416" t="s">
        <v>2874</v>
      </c>
      <c r="F416" t="s">
        <v>1734</v>
      </c>
      <c r="G416" t="s">
        <v>2514</v>
      </c>
      <c r="H416" t="s">
        <v>1736</v>
      </c>
      <c r="I416" s="2">
        <v>45323</v>
      </c>
      <c r="J416" s="2">
        <v>45657</v>
      </c>
      <c r="K416" s="4">
        <v>77000000</v>
      </c>
      <c r="L416" s="4">
        <f>+SUMIFS([1]RP!$S:$S,[1]RP!$C:$C,Tabla3[[#This Row],[CONTRATO]])</f>
        <v>77000000</v>
      </c>
      <c r="M416" s="5">
        <v>0.54191616766467066</v>
      </c>
      <c r="N416" s="4">
        <v>35000000</v>
      </c>
      <c r="O416" s="4">
        <v>42000000</v>
      </c>
      <c r="P416">
        <v>0</v>
      </c>
      <c r="Q416" t="s">
        <v>1735</v>
      </c>
    </row>
    <row r="417" spans="1:17" x14ac:dyDescent="0.25">
      <c r="A417" t="s">
        <v>2357</v>
      </c>
      <c r="B417" t="s">
        <v>429</v>
      </c>
      <c r="C417" t="s">
        <v>716</v>
      </c>
      <c r="D417" t="s">
        <v>2874</v>
      </c>
      <c r="E417" t="s">
        <v>2874</v>
      </c>
      <c r="F417" t="s">
        <v>2359</v>
      </c>
      <c r="G417" t="s">
        <v>2514</v>
      </c>
      <c r="H417" t="s">
        <v>2358</v>
      </c>
      <c r="I417" s="2">
        <v>45323</v>
      </c>
      <c r="J417" s="2">
        <v>45626</v>
      </c>
      <c r="K417" s="4">
        <v>70000000</v>
      </c>
      <c r="L417" s="4">
        <f>+SUMIFS([1]RP!$S:$S,[1]RP!$C:$C,Tabla3[[#This Row],[CONTRATO]])</f>
        <v>70000000</v>
      </c>
      <c r="M417" s="5">
        <v>0.59735973597359737</v>
      </c>
      <c r="N417" s="4">
        <v>35000000</v>
      </c>
      <c r="O417" s="4">
        <v>35000000</v>
      </c>
      <c r="P417">
        <v>0</v>
      </c>
      <c r="Q417" t="s">
        <v>2360</v>
      </c>
    </row>
    <row r="418" spans="1:17" x14ac:dyDescent="0.25">
      <c r="A418" t="s">
        <v>1412</v>
      </c>
      <c r="B418" t="s">
        <v>430</v>
      </c>
      <c r="C418" t="s">
        <v>716</v>
      </c>
      <c r="D418" t="s">
        <v>2874</v>
      </c>
      <c r="E418" t="s">
        <v>2874</v>
      </c>
      <c r="F418" t="s">
        <v>1413</v>
      </c>
      <c r="G418" t="s">
        <v>2514</v>
      </c>
      <c r="H418" t="s">
        <v>2727</v>
      </c>
      <c r="I418" s="2">
        <v>45323</v>
      </c>
      <c r="J418" s="2">
        <v>45653</v>
      </c>
      <c r="K418" s="4">
        <v>68349039</v>
      </c>
      <c r="L418" s="4">
        <f>+SUMIFS([1]RP!$S:$S,[1]RP!$C:$C,Tabla3[[#This Row],[CONTRATO]])</f>
        <v>68349039</v>
      </c>
      <c r="M418" s="5">
        <v>0.54848484848484846</v>
      </c>
      <c r="N418" s="4">
        <v>30934733</v>
      </c>
      <c r="O418" s="4">
        <v>37414306</v>
      </c>
      <c r="P418">
        <v>0</v>
      </c>
      <c r="Q418" t="s">
        <v>1414</v>
      </c>
    </row>
    <row r="419" spans="1:17" x14ac:dyDescent="0.25">
      <c r="A419" t="s">
        <v>1223</v>
      </c>
      <c r="B419" t="s">
        <v>431</v>
      </c>
      <c r="C419" t="s">
        <v>716</v>
      </c>
      <c r="D419" t="s">
        <v>2874</v>
      </c>
      <c r="E419" t="s">
        <v>2874</v>
      </c>
      <c r="F419" t="s">
        <v>1224</v>
      </c>
      <c r="G419" t="s">
        <v>2514</v>
      </c>
      <c r="H419" t="s">
        <v>3216</v>
      </c>
      <c r="I419" s="2">
        <v>45323</v>
      </c>
      <c r="J419" s="2">
        <v>45656</v>
      </c>
      <c r="K419" s="4">
        <v>55000000</v>
      </c>
      <c r="L419" s="4">
        <f>+SUMIFS([1]RP!$S:$S,[1]RP!$C:$C,Tabla3[[#This Row],[CONTRATO]])</f>
        <v>55000000</v>
      </c>
      <c r="M419" s="5">
        <v>0.54354354354354351</v>
      </c>
      <c r="N419" s="4">
        <v>25000000</v>
      </c>
      <c r="O419" s="4">
        <v>30000000</v>
      </c>
      <c r="P419">
        <v>0</v>
      </c>
      <c r="Q419" t="s">
        <v>1225</v>
      </c>
    </row>
    <row r="420" spans="1:17" x14ac:dyDescent="0.25">
      <c r="A420" t="s">
        <v>843</v>
      </c>
      <c r="B420" t="s">
        <v>432</v>
      </c>
      <c r="C420" t="s">
        <v>716</v>
      </c>
      <c r="D420" t="s">
        <v>2874</v>
      </c>
      <c r="E420" t="s">
        <v>2874</v>
      </c>
      <c r="F420" t="s">
        <v>845</v>
      </c>
      <c r="G420" t="s">
        <v>2514</v>
      </c>
      <c r="H420" t="s">
        <v>844</v>
      </c>
      <c r="I420" s="2">
        <v>45323</v>
      </c>
      <c r="J420" s="2">
        <v>45626</v>
      </c>
      <c r="K420" s="4">
        <v>40000000</v>
      </c>
      <c r="L420" s="4">
        <f>+SUMIFS([1]RP!$S:$S,[1]RP!$C:$C,Tabla3[[#This Row],[CONTRATO]])</f>
        <v>40000000</v>
      </c>
      <c r="M420" s="5">
        <v>0.59735973597359737</v>
      </c>
      <c r="N420" s="4">
        <v>20000000</v>
      </c>
      <c r="O420" s="4">
        <v>20000000</v>
      </c>
      <c r="P420">
        <v>0</v>
      </c>
      <c r="Q420" t="s">
        <v>846</v>
      </c>
    </row>
    <row r="421" spans="1:17" x14ac:dyDescent="0.25">
      <c r="A421" t="s">
        <v>1382</v>
      </c>
      <c r="B421" t="s">
        <v>433</v>
      </c>
      <c r="C421" t="s">
        <v>716</v>
      </c>
      <c r="D421" t="s">
        <v>2960</v>
      </c>
      <c r="E421" t="s">
        <v>2960</v>
      </c>
      <c r="F421" t="s">
        <v>3217</v>
      </c>
      <c r="G421" t="s">
        <v>2514</v>
      </c>
      <c r="H421" t="s">
        <v>3218</v>
      </c>
      <c r="I421" s="2">
        <v>45323</v>
      </c>
      <c r="J421" s="2">
        <v>45657</v>
      </c>
      <c r="K421" s="4">
        <v>176000000</v>
      </c>
      <c r="L421" s="4">
        <f>+SUMIFS([1]RP!$S:$S,[1]RP!$C:$C,Tabla3[[#This Row],[CONTRATO]])</f>
        <v>176000000</v>
      </c>
      <c r="M421" s="5">
        <v>0.54191616766467066</v>
      </c>
      <c r="N421" s="4">
        <v>80000000</v>
      </c>
      <c r="O421" s="4">
        <v>96000000</v>
      </c>
      <c r="P421">
        <v>0</v>
      </c>
      <c r="Q421" t="s">
        <v>1383</v>
      </c>
    </row>
    <row r="422" spans="1:17" x14ac:dyDescent="0.25">
      <c r="A422" t="s">
        <v>1995</v>
      </c>
      <c r="B422" t="s">
        <v>434</v>
      </c>
      <c r="C422" t="s">
        <v>742</v>
      </c>
      <c r="D422" t="s">
        <v>2876</v>
      </c>
      <c r="E422" t="s">
        <v>2876</v>
      </c>
      <c r="F422" t="s">
        <v>3219</v>
      </c>
      <c r="G422" t="s">
        <v>2514</v>
      </c>
      <c r="H422" t="s">
        <v>3220</v>
      </c>
      <c r="I422" s="2">
        <v>45323</v>
      </c>
      <c r="J422" s="2">
        <v>45504</v>
      </c>
      <c r="K422" s="4">
        <v>19200000</v>
      </c>
      <c r="L422" s="4">
        <f>+SUMIFS([1]RP!$S:$S,[1]RP!$C:$C,Tabla3[[#This Row],[CONTRATO]])</f>
        <v>28800000</v>
      </c>
      <c r="M422" s="5">
        <v>1</v>
      </c>
      <c r="N422" s="4">
        <v>16000000</v>
      </c>
      <c r="O422" s="4">
        <v>12800000</v>
      </c>
      <c r="P422">
        <v>2</v>
      </c>
      <c r="Q422" t="s">
        <v>1996</v>
      </c>
    </row>
    <row r="423" spans="1:17" x14ac:dyDescent="0.25">
      <c r="A423" t="s">
        <v>2127</v>
      </c>
      <c r="B423" t="s">
        <v>435</v>
      </c>
      <c r="C423" t="s">
        <v>716</v>
      </c>
      <c r="D423" t="s">
        <v>2874</v>
      </c>
      <c r="E423" t="s">
        <v>2874</v>
      </c>
      <c r="F423" t="s">
        <v>2128</v>
      </c>
      <c r="G423" t="s">
        <v>2514</v>
      </c>
      <c r="H423" t="s">
        <v>3221</v>
      </c>
      <c r="I423" s="2">
        <v>45323</v>
      </c>
      <c r="J423" s="2">
        <v>45653</v>
      </c>
      <c r="K423" s="4">
        <v>57326686</v>
      </c>
      <c r="L423" s="4">
        <f>+SUMIFS([1]RP!$S:$S,[1]RP!$C:$C,Tabla3[[#This Row],[CONTRATO]])</f>
        <v>57326686</v>
      </c>
      <c r="M423" s="5">
        <v>0.54848484848484846</v>
      </c>
      <c r="N423" s="4">
        <v>26296645</v>
      </c>
      <c r="O423" s="4">
        <v>31030041</v>
      </c>
      <c r="P423">
        <v>0</v>
      </c>
      <c r="Q423" t="s">
        <v>2129</v>
      </c>
    </row>
    <row r="424" spans="1:17" x14ac:dyDescent="0.25">
      <c r="A424" t="s">
        <v>1886</v>
      </c>
      <c r="B424" t="s">
        <v>436</v>
      </c>
      <c r="C424" t="s">
        <v>716</v>
      </c>
      <c r="D424" t="s">
        <v>2874</v>
      </c>
      <c r="E424" t="s">
        <v>2874</v>
      </c>
      <c r="F424" t="s">
        <v>1888</v>
      </c>
      <c r="G424" t="s">
        <v>2514</v>
      </c>
      <c r="H424" t="s">
        <v>1887</v>
      </c>
      <c r="I424" s="2">
        <v>45323</v>
      </c>
      <c r="J424" s="2">
        <v>45565</v>
      </c>
      <c r="K424" s="4">
        <v>36800000</v>
      </c>
      <c r="L424" s="4">
        <f>+SUMIFS([1]RP!$S:$S,[1]RP!$C:$C,Tabla3[[#This Row],[CONTRATO]])</f>
        <v>36800000</v>
      </c>
      <c r="M424" s="5">
        <v>0.74793388429752061</v>
      </c>
      <c r="N424" s="4">
        <v>23000000</v>
      </c>
      <c r="O424" s="4">
        <v>13800000</v>
      </c>
      <c r="P424">
        <v>0</v>
      </c>
      <c r="Q424" t="s">
        <v>1889</v>
      </c>
    </row>
    <row r="425" spans="1:17" x14ac:dyDescent="0.25">
      <c r="A425" t="s">
        <v>1959</v>
      </c>
      <c r="B425" t="s">
        <v>437</v>
      </c>
      <c r="C425" t="s">
        <v>716</v>
      </c>
      <c r="D425" t="s">
        <v>2874</v>
      </c>
      <c r="E425" t="s">
        <v>2874</v>
      </c>
      <c r="F425" t="s">
        <v>1960</v>
      </c>
      <c r="G425" t="s">
        <v>2514</v>
      </c>
      <c r="H425" t="s">
        <v>2728</v>
      </c>
      <c r="I425" s="2">
        <v>45323</v>
      </c>
      <c r="J425" s="2">
        <v>45639</v>
      </c>
      <c r="K425" s="4">
        <v>43799342</v>
      </c>
      <c r="L425" s="4">
        <f>+SUMIFS([1]RP!$S:$S,[1]RP!$C:$C,Tabla3[[#This Row],[CONTRATO]])</f>
        <v>43799342</v>
      </c>
      <c r="M425" s="5">
        <v>0.57278481012658233</v>
      </c>
      <c r="N425" s="4">
        <v>20990100</v>
      </c>
      <c r="O425" s="4">
        <v>22809242</v>
      </c>
      <c r="P425">
        <v>0</v>
      </c>
      <c r="Q425" t="s">
        <v>1961</v>
      </c>
    </row>
    <row r="426" spans="1:17" x14ac:dyDescent="0.25">
      <c r="A426" t="s">
        <v>835</v>
      </c>
      <c r="B426" t="s">
        <v>438</v>
      </c>
      <c r="C426" t="s">
        <v>829</v>
      </c>
      <c r="D426" t="s">
        <v>2874</v>
      </c>
      <c r="E426" t="s">
        <v>2874</v>
      </c>
      <c r="F426" t="s">
        <v>836</v>
      </c>
      <c r="G426" t="s">
        <v>2514</v>
      </c>
      <c r="H426" t="s">
        <v>2729</v>
      </c>
      <c r="I426" s="2">
        <v>45323</v>
      </c>
      <c r="J426" s="2">
        <v>45653</v>
      </c>
      <c r="K426" s="4">
        <v>63625175</v>
      </c>
      <c r="L426" s="4">
        <f>+SUMIFS([1]RP!$S:$S,[1]RP!$C:$C,Tabla3[[#This Row],[CONTRATO]])</f>
        <v>63625175</v>
      </c>
      <c r="M426" s="5">
        <v>0.54848484848484846</v>
      </c>
      <c r="N426" s="4">
        <v>29185860</v>
      </c>
      <c r="O426" s="4">
        <v>34439315</v>
      </c>
      <c r="P426">
        <v>1</v>
      </c>
      <c r="Q426" t="s">
        <v>837</v>
      </c>
    </row>
    <row r="427" spans="1:17" x14ac:dyDescent="0.25">
      <c r="A427" t="s">
        <v>1828</v>
      </c>
      <c r="B427" t="s">
        <v>439</v>
      </c>
      <c r="C427" t="s">
        <v>716</v>
      </c>
      <c r="D427" t="s">
        <v>2874</v>
      </c>
      <c r="E427" t="s">
        <v>2874</v>
      </c>
      <c r="F427" t="s">
        <v>1829</v>
      </c>
      <c r="G427" t="s">
        <v>2514</v>
      </c>
      <c r="H427" t="s">
        <v>3007</v>
      </c>
      <c r="I427" s="2">
        <v>45323</v>
      </c>
      <c r="J427" s="2">
        <v>45473</v>
      </c>
      <c r="K427" s="4">
        <v>26509365</v>
      </c>
      <c r="L427" s="4">
        <f>+SUMIFS([1]RP!$S:$S,[1]RP!$C:$C,Tabla3[[#This Row],[CONTRATO]])</f>
        <v>26509365</v>
      </c>
      <c r="M427" s="5">
        <v>1</v>
      </c>
      <c r="N427" s="4">
        <v>26509365</v>
      </c>
      <c r="O427" s="4">
        <v>0</v>
      </c>
      <c r="P427">
        <v>0</v>
      </c>
      <c r="Q427" t="s">
        <v>1830</v>
      </c>
    </row>
    <row r="428" spans="1:17" x14ac:dyDescent="0.25">
      <c r="A428" t="s">
        <v>1408</v>
      </c>
      <c r="B428" t="s">
        <v>440</v>
      </c>
      <c r="C428" t="s">
        <v>716</v>
      </c>
      <c r="D428" t="s">
        <v>2874</v>
      </c>
      <c r="E428" t="s">
        <v>2874</v>
      </c>
      <c r="F428" t="s">
        <v>1410</v>
      </c>
      <c r="G428" t="s">
        <v>2514</v>
      </c>
      <c r="H428" t="s">
        <v>1409</v>
      </c>
      <c r="I428" s="2">
        <v>45323</v>
      </c>
      <c r="J428" s="2">
        <v>45657</v>
      </c>
      <c r="K428" s="4">
        <v>99000000</v>
      </c>
      <c r="L428" s="4">
        <f>+SUMIFS([1]RP!$S:$S,[1]RP!$C:$C,Tabla3[[#This Row],[CONTRATO]])</f>
        <v>99000000</v>
      </c>
      <c r="M428" s="5">
        <v>0.54191616766467066</v>
      </c>
      <c r="N428" s="4">
        <v>45000000</v>
      </c>
      <c r="O428" s="4">
        <v>54000000</v>
      </c>
      <c r="P428">
        <v>0</v>
      </c>
      <c r="Q428" t="s">
        <v>1411</v>
      </c>
    </row>
    <row r="429" spans="1:17" x14ac:dyDescent="0.25">
      <c r="A429" t="s">
        <v>3222</v>
      </c>
      <c r="B429" t="s">
        <v>441</v>
      </c>
      <c r="C429" t="s">
        <v>716</v>
      </c>
      <c r="D429" t="s">
        <v>2874</v>
      </c>
      <c r="E429" t="s">
        <v>2874</v>
      </c>
      <c r="F429" t="s">
        <v>3223</v>
      </c>
      <c r="G429" t="s">
        <v>2514</v>
      </c>
      <c r="H429" t="s">
        <v>2730</v>
      </c>
      <c r="I429" s="2">
        <v>45323</v>
      </c>
      <c r="J429" s="2">
        <v>45653</v>
      </c>
      <c r="K429" s="4">
        <v>87190092</v>
      </c>
      <c r="L429" s="4">
        <f>+SUMIFS([1]RP!$S:$S,[1]RP!$C:$C,Tabla3[[#This Row],[CONTRATO]])</f>
        <v>87190092</v>
      </c>
      <c r="M429" s="5">
        <v>0.54848484848484846</v>
      </c>
      <c r="N429" s="4">
        <v>39995455</v>
      </c>
      <c r="O429" s="4">
        <v>47194637</v>
      </c>
      <c r="P429">
        <v>0</v>
      </c>
      <c r="Q429" t="s">
        <v>2731</v>
      </c>
    </row>
    <row r="430" spans="1:17" x14ac:dyDescent="0.25">
      <c r="A430" t="s">
        <v>1917</v>
      </c>
      <c r="B430" t="s">
        <v>442</v>
      </c>
      <c r="C430" t="s">
        <v>829</v>
      </c>
      <c r="D430" t="s">
        <v>2874</v>
      </c>
      <c r="E430" t="s">
        <v>2874</v>
      </c>
      <c r="F430" t="s">
        <v>1918</v>
      </c>
      <c r="G430" t="s">
        <v>2514</v>
      </c>
      <c r="H430" t="s">
        <v>3224</v>
      </c>
      <c r="I430" s="2">
        <v>45324</v>
      </c>
      <c r="J430" s="2">
        <v>45657</v>
      </c>
      <c r="K430" s="4">
        <v>164000000</v>
      </c>
      <c r="L430" s="4">
        <f>+SUMIFS([1]RP!$S:$S,[1]RP!$C:$C,Tabla3[[#This Row],[CONTRATO]])</f>
        <v>164000000</v>
      </c>
      <c r="M430" s="5">
        <v>0.54054054054054057</v>
      </c>
      <c r="N430" s="4">
        <v>59000000</v>
      </c>
      <c r="O430" s="4">
        <v>105000000</v>
      </c>
      <c r="P430">
        <v>1</v>
      </c>
      <c r="Q430" t="s">
        <v>1919</v>
      </c>
    </row>
    <row r="431" spans="1:17" x14ac:dyDescent="0.25">
      <c r="A431" t="s">
        <v>1866</v>
      </c>
      <c r="B431" t="s">
        <v>443</v>
      </c>
      <c r="C431" t="s">
        <v>829</v>
      </c>
      <c r="D431" t="s">
        <v>2874</v>
      </c>
      <c r="E431" t="s">
        <v>2874</v>
      </c>
      <c r="F431" t="s">
        <v>1868</v>
      </c>
      <c r="G431" t="s">
        <v>2514</v>
      </c>
      <c r="H431" t="s">
        <v>1867</v>
      </c>
      <c r="I431" s="2">
        <v>45324</v>
      </c>
      <c r="J431" s="2">
        <v>45657</v>
      </c>
      <c r="K431" s="4">
        <v>115893333</v>
      </c>
      <c r="L431" s="4">
        <f>+SUMIFS([1]RP!$S:$S,[1]RP!$C:$C,Tabla3[[#This Row],[CONTRATO]])</f>
        <v>115893333</v>
      </c>
      <c r="M431" s="5">
        <v>0.54054054054054057</v>
      </c>
      <c r="N431" s="4">
        <v>52293333</v>
      </c>
      <c r="O431" s="4">
        <v>63600000</v>
      </c>
      <c r="P431">
        <v>1</v>
      </c>
      <c r="Q431" t="s">
        <v>1869</v>
      </c>
    </row>
    <row r="432" spans="1:17" x14ac:dyDescent="0.25">
      <c r="A432" t="s">
        <v>1628</v>
      </c>
      <c r="B432" t="s">
        <v>444</v>
      </c>
      <c r="C432" t="s">
        <v>716</v>
      </c>
      <c r="D432" t="s">
        <v>2876</v>
      </c>
      <c r="E432" t="s">
        <v>2876</v>
      </c>
      <c r="F432" t="s">
        <v>1629</v>
      </c>
      <c r="G432" t="s">
        <v>2514</v>
      </c>
      <c r="H432" t="s">
        <v>3225</v>
      </c>
      <c r="I432" s="2">
        <v>45324</v>
      </c>
      <c r="J432" s="2">
        <v>45641</v>
      </c>
      <c r="K432" s="4">
        <v>32563487</v>
      </c>
      <c r="L432" s="4">
        <f>+SUMIFS([1]RP!$S:$S,[1]RP!$C:$C,Tabla3[[#This Row],[CONTRATO]])</f>
        <v>32563487</v>
      </c>
      <c r="M432" s="5">
        <v>0.56782334384858046</v>
      </c>
      <c r="N432" s="4">
        <v>15397432</v>
      </c>
      <c r="O432" s="4">
        <v>17166055</v>
      </c>
      <c r="P432">
        <v>0</v>
      </c>
      <c r="Q432" t="s">
        <v>1630</v>
      </c>
    </row>
    <row r="433" spans="1:17" x14ac:dyDescent="0.25">
      <c r="A433" t="s">
        <v>2461</v>
      </c>
      <c r="B433" t="s">
        <v>445</v>
      </c>
      <c r="C433" t="s">
        <v>716</v>
      </c>
      <c r="D433" t="s">
        <v>2870</v>
      </c>
      <c r="E433" t="s">
        <v>2866</v>
      </c>
      <c r="F433" t="s">
        <v>2462</v>
      </c>
      <c r="G433" t="s">
        <v>2512</v>
      </c>
      <c r="H433" t="s">
        <v>3226</v>
      </c>
      <c r="I433" s="2">
        <v>45324</v>
      </c>
      <c r="J433" s="2">
        <v>45657</v>
      </c>
      <c r="K433" s="4">
        <v>50309064</v>
      </c>
      <c r="L433" s="4">
        <f>+SUMIFS([1]RP!$S:$S,[1]RP!$C:$C,Tabla3[[#This Row],[CONTRATO]])</f>
        <v>50309064</v>
      </c>
      <c r="M433" s="5">
        <v>0.54054054054054057</v>
      </c>
      <c r="N433" s="4">
        <v>18892244.84</v>
      </c>
      <c r="O433" s="4">
        <v>31416819.16</v>
      </c>
      <c r="P433">
        <v>0</v>
      </c>
      <c r="Q433" t="s">
        <v>2463</v>
      </c>
    </row>
    <row r="434" spans="1:17" x14ac:dyDescent="0.25">
      <c r="A434" t="s">
        <v>828</v>
      </c>
      <c r="B434" t="s">
        <v>446</v>
      </c>
      <c r="C434" t="s">
        <v>829</v>
      </c>
      <c r="D434" t="s">
        <v>2874</v>
      </c>
      <c r="E434" t="s">
        <v>2874</v>
      </c>
      <c r="F434" t="s">
        <v>830</v>
      </c>
      <c r="G434" t="s">
        <v>2514</v>
      </c>
      <c r="H434" t="s">
        <v>3227</v>
      </c>
      <c r="I434" s="2">
        <v>45324</v>
      </c>
      <c r="J434" s="2">
        <v>45657</v>
      </c>
      <c r="K434" s="4">
        <v>142133333</v>
      </c>
      <c r="L434" s="4">
        <f>+SUMIFS([1]RP!$S:$S,[1]RP!$C:$C,Tabla3[[#This Row],[CONTRATO]])</f>
        <v>142133333</v>
      </c>
      <c r="M434" s="5">
        <v>0.54054054054054057</v>
      </c>
      <c r="N434" s="4">
        <v>64133333</v>
      </c>
      <c r="O434" s="4">
        <v>78000000</v>
      </c>
      <c r="P434">
        <v>1</v>
      </c>
      <c r="Q434" t="s">
        <v>831</v>
      </c>
    </row>
    <row r="435" spans="1:17" x14ac:dyDescent="0.25">
      <c r="A435" t="s">
        <v>3228</v>
      </c>
      <c r="B435" t="s">
        <v>447</v>
      </c>
      <c r="C435" t="s">
        <v>716</v>
      </c>
      <c r="D435" t="s">
        <v>2874</v>
      </c>
      <c r="E435" t="s">
        <v>2874</v>
      </c>
      <c r="F435" t="s">
        <v>3229</v>
      </c>
      <c r="G435" t="s">
        <v>2514</v>
      </c>
      <c r="H435" t="s">
        <v>2732</v>
      </c>
      <c r="I435" s="2">
        <v>45324</v>
      </c>
      <c r="J435" s="2">
        <v>45657</v>
      </c>
      <c r="K435" s="4">
        <v>82257349</v>
      </c>
      <c r="L435" s="4">
        <f>+SUMIFS([1]RP!$S:$S,[1]RP!$C:$C,Tabla3[[#This Row],[CONTRATO]])</f>
        <v>82257349</v>
      </c>
      <c r="M435" s="5">
        <v>0.54054054054054057</v>
      </c>
      <c r="N435" s="4">
        <v>37116121</v>
      </c>
      <c r="O435" s="4">
        <v>45141228</v>
      </c>
      <c r="P435">
        <v>0</v>
      </c>
      <c r="Q435" t="s">
        <v>2733</v>
      </c>
    </row>
    <row r="436" spans="1:17" x14ac:dyDescent="0.25">
      <c r="A436" t="s">
        <v>1877</v>
      </c>
      <c r="B436" t="s">
        <v>448</v>
      </c>
      <c r="C436" t="s">
        <v>716</v>
      </c>
      <c r="D436" t="s">
        <v>2874</v>
      </c>
      <c r="E436" t="s">
        <v>2874</v>
      </c>
      <c r="F436" t="s">
        <v>1878</v>
      </c>
      <c r="G436" t="s">
        <v>2514</v>
      </c>
      <c r="H436" t="s">
        <v>3230</v>
      </c>
      <c r="I436" s="2">
        <v>45327</v>
      </c>
      <c r="J436" s="2">
        <v>45641</v>
      </c>
      <c r="K436" s="4">
        <v>54038249</v>
      </c>
      <c r="L436" s="4">
        <f>+SUMIFS([1]RP!$S:$S,[1]RP!$C:$C,Tabla3[[#This Row],[CONTRATO]])</f>
        <v>54038249</v>
      </c>
      <c r="M436" s="5">
        <v>0.56369426751592355</v>
      </c>
      <c r="N436" s="4">
        <v>25275955</v>
      </c>
      <c r="O436" s="4">
        <v>28762294</v>
      </c>
      <c r="P436">
        <v>0</v>
      </c>
      <c r="Q436" t="s">
        <v>1879</v>
      </c>
    </row>
    <row r="437" spans="1:17" x14ac:dyDescent="0.25">
      <c r="A437" t="s">
        <v>2280</v>
      </c>
      <c r="B437" t="s">
        <v>449</v>
      </c>
      <c r="C437" t="s">
        <v>725</v>
      </c>
      <c r="D437" t="s">
        <v>2874</v>
      </c>
      <c r="E437" t="s">
        <v>2874</v>
      </c>
      <c r="F437" t="s">
        <v>2281</v>
      </c>
      <c r="G437" t="s">
        <v>2514</v>
      </c>
      <c r="H437" t="s">
        <v>3231</v>
      </c>
      <c r="I437" s="2">
        <v>45327</v>
      </c>
      <c r="J437" s="2">
        <v>45327</v>
      </c>
      <c r="K437" s="4">
        <v>0</v>
      </c>
      <c r="L437" s="4">
        <f>+SUMIFS([1]RP!$S:$S,[1]RP!$C:$C,Tabla3[[#This Row],[CONTRATO]])</f>
        <v>0</v>
      </c>
      <c r="M437" s="5">
        <v>1</v>
      </c>
      <c r="N437" s="4">
        <v>0</v>
      </c>
      <c r="O437" s="4">
        <v>0</v>
      </c>
      <c r="P437">
        <v>1</v>
      </c>
      <c r="Q437" t="s">
        <v>2282</v>
      </c>
    </row>
    <row r="438" spans="1:17" x14ac:dyDescent="0.25">
      <c r="A438" t="s">
        <v>750</v>
      </c>
      <c r="B438" t="s">
        <v>450</v>
      </c>
      <c r="C438" t="s">
        <v>716</v>
      </c>
      <c r="D438" t="s">
        <v>2874</v>
      </c>
      <c r="E438" t="s">
        <v>2874</v>
      </c>
      <c r="F438" t="s">
        <v>751</v>
      </c>
      <c r="G438" t="s">
        <v>2514</v>
      </c>
      <c r="H438" t="s">
        <v>2734</v>
      </c>
      <c r="I438" s="2">
        <v>45327</v>
      </c>
      <c r="J438" s="2">
        <v>45644</v>
      </c>
      <c r="K438" s="4">
        <v>61602855</v>
      </c>
      <c r="L438" s="4">
        <f>+SUMIFS([1]RP!$S:$S,[1]RP!$C:$C,Tabla3[[#This Row],[CONTRATO]])</f>
        <v>61602855</v>
      </c>
      <c r="M438" s="5">
        <v>0.55835962145110407</v>
      </c>
      <c r="N438" s="4">
        <v>28538064</v>
      </c>
      <c r="O438" s="4">
        <v>33064791</v>
      </c>
      <c r="P438">
        <v>0</v>
      </c>
      <c r="Q438" t="s">
        <v>752</v>
      </c>
    </row>
    <row r="439" spans="1:17" x14ac:dyDescent="0.25">
      <c r="A439" t="s">
        <v>2342</v>
      </c>
      <c r="B439" t="s">
        <v>451</v>
      </c>
      <c r="C439" t="s">
        <v>716</v>
      </c>
      <c r="D439" t="s">
        <v>2876</v>
      </c>
      <c r="E439" t="s">
        <v>2876</v>
      </c>
      <c r="F439" t="s">
        <v>2343</v>
      </c>
      <c r="G439" t="s">
        <v>2514</v>
      </c>
      <c r="H439" t="s">
        <v>3232</v>
      </c>
      <c r="I439" s="2">
        <v>45327</v>
      </c>
      <c r="J439" s="2">
        <v>45657</v>
      </c>
      <c r="K439" s="4">
        <v>24257513</v>
      </c>
      <c r="L439" s="4">
        <f>+SUMIFS([1]RP!$S:$S,[1]RP!$C:$C,Tabla3[[#This Row],[CONTRATO]])</f>
        <v>24257513</v>
      </c>
      <c r="M439" s="5">
        <v>0.53636363636363638</v>
      </c>
      <c r="N439" s="4">
        <v>10822583</v>
      </c>
      <c r="O439" s="4">
        <v>13434930</v>
      </c>
      <c r="P439">
        <v>0</v>
      </c>
      <c r="Q439" t="s">
        <v>2344</v>
      </c>
    </row>
    <row r="440" spans="1:17" x14ac:dyDescent="0.25">
      <c r="A440" t="s">
        <v>1267</v>
      </c>
      <c r="B440" t="s">
        <v>452</v>
      </c>
      <c r="C440" t="s">
        <v>716</v>
      </c>
      <c r="D440" t="s">
        <v>2874</v>
      </c>
      <c r="E440" t="s">
        <v>2874</v>
      </c>
      <c r="F440" t="s">
        <v>1269</v>
      </c>
      <c r="G440" t="s">
        <v>2514</v>
      </c>
      <c r="H440" t="s">
        <v>1268</v>
      </c>
      <c r="I440" s="2">
        <v>45327</v>
      </c>
      <c r="J440" s="2">
        <v>45655</v>
      </c>
      <c r="K440" s="4">
        <v>44657212</v>
      </c>
      <c r="L440" s="4">
        <f>+SUMIFS([1]RP!$S:$S,[1]RP!$C:$C,Tabla3[[#This Row],[CONTRATO]])</f>
        <v>44657212</v>
      </c>
      <c r="M440" s="5">
        <v>0.53963414634146345</v>
      </c>
      <c r="N440" s="4">
        <v>19985481</v>
      </c>
      <c r="O440" s="4">
        <v>24671731</v>
      </c>
      <c r="P440">
        <v>0</v>
      </c>
      <c r="Q440" t="s">
        <v>1270</v>
      </c>
    </row>
    <row r="441" spans="1:17" x14ac:dyDescent="0.25">
      <c r="A441" t="s">
        <v>981</v>
      </c>
      <c r="B441" t="s">
        <v>453</v>
      </c>
      <c r="C441" t="s">
        <v>716</v>
      </c>
      <c r="D441" t="s">
        <v>2876</v>
      </c>
      <c r="E441" t="s">
        <v>2876</v>
      </c>
      <c r="F441" t="s">
        <v>982</v>
      </c>
      <c r="G441" t="s">
        <v>2514</v>
      </c>
      <c r="H441" t="s">
        <v>3233</v>
      </c>
      <c r="I441" s="2">
        <v>45327</v>
      </c>
      <c r="J441" s="2">
        <v>45657</v>
      </c>
      <c r="K441" s="4">
        <v>24257513</v>
      </c>
      <c r="L441" s="4">
        <f>+SUMIFS([1]RP!$S:$S,[1]RP!$C:$C,Tabla3[[#This Row],[CONTRATO]])</f>
        <v>24257513</v>
      </c>
      <c r="M441" s="5">
        <v>0.53636363636363638</v>
      </c>
      <c r="N441" s="4">
        <v>10822583</v>
      </c>
      <c r="O441" s="4">
        <v>13434930</v>
      </c>
      <c r="P441">
        <v>0</v>
      </c>
      <c r="Q441" t="s">
        <v>983</v>
      </c>
    </row>
    <row r="442" spans="1:17" x14ac:dyDescent="0.25">
      <c r="A442" t="s">
        <v>1029</v>
      </c>
      <c r="B442" t="s">
        <v>454</v>
      </c>
      <c r="C442" t="s">
        <v>716</v>
      </c>
      <c r="D442" t="s">
        <v>2874</v>
      </c>
      <c r="E442" t="s">
        <v>2874</v>
      </c>
      <c r="F442" t="s">
        <v>1030</v>
      </c>
      <c r="G442" t="s">
        <v>2514</v>
      </c>
      <c r="H442" t="s">
        <v>2540</v>
      </c>
      <c r="I442" s="2">
        <v>45327</v>
      </c>
      <c r="J442" s="2">
        <v>45644</v>
      </c>
      <c r="K442" s="4">
        <v>61602855</v>
      </c>
      <c r="L442" s="4">
        <f>+SUMIFS([1]RP!$S:$S,[1]RP!$C:$C,Tabla3[[#This Row],[CONTRATO]])</f>
        <v>61602855</v>
      </c>
      <c r="M442" s="5">
        <v>0.55835962145110407</v>
      </c>
      <c r="N442" s="4">
        <v>28538064</v>
      </c>
      <c r="O442" s="4">
        <v>33064791</v>
      </c>
      <c r="P442">
        <v>0</v>
      </c>
      <c r="Q442" t="s">
        <v>1031</v>
      </c>
    </row>
    <row r="443" spans="1:17" x14ac:dyDescent="0.25">
      <c r="A443" t="s">
        <v>1713</v>
      </c>
      <c r="B443" t="s">
        <v>455</v>
      </c>
      <c r="C443" t="s">
        <v>716</v>
      </c>
      <c r="D443" t="s">
        <v>2874</v>
      </c>
      <c r="E443" t="s">
        <v>2874</v>
      </c>
      <c r="F443" t="s">
        <v>1714</v>
      </c>
      <c r="G443" t="s">
        <v>2514</v>
      </c>
      <c r="H443" t="s">
        <v>2735</v>
      </c>
      <c r="I443" s="2">
        <v>45327</v>
      </c>
      <c r="J443" s="2">
        <v>45644</v>
      </c>
      <c r="K443" s="4">
        <v>61602855</v>
      </c>
      <c r="L443" s="4">
        <f>+SUMIFS([1]RP!$S:$S,[1]RP!$C:$C,Tabla3[[#This Row],[CONTRATO]])</f>
        <v>61602855</v>
      </c>
      <c r="M443" s="5">
        <v>0.55835962145110407</v>
      </c>
      <c r="N443" s="4">
        <v>28538064</v>
      </c>
      <c r="O443" s="4">
        <v>33064791</v>
      </c>
      <c r="P443">
        <v>0</v>
      </c>
      <c r="Q443" t="s">
        <v>1715</v>
      </c>
    </row>
    <row r="444" spans="1:17" x14ac:dyDescent="0.25">
      <c r="A444" t="s">
        <v>862</v>
      </c>
      <c r="B444" t="s">
        <v>456</v>
      </c>
      <c r="C444" t="s">
        <v>716</v>
      </c>
      <c r="D444" t="s">
        <v>2874</v>
      </c>
      <c r="E444" t="s">
        <v>2874</v>
      </c>
      <c r="F444" t="s">
        <v>863</v>
      </c>
      <c r="G444" t="s">
        <v>2514</v>
      </c>
      <c r="H444" t="s">
        <v>2735</v>
      </c>
      <c r="I444" s="2">
        <v>45327</v>
      </c>
      <c r="J444" s="2">
        <v>45644</v>
      </c>
      <c r="K444" s="4">
        <v>61602855</v>
      </c>
      <c r="L444" s="4">
        <f>+SUMIFS([1]RP!$S:$S,[1]RP!$C:$C,Tabla3[[#This Row],[CONTRATO]])</f>
        <v>61602855</v>
      </c>
      <c r="M444" s="5">
        <v>0.55835962145110407</v>
      </c>
      <c r="N444" s="4">
        <v>28538064</v>
      </c>
      <c r="O444" s="4">
        <v>33064791</v>
      </c>
      <c r="P444">
        <v>0</v>
      </c>
      <c r="Q444" t="s">
        <v>864</v>
      </c>
    </row>
    <row r="445" spans="1:17" x14ac:dyDescent="0.25">
      <c r="A445" t="s">
        <v>2403</v>
      </c>
      <c r="B445" t="s">
        <v>457</v>
      </c>
      <c r="C445" t="s">
        <v>742</v>
      </c>
      <c r="D445" t="s">
        <v>2874</v>
      </c>
      <c r="E445" t="s">
        <v>2874</v>
      </c>
      <c r="F445" t="s">
        <v>3234</v>
      </c>
      <c r="G445" t="s">
        <v>2514</v>
      </c>
      <c r="H445" t="s">
        <v>2404</v>
      </c>
      <c r="I445" s="2">
        <v>45327</v>
      </c>
      <c r="J445" s="2">
        <v>45657</v>
      </c>
      <c r="K445" s="4">
        <v>75833333</v>
      </c>
      <c r="L445" s="4">
        <f>+SUMIFS([1]RP!$S:$S,[1]RP!$C:$C,Tabla3[[#This Row],[CONTRATO]])</f>
        <v>75833333</v>
      </c>
      <c r="M445" s="5">
        <v>0.53636363636363638</v>
      </c>
      <c r="N445" s="4">
        <v>36400000</v>
      </c>
      <c r="O445" s="4">
        <v>39433333</v>
      </c>
      <c r="P445">
        <v>1</v>
      </c>
      <c r="Q445" t="s">
        <v>2405</v>
      </c>
    </row>
    <row r="446" spans="1:17" x14ac:dyDescent="0.25">
      <c r="A446" t="s">
        <v>2248</v>
      </c>
      <c r="B446" t="s">
        <v>458</v>
      </c>
      <c r="C446" t="s">
        <v>716</v>
      </c>
      <c r="D446" t="s">
        <v>2874</v>
      </c>
      <c r="E446" t="s">
        <v>2874</v>
      </c>
      <c r="F446" t="s">
        <v>3235</v>
      </c>
      <c r="G446" t="s">
        <v>2514</v>
      </c>
      <c r="H446" t="s">
        <v>3236</v>
      </c>
      <c r="I446" s="2">
        <v>45327</v>
      </c>
      <c r="J446" s="2">
        <v>45641</v>
      </c>
      <c r="K446" s="4">
        <v>50551152</v>
      </c>
      <c r="L446" s="4">
        <f>+SUMIFS([1]RP!$S:$S,[1]RP!$C:$C,Tabla3[[#This Row],[CONTRATO]])</f>
        <v>50551152</v>
      </c>
      <c r="M446" s="5">
        <v>0.56369426751592355</v>
      </c>
      <c r="N446" s="4">
        <v>23644894</v>
      </c>
      <c r="O446" s="4">
        <v>26906258</v>
      </c>
      <c r="P446">
        <v>0</v>
      </c>
      <c r="Q446" t="s">
        <v>2249</v>
      </c>
    </row>
    <row r="447" spans="1:17" x14ac:dyDescent="0.25">
      <c r="A447" t="s">
        <v>1813</v>
      </c>
      <c r="B447" t="s">
        <v>459</v>
      </c>
      <c r="C447" t="s">
        <v>716</v>
      </c>
      <c r="D447" t="s">
        <v>2874</v>
      </c>
      <c r="E447" t="s">
        <v>2874</v>
      </c>
      <c r="F447" t="s">
        <v>1814</v>
      </c>
      <c r="G447" t="s">
        <v>2514</v>
      </c>
      <c r="H447" t="s">
        <v>2734</v>
      </c>
      <c r="I447" s="2">
        <v>45327</v>
      </c>
      <c r="J447" s="2">
        <v>45644</v>
      </c>
      <c r="K447" s="4">
        <v>61602855</v>
      </c>
      <c r="L447" s="4">
        <f>+SUMIFS([1]RP!$S:$S,[1]RP!$C:$C,Tabla3[[#This Row],[CONTRATO]])</f>
        <v>61602855</v>
      </c>
      <c r="M447" s="5">
        <v>0.55835962145110407</v>
      </c>
      <c r="N447" s="4">
        <v>28538064</v>
      </c>
      <c r="O447" s="4">
        <v>33064791</v>
      </c>
      <c r="P447">
        <v>0</v>
      </c>
      <c r="Q447" t="s">
        <v>1815</v>
      </c>
    </row>
    <row r="448" spans="1:17" x14ac:dyDescent="0.25">
      <c r="A448" t="s">
        <v>1254</v>
      </c>
      <c r="B448" t="s">
        <v>460</v>
      </c>
      <c r="C448" t="s">
        <v>716</v>
      </c>
      <c r="D448" t="s">
        <v>2874</v>
      </c>
      <c r="E448" t="s">
        <v>2874</v>
      </c>
      <c r="F448" t="s">
        <v>1255</v>
      </c>
      <c r="G448" t="s">
        <v>2514</v>
      </c>
      <c r="H448" t="s">
        <v>2540</v>
      </c>
      <c r="I448" s="2">
        <v>45327</v>
      </c>
      <c r="J448" s="2">
        <v>45644</v>
      </c>
      <c r="K448" s="4">
        <v>61602855</v>
      </c>
      <c r="L448" s="4">
        <f>+SUMIFS([1]RP!$S:$S,[1]RP!$C:$C,Tabla3[[#This Row],[CONTRATO]])</f>
        <v>61602855</v>
      </c>
      <c r="M448" s="5">
        <v>0.55835962145110407</v>
      </c>
      <c r="N448" s="4">
        <v>28538064</v>
      </c>
      <c r="O448" s="4">
        <v>33064791</v>
      </c>
      <c r="P448">
        <v>0</v>
      </c>
      <c r="Q448" t="s">
        <v>1256</v>
      </c>
    </row>
    <row r="449" spans="1:17" x14ac:dyDescent="0.25">
      <c r="A449" t="s">
        <v>1667</v>
      </c>
      <c r="B449" t="s">
        <v>461</v>
      </c>
      <c r="C449" t="s">
        <v>716</v>
      </c>
      <c r="D449" t="s">
        <v>2874</v>
      </c>
      <c r="E449" t="s">
        <v>2874</v>
      </c>
      <c r="F449" t="s">
        <v>1668</v>
      </c>
      <c r="G449" t="s">
        <v>2514</v>
      </c>
      <c r="H449" t="s">
        <v>2540</v>
      </c>
      <c r="I449" s="2">
        <v>45327</v>
      </c>
      <c r="J449" s="2">
        <v>45644</v>
      </c>
      <c r="K449" s="4">
        <v>61602855</v>
      </c>
      <c r="L449" s="4">
        <f>+SUMIFS([1]RP!$S:$S,[1]RP!$C:$C,Tabla3[[#This Row],[CONTRATO]])</f>
        <v>61602855</v>
      </c>
      <c r="M449" s="5">
        <v>0.55835962145110407</v>
      </c>
      <c r="N449" s="4">
        <v>28538064</v>
      </c>
      <c r="O449" s="4">
        <v>33064791</v>
      </c>
      <c r="P449">
        <v>0</v>
      </c>
      <c r="Q449" t="s">
        <v>1669</v>
      </c>
    </row>
    <row r="450" spans="1:17" x14ac:dyDescent="0.25">
      <c r="A450" t="s">
        <v>939</v>
      </c>
      <c r="B450" t="s">
        <v>462</v>
      </c>
      <c r="C450" t="s">
        <v>716</v>
      </c>
      <c r="D450" t="s">
        <v>2874</v>
      </c>
      <c r="E450" t="s">
        <v>2874</v>
      </c>
      <c r="F450" t="s">
        <v>940</v>
      </c>
      <c r="G450" t="s">
        <v>2514</v>
      </c>
      <c r="H450" t="s">
        <v>2734</v>
      </c>
      <c r="I450" s="2">
        <v>45327</v>
      </c>
      <c r="J450" s="2">
        <v>45644</v>
      </c>
      <c r="K450" s="4">
        <v>61602855</v>
      </c>
      <c r="L450" s="4">
        <f>+SUMIFS([1]RP!$S:$S,[1]RP!$C:$C,Tabla3[[#This Row],[CONTRATO]])</f>
        <v>61602855</v>
      </c>
      <c r="M450" s="5">
        <v>0.55835962145110407</v>
      </c>
      <c r="N450" s="4">
        <v>28538064</v>
      </c>
      <c r="O450" s="4">
        <v>33064791</v>
      </c>
      <c r="P450">
        <v>0</v>
      </c>
      <c r="Q450" t="s">
        <v>941</v>
      </c>
    </row>
    <row r="451" spans="1:17" x14ac:dyDescent="0.25">
      <c r="A451" t="s">
        <v>2519</v>
      </c>
      <c r="B451" t="s">
        <v>463</v>
      </c>
      <c r="C451" t="s">
        <v>829</v>
      </c>
      <c r="D451" t="s">
        <v>2874</v>
      </c>
      <c r="E451" t="s">
        <v>2874</v>
      </c>
      <c r="F451" t="s">
        <v>3237</v>
      </c>
      <c r="G451" t="s">
        <v>2514</v>
      </c>
      <c r="H451" t="s">
        <v>2520</v>
      </c>
      <c r="I451" s="2">
        <v>45327</v>
      </c>
      <c r="J451" s="2">
        <v>45577</v>
      </c>
      <c r="K451" s="4">
        <v>57633333</v>
      </c>
      <c r="L451" s="4">
        <f>+SUMIFS([1]RP!$S:$S,[1]RP!$C:$C,Tabla3[[#This Row],[CONTRATO]])</f>
        <v>57633333</v>
      </c>
      <c r="M451" s="5">
        <v>0.70799999999999996</v>
      </c>
      <c r="N451" s="4">
        <v>33833333</v>
      </c>
      <c r="O451" s="4">
        <v>23800000</v>
      </c>
      <c r="P451">
        <v>1</v>
      </c>
      <c r="Q451" t="s">
        <v>2736</v>
      </c>
    </row>
    <row r="452" spans="1:17" x14ac:dyDescent="0.25">
      <c r="A452" t="s">
        <v>3238</v>
      </c>
      <c r="B452" t="s">
        <v>464</v>
      </c>
      <c r="C452" t="s">
        <v>716</v>
      </c>
      <c r="D452" t="s">
        <v>2874</v>
      </c>
      <c r="E452" t="s">
        <v>2874</v>
      </c>
      <c r="F452" t="s">
        <v>3239</v>
      </c>
      <c r="G452" t="s">
        <v>2514</v>
      </c>
      <c r="H452" t="s">
        <v>2737</v>
      </c>
      <c r="I452" s="2">
        <v>45327</v>
      </c>
      <c r="J452" s="2">
        <v>45570</v>
      </c>
      <c r="K452" s="4">
        <v>72000000</v>
      </c>
      <c r="L452" s="4">
        <f>+SUMIFS([1]RP!$S:$S,[1]RP!$C:$C,Tabla3[[#This Row],[CONTRATO]])</f>
        <v>72000000</v>
      </c>
      <c r="M452" s="5">
        <v>0.72839506172839508</v>
      </c>
      <c r="N452" s="4">
        <v>0</v>
      </c>
      <c r="O452" s="4">
        <v>72000000</v>
      </c>
      <c r="P452">
        <v>0</v>
      </c>
      <c r="Q452" t="s">
        <v>2738</v>
      </c>
    </row>
    <row r="453" spans="1:17" x14ac:dyDescent="0.25">
      <c r="A453" t="s">
        <v>3240</v>
      </c>
      <c r="B453" t="s">
        <v>465</v>
      </c>
      <c r="C453" t="s">
        <v>716</v>
      </c>
      <c r="D453" t="s">
        <v>2874</v>
      </c>
      <c r="E453" t="s">
        <v>2874</v>
      </c>
      <c r="F453" t="s">
        <v>3241</v>
      </c>
      <c r="G453" t="s">
        <v>2514</v>
      </c>
      <c r="H453" t="s">
        <v>2739</v>
      </c>
      <c r="I453" s="2">
        <v>45327</v>
      </c>
      <c r="J453" s="2">
        <v>45657</v>
      </c>
      <c r="K453" s="4">
        <v>86666667</v>
      </c>
      <c r="L453" s="4">
        <f>+SUMIFS([1]RP!$S:$S,[1]RP!$C:$C,Tabla3[[#This Row],[CONTRATO]])</f>
        <v>86666667</v>
      </c>
      <c r="M453" s="5">
        <v>0.53636363636363638</v>
      </c>
      <c r="N453" s="4">
        <v>38666667</v>
      </c>
      <c r="O453" s="4">
        <v>48000000</v>
      </c>
      <c r="P453">
        <v>0</v>
      </c>
      <c r="Q453" t="s">
        <v>2740</v>
      </c>
    </row>
    <row r="454" spans="1:17" x14ac:dyDescent="0.25">
      <c r="A454" t="s">
        <v>1452</v>
      </c>
      <c r="B454" t="s">
        <v>466</v>
      </c>
      <c r="C454" t="s">
        <v>716</v>
      </c>
      <c r="D454" t="s">
        <v>2874</v>
      </c>
      <c r="E454" t="s">
        <v>2874</v>
      </c>
      <c r="F454" t="s">
        <v>1454</v>
      </c>
      <c r="G454" t="s">
        <v>2514</v>
      </c>
      <c r="H454" t="s">
        <v>1453</v>
      </c>
      <c r="I454" s="2">
        <v>45328</v>
      </c>
      <c r="J454" s="2">
        <v>45571</v>
      </c>
      <c r="K454" s="4">
        <v>30400000</v>
      </c>
      <c r="L454" s="4">
        <f>+SUMIFS([1]RP!$S:$S,[1]RP!$C:$C,Tabla3[[#This Row],[CONTRATO]])</f>
        <v>30400000</v>
      </c>
      <c r="M454" s="5">
        <v>0.72427983539094654</v>
      </c>
      <c r="N454" s="4">
        <v>18240000</v>
      </c>
      <c r="O454" s="4">
        <v>12160000</v>
      </c>
      <c r="P454">
        <v>0</v>
      </c>
      <c r="Q454" t="s">
        <v>1455</v>
      </c>
    </row>
    <row r="455" spans="1:17" x14ac:dyDescent="0.25">
      <c r="A455" t="s">
        <v>771</v>
      </c>
      <c r="B455" t="s">
        <v>467</v>
      </c>
      <c r="C455" t="s">
        <v>716</v>
      </c>
      <c r="D455" t="s">
        <v>2874</v>
      </c>
      <c r="E455" t="s">
        <v>2874</v>
      </c>
      <c r="F455" t="s">
        <v>3242</v>
      </c>
      <c r="G455" t="s">
        <v>2514</v>
      </c>
      <c r="H455" t="s">
        <v>2741</v>
      </c>
      <c r="I455" s="2">
        <v>45328</v>
      </c>
      <c r="J455" s="2">
        <v>45586</v>
      </c>
      <c r="K455" s="4">
        <v>59500000</v>
      </c>
      <c r="L455" s="4">
        <f>+SUMIFS([1]RP!$S:$S,[1]RP!$C:$C,Tabla3[[#This Row],[CONTRATO]])</f>
        <v>59500000</v>
      </c>
      <c r="M455" s="5">
        <v>0.68217054263565891</v>
      </c>
      <c r="N455" s="4">
        <v>33600000</v>
      </c>
      <c r="O455" s="4">
        <v>25900000</v>
      </c>
      <c r="P455">
        <v>0</v>
      </c>
      <c r="Q455" t="s">
        <v>772</v>
      </c>
    </row>
    <row r="456" spans="1:17" x14ac:dyDescent="0.25">
      <c r="A456" t="s">
        <v>1220</v>
      </c>
      <c r="B456" t="s">
        <v>468</v>
      </c>
      <c r="C456" t="s">
        <v>829</v>
      </c>
      <c r="D456" t="s">
        <v>2960</v>
      </c>
      <c r="E456" t="s">
        <v>2960</v>
      </c>
      <c r="F456" t="s">
        <v>1221</v>
      </c>
      <c r="G456" t="s">
        <v>2514</v>
      </c>
      <c r="H456" t="s">
        <v>3243</v>
      </c>
      <c r="I456" s="2">
        <v>45328</v>
      </c>
      <c r="J456" s="2">
        <v>45657</v>
      </c>
      <c r="K456" s="4">
        <v>172800000</v>
      </c>
      <c r="L456" s="4">
        <f>+SUMIFS([1]RP!$S:$S,[1]RP!$C:$C,Tabla3[[#This Row],[CONTRATO]])</f>
        <v>172800000</v>
      </c>
      <c r="M456" s="5">
        <v>0.53495440729483279</v>
      </c>
      <c r="N456" s="4">
        <v>76800000</v>
      </c>
      <c r="O456" s="4">
        <v>96000000</v>
      </c>
      <c r="P456">
        <v>1</v>
      </c>
      <c r="Q456" t="s">
        <v>1222</v>
      </c>
    </row>
    <row r="457" spans="1:17" x14ac:dyDescent="0.25">
      <c r="A457" t="s">
        <v>2086</v>
      </c>
      <c r="B457" t="s">
        <v>469</v>
      </c>
      <c r="C457" t="s">
        <v>716</v>
      </c>
      <c r="D457" t="s">
        <v>2876</v>
      </c>
      <c r="E457" t="s">
        <v>2876</v>
      </c>
      <c r="F457" t="s">
        <v>2088</v>
      </c>
      <c r="G457" t="s">
        <v>2514</v>
      </c>
      <c r="H457" t="s">
        <v>2087</v>
      </c>
      <c r="I457" s="2">
        <v>45329</v>
      </c>
      <c r="J457" s="2">
        <v>45572</v>
      </c>
      <c r="K457" s="4">
        <v>25600000</v>
      </c>
      <c r="L457" s="4">
        <f>+SUMIFS([1]RP!$S:$S,[1]RP!$C:$C,Tabla3[[#This Row],[CONTRATO]])</f>
        <v>25600000</v>
      </c>
      <c r="M457" s="5">
        <v>0.72016460905349799</v>
      </c>
      <c r="N457" s="4">
        <v>15253333</v>
      </c>
      <c r="O457" s="4">
        <v>10346667</v>
      </c>
      <c r="P457">
        <v>0</v>
      </c>
      <c r="Q457" t="s">
        <v>2089</v>
      </c>
    </row>
    <row r="458" spans="1:17" x14ac:dyDescent="0.25">
      <c r="A458" t="s">
        <v>2283</v>
      </c>
      <c r="B458" t="s">
        <v>470</v>
      </c>
      <c r="C458" t="s">
        <v>716</v>
      </c>
      <c r="D458" t="s">
        <v>2870</v>
      </c>
      <c r="E458" t="s">
        <v>3244</v>
      </c>
      <c r="F458" t="s">
        <v>2285</v>
      </c>
      <c r="G458" t="s">
        <v>2512</v>
      </c>
      <c r="H458" t="s">
        <v>2284</v>
      </c>
      <c r="I458" s="2">
        <v>45329</v>
      </c>
      <c r="J458" s="2">
        <v>45657</v>
      </c>
      <c r="K458" s="4">
        <v>12760000</v>
      </c>
      <c r="L458" s="4">
        <f>+SUMIFS([1]RP!$S:$S,[1]RP!$C:$C,Tabla3[[#This Row],[CONTRATO]])</f>
        <v>12760000</v>
      </c>
      <c r="M458" s="5">
        <v>0.53353658536585369</v>
      </c>
      <c r="N458" s="4">
        <v>5568000</v>
      </c>
      <c r="O458" s="4">
        <v>7192000</v>
      </c>
      <c r="P458">
        <v>0</v>
      </c>
      <c r="Q458" s="3" t="s">
        <v>2286</v>
      </c>
    </row>
    <row r="459" spans="1:17" x14ac:dyDescent="0.25">
      <c r="A459" t="s">
        <v>2262</v>
      </c>
      <c r="B459" t="s">
        <v>471</v>
      </c>
      <c r="C459" t="s">
        <v>716</v>
      </c>
      <c r="D459" t="s">
        <v>2876</v>
      </c>
      <c r="E459" t="s">
        <v>2876</v>
      </c>
      <c r="F459" t="s">
        <v>2263</v>
      </c>
      <c r="G459" t="s">
        <v>2514</v>
      </c>
      <c r="H459" t="s">
        <v>811</v>
      </c>
      <c r="I459" s="2">
        <v>45329</v>
      </c>
      <c r="J459" s="2">
        <v>45657</v>
      </c>
      <c r="K459" s="4">
        <v>31758975</v>
      </c>
      <c r="L459" s="4">
        <f>+SUMIFS([1]RP!$S:$S,[1]RP!$C:$C,Tabla3[[#This Row],[CONTRATO]])</f>
        <v>31758975</v>
      </c>
      <c r="M459" s="5">
        <v>0.53353658536585369</v>
      </c>
      <c r="N459" s="4">
        <v>14060475</v>
      </c>
      <c r="O459" s="4">
        <v>17698500</v>
      </c>
      <c r="P459">
        <v>0</v>
      </c>
      <c r="Q459" t="s">
        <v>2264</v>
      </c>
    </row>
    <row r="460" spans="1:17" x14ac:dyDescent="0.25">
      <c r="A460" t="s">
        <v>855</v>
      </c>
      <c r="B460" t="s">
        <v>472</v>
      </c>
      <c r="C460" t="s">
        <v>716</v>
      </c>
      <c r="D460" t="s">
        <v>2874</v>
      </c>
      <c r="E460" t="s">
        <v>2874</v>
      </c>
      <c r="F460" t="s">
        <v>857</v>
      </c>
      <c r="G460" t="s">
        <v>2514</v>
      </c>
      <c r="H460" t="s">
        <v>856</v>
      </c>
      <c r="I460" s="2">
        <v>45330</v>
      </c>
      <c r="J460" s="2">
        <v>45451</v>
      </c>
      <c r="K460" s="4">
        <v>21220000</v>
      </c>
      <c r="L460" s="4">
        <f>+SUMIFS([1]RP!$S:$S,[1]RP!$C:$C,Tabla3[[#This Row],[CONTRATO]])</f>
        <v>21220000</v>
      </c>
      <c r="M460" s="5">
        <v>1</v>
      </c>
      <c r="N460" s="4">
        <v>19805333</v>
      </c>
      <c r="O460" s="4">
        <v>1414667</v>
      </c>
      <c r="P460">
        <v>0</v>
      </c>
      <c r="Q460" t="s">
        <v>858</v>
      </c>
    </row>
    <row r="461" spans="1:17" x14ac:dyDescent="0.25">
      <c r="A461" t="s">
        <v>2044</v>
      </c>
      <c r="B461" t="s">
        <v>473</v>
      </c>
      <c r="C461" t="s">
        <v>716</v>
      </c>
      <c r="D461" t="s">
        <v>2874</v>
      </c>
      <c r="E461" t="s">
        <v>2874</v>
      </c>
      <c r="F461" t="s">
        <v>2046</v>
      </c>
      <c r="G461" t="s">
        <v>2514</v>
      </c>
      <c r="H461" t="s">
        <v>2045</v>
      </c>
      <c r="I461" s="2">
        <v>45330</v>
      </c>
      <c r="J461" s="2">
        <v>45657</v>
      </c>
      <c r="K461" s="4">
        <v>107333333</v>
      </c>
      <c r="L461" s="4">
        <f>+SUMIFS([1]RP!$S:$S,[1]RP!$C:$C,Tabla3[[#This Row],[CONTRATO]])</f>
        <v>107333333</v>
      </c>
      <c r="M461" s="5">
        <v>0.5321100917431193</v>
      </c>
      <c r="N461" s="4">
        <v>47333333</v>
      </c>
      <c r="O461" s="4">
        <v>60000000</v>
      </c>
      <c r="P461">
        <v>0</v>
      </c>
      <c r="Q461" t="s">
        <v>2047</v>
      </c>
    </row>
    <row r="462" spans="1:17" x14ac:dyDescent="0.25">
      <c r="A462" t="s">
        <v>2418</v>
      </c>
      <c r="B462" t="s">
        <v>474</v>
      </c>
      <c r="C462" t="s">
        <v>716</v>
      </c>
      <c r="D462" t="s">
        <v>2874</v>
      </c>
      <c r="E462" t="s">
        <v>2874</v>
      </c>
      <c r="F462" t="s">
        <v>2419</v>
      </c>
      <c r="G462" t="s">
        <v>2514</v>
      </c>
      <c r="H462" t="s">
        <v>3245</v>
      </c>
      <c r="I462" s="2">
        <v>45330</v>
      </c>
      <c r="J462" s="2">
        <v>45657</v>
      </c>
      <c r="K462" s="4">
        <v>74459516</v>
      </c>
      <c r="L462" s="4">
        <f>+SUMIFS([1]RP!$S:$S,[1]RP!$C:$C,Tabla3[[#This Row],[CONTRATO]])</f>
        <v>74459516</v>
      </c>
      <c r="M462" s="5">
        <v>0.5321100917431193</v>
      </c>
      <c r="N462" s="4">
        <v>32836184</v>
      </c>
      <c r="O462" s="4">
        <v>41623332</v>
      </c>
      <c r="P462">
        <v>0</v>
      </c>
      <c r="Q462" t="s">
        <v>2420</v>
      </c>
    </row>
    <row r="463" spans="1:17" x14ac:dyDescent="0.25">
      <c r="A463" t="s">
        <v>2093</v>
      </c>
      <c r="B463" t="s">
        <v>475</v>
      </c>
      <c r="C463" t="s">
        <v>716</v>
      </c>
      <c r="D463" t="s">
        <v>2874</v>
      </c>
      <c r="E463" t="s">
        <v>2874</v>
      </c>
      <c r="F463" t="s">
        <v>2094</v>
      </c>
      <c r="G463" t="s">
        <v>2514</v>
      </c>
      <c r="H463" t="s">
        <v>3246</v>
      </c>
      <c r="I463" s="2">
        <v>45330</v>
      </c>
      <c r="J463" s="2">
        <v>45657</v>
      </c>
      <c r="K463" s="4">
        <v>107333333</v>
      </c>
      <c r="L463" s="4">
        <f>+SUMIFS([1]RP!$S:$S,[1]RP!$C:$C,Tabla3[[#This Row],[CONTRATO]])</f>
        <v>107333333</v>
      </c>
      <c r="M463" s="5">
        <v>0.5321100917431193</v>
      </c>
      <c r="N463" s="4">
        <v>47333333</v>
      </c>
      <c r="O463" s="4">
        <v>60000000</v>
      </c>
      <c r="P463">
        <v>0</v>
      </c>
      <c r="Q463" t="s">
        <v>2095</v>
      </c>
    </row>
    <row r="464" spans="1:17" x14ac:dyDescent="0.25">
      <c r="A464" t="s">
        <v>1047</v>
      </c>
      <c r="B464" t="s">
        <v>476</v>
      </c>
      <c r="C464" t="s">
        <v>829</v>
      </c>
      <c r="D464" t="s">
        <v>2874</v>
      </c>
      <c r="E464" t="s">
        <v>2874</v>
      </c>
      <c r="F464" t="s">
        <v>1048</v>
      </c>
      <c r="G464" t="s">
        <v>2514</v>
      </c>
      <c r="H464" t="s">
        <v>2742</v>
      </c>
      <c r="I464" s="2">
        <v>45330</v>
      </c>
      <c r="J464" s="2">
        <v>45512</v>
      </c>
      <c r="K464" s="4">
        <v>72000000</v>
      </c>
      <c r="L464" s="4">
        <f>+SUMIFS([1]RP!$S:$S,[1]RP!$C:$C,Tabla3[[#This Row],[CONTRATO]])</f>
        <v>72000000</v>
      </c>
      <c r="M464" s="5">
        <v>0.95604395604395609</v>
      </c>
      <c r="N464" s="4">
        <v>56800000</v>
      </c>
      <c r="O464" s="4">
        <v>15200000</v>
      </c>
      <c r="P464">
        <v>1</v>
      </c>
      <c r="Q464" t="s">
        <v>1049</v>
      </c>
    </row>
    <row r="465" spans="1:17" x14ac:dyDescent="0.25">
      <c r="A465" t="s">
        <v>1787</v>
      </c>
      <c r="B465" t="s">
        <v>477</v>
      </c>
      <c r="C465" t="s">
        <v>716</v>
      </c>
      <c r="D465" t="s">
        <v>2874</v>
      </c>
      <c r="E465" t="s">
        <v>2874</v>
      </c>
      <c r="F465" t="s">
        <v>1788</v>
      </c>
      <c r="G465" t="s">
        <v>2514</v>
      </c>
      <c r="H465" t="s">
        <v>2743</v>
      </c>
      <c r="I465" s="2">
        <v>45330</v>
      </c>
      <c r="J465" s="2">
        <v>45657</v>
      </c>
      <c r="K465" s="4">
        <v>64400000</v>
      </c>
      <c r="L465" s="4">
        <f>+SUMIFS([1]RP!$S:$S,[1]RP!$C:$C,Tabla3[[#This Row],[CONTRATO]])</f>
        <v>64400000</v>
      </c>
      <c r="M465" s="5">
        <v>0.5321100917431193</v>
      </c>
      <c r="N465" s="4">
        <v>28400000</v>
      </c>
      <c r="O465" s="4">
        <v>36000000</v>
      </c>
      <c r="P465">
        <v>0</v>
      </c>
      <c r="Q465" t="s">
        <v>1789</v>
      </c>
    </row>
    <row r="466" spans="1:17" x14ac:dyDescent="0.25">
      <c r="A466" t="s">
        <v>3247</v>
      </c>
      <c r="B466" t="s">
        <v>478</v>
      </c>
      <c r="C466" t="s">
        <v>716</v>
      </c>
      <c r="D466" t="s">
        <v>2874</v>
      </c>
      <c r="E466" t="s">
        <v>2874</v>
      </c>
      <c r="F466" t="s">
        <v>3248</v>
      </c>
      <c r="G466" t="s">
        <v>2514</v>
      </c>
      <c r="H466" t="s">
        <v>2744</v>
      </c>
      <c r="I466" s="2">
        <v>45330</v>
      </c>
      <c r="J466" s="2">
        <v>45657</v>
      </c>
      <c r="K466" s="4">
        <v>139533333</v>
      </c>
      <c r="L466" s="4">
        <f>+SUMIFS([1]RP!$S:$S,[1]RP!$C:$C,Tabla3[[#This Row],[CONTRATO]])</f>
        <v>139533333</v>
      </c>
      <c r="M466" s="5">
        <v>0.5321100917431193</v>
      </c>
      <c r="N466" s="4">
        <v>48533333</v>
      </c>
      <c r="O466" s="4">
        <v>91000000</v>
      </c>
      <c r="P466">
        <v>0</v>
      </c>
      <c r="Q466" t="s">
        <v>2745</v>
      </c>
    </row>
    <row r="467" spans="1:17" x14ac:dyDescent="0.25">
      <c r="A467" t="s">
        <v>3249</v>
      </c>
      <c r="B467" t="s">
        <v>479</v>
      </c>
      <c r="C467" t="s">
        <v>716</v>
      </c>
      <c r="D467" t="s">
        <v>2874</v>
      </c>
      <c r="E467" t="s">
        <v>2874</v>
      </c>
      <c r="F467" t="s">
        <v>3250</v>
      </c>
      <c r="G467" t="s">
        <v>2514</v>
      </c>
      <c r="H467" t="s">
        <v>2746</v>
      </c>
      <c r="I467" s="2">
        <v>45331</v>
      </c>
      <c r="J467" s="2">
        <v>45569</v>
      </c>
      <c r="K467" s="4">
        <v>66583333</v>
      </c>
      <c r="L467" s="4">
        <f>+SUMIFS([1]RP!$S:$S,[1]RP!$C:$C,Tabla3[[#This Row],[CONTRATO]])</f>
        <v>66583333</v>
      </c>
      <c r="M467" s="5">
        <v>0.72689075630252098</v>
      </c>
      <c r="N467" s="4">
        <v>39950000</v>
      </c>
      <c r="O467" s="4">
        <v>26633333</v>
      </c>
      <c r="P467">
        <v>0</v>
      </c>
      <c r="Q467" t="s">
        <v>2747</v>
      </c>
    </row>
    <row r="468" spans="1:17" x14ac:dyDescent="0.25">
      <c r="A468" t="s">
        <v>1290</v>
      </c>
      <c r="B468" t="s">
        <v>480</v>
      </c>
      <c r="C468" t="s">
        <v>716</v>
      </c>
      <c r="D468" t="s">
        <v>2874</v>
      </c>
      <c r="E468" t="s">
        <v>2874</v>
      </c>
      <c r="F468" t="s">
        <v>1291</v>
      </c>
      <c r="G468" t="s">
        <v>2514</v>
      </c>
      <c r="H468" t="s">
        <v>3251</v>
      </c>
      <c r="I468" s="2">
        <v>45334</v>
      </c>
      <c r="J468" s="2">
        <v>45657</v>
      </c>
      <c r="K468" s="4">
        <v>39832701</v>
      </c>
      <c r="L468" s="4">
        <f>+SUMIFS([1]RP!$S:$S,[1]RP!$C:$C,Tabla3[[#This Row],[CONTRATO]])</f>
        <v>39832701</v>
      </c>
      <c r="M468" s="5">
        <v>0.52631578947368418</v>
      </c>
      <c r="N468" s="4">
        <v>17285889</v>
      </c>
      <c r="O468" s="4">
        <v>22546812</v>
      </c>
      <c r="P468">
        <v>0</v>
      </c>
      <c r="Q468" t="s">
        <v>1292</v>
      </c>
    </row>
    <row r="469" spans="1:17" x14ac:dyDescent="0.25">
      <c r="A469" t="s">
        <v>1680</v>
      </c>
      <c r="B469" t="s">
        <v>481</v>
      </c>
      <c r="C469" t="s">
        <v>716</v>
      </c>
      <c r="D469" t="s">
        <v>2870</v>
      </c>
      <c r="E469" t="s">
        <v>2866</v>
      </c>
      <c r="F469" t="s">
        <v>1681</v>
      </c>
      <c r="G469" t="s">
        <v>2512</v>
      </c>
      <c r="H469" t="s">
        <v>3252</v>
      </c>
      <c r="I469" s="2">
        <v>45334</v>
      </c>
      <c r="J469" s="2">
        <v>45657</v>
      </c>
      <c r="K469" s="4">
        <v>56131534</v>
      </c>
      <c r="L469" s="4">
        <f>+SUMIFS([1]RP!$S:$S,[1]RP!$C:$C,Tabla3[[#This Row],[CONTRATO]])</f>
        <v>56131534</v>
      </c>
      <c r="M469" s="5">
        <v>0.52631578947368418</v>
      </c>
      <c r="N469" s="4">
        <v>13806230.060000002</v>
      </c>
      <c r="O469" s="4">
        <v>42325303.939999998</v>
      </c>
      <c r="P469">
        <v>0</v>
      </c>
      <c r="Q469" t="s">
        <v>1682</v>
      </c>
    </row>
    <row r="470" spans="1:17" x14ac:dyDescent="0.25">
      <c r="A470" t="s">
        <v>1922</v>
      </c>
      <c r="B470" t="s">
        <v>482</v>
      </c>
      <c r="C470" t="s">
        <v>716</v>
      </c>
      <c r="D470" t="s">
        <v>2874</v>
      </c>
      <c r="E470" t="s">
        <v>2874</v>
      </c>
      <c r="F470" t="s">
        <v>3253</v>
      </c>
      <c r="G470" t="s">
        <v>2514</v>
      </c>
      <c r="H470" t="s">
        <v>3254</v>
      </c>
      <c r="I470" s="2">
        <v>45334</v>
      </c>
      <c r="J470" s="2">
        <v>45617</v>
      </c>
      <c r="K470" s="4">
        <v>75377737</v>
      </c>
      <c r="L470" s="4">
        <f>+SUMIFS([1]RP!$S:$S,[1]RP!$C:$C,Tabla3[[#This Row],[CONTRATO]])</f>
        <v>75377737</v>
      </c>
      <c r="M470" s="5">
        <v>0.60070671378091878</v>
      </c>
      <c r="N470" s="4">
        <v>37283612</v>
      </c>
      <c r="O470" s="4">
        <v>38094125</v>
      </c>
      <c r="P470">
        <v>0</v>
      </c>
      <c r="Q470" t="s">
        <v>1923</v>
      </c>
    </row>
    <row r="471" spans="1:17" x14ac:dyDescent="0.25">
      <c r="A471" t="s">
        <v>2295</v>
      </c>
      <c r="B471" t="s">
        <v>483</v>
      </c>
      <c r="C471" t="s">
        <v>716</v>
      </c>
      <c r="D471" t="s">
        <v>2874</v>
      </c>
      <c r="E471" t="s">
        <v>2874</v>
      </c>
      <c r="F471" t="s">
        <v>2296</v>
      </c>
      <c r="G471" t="s">
        <v>2514</v>
      </c>
      <c r="H471" t="s">
        <v>2727</v>
      </c>
      <c r="I471" s="2">
        <v>45334</v>
      </c>
      <c r="J471" s="2">
        <v>45657</v>
      </c>
      <c r="K471" s="4">
        <v>66467872</v>
      </c>
      <c r="L471" s="4">
        <f>+SUMIFS([1]RP!$S:$S,[1]RP!$C:$C,Tabla3[[#This Row],[CONTRATO]])</f>
        <v>66467872</v>
      </c>
      <c r="M471" s="5">
        <v>0.52631578947368418</v>
      </c>
      <c r="N471" s="4">
        <v>28844548</v>
      </c>
      <c r="O471" s="4">
        <v>37623324</v>
      </c>
      <c r="P471">
        <v>0</v>
      </c>
      <c r="Q471" t="s">
        <v>2297</v>
      </c>
    </row>
    <row r="472" spans="1:17" x14ac:dyDescent="0.25">
      <c r="A472" t="s">
        <v>3255</v>
      </c>
      <c r="B472" t="s">
        <v>484</v>
      </c>
      <c r="C472" t="s">
        <v>716</v>
      </c>
      <c r="D472" t="s">
        <v>2874</v>
      </c>
      <c r="E472" t="s">
        <v>2874</v>
      </c>
      <c r="F472" t="s">
        <v>3256</v>
      </c>
      <c r="G472" t="s">
        <v>2514</v>
      </c>
      <c r="H472" t="s">
        <v>3257</v>
      </c>
      <c r="I472" s="2">
        <v>45334</v>
      </c>
      <c r="J472" s="2">
        <v>45648</v>
      </c>
      <c r="K472" s="4">
        <v>97009685</v>
      </c>
      <c r="L472" s="4">
        <f>+SUMIFS([1]RP!$S:$S,[1]RP!$C:$C,Tabla3[[#This Row],[CONTRATO]])</f>
        <v>97009685</v>
      </c>
      <c r="M472" s="5">
        <v>0.54140127388535031</v>
      </c>
      <c r="N472" s="4">
        <v>43184956</v>
      </c>
      <c r="O472" s="4">
        <v>53824729</v>
      </c>
      <c r="P472">
        <v>0</v>
      </c>
      <c r="Q472" t="s">
        <v>2748</v>
      </c>
    </row>
    <row r="473" spans="1:17" x14ac:dyDescent="0.25">
      <c r="A473" t="s">
        <v>1767</v>
      </c>
      <c r="B473" t="s">
        <v>485</v>
      </c>
      <c r="C473" t="s">
        <v>829</v>
      </c>
      <c r="D473" t="s">
        <v>2876</v>
      </c>
      <c r="E473" t="s">
        <v>2876</v>
      </c>
      <c r="F473" t="s">
        <v>1768</v>
      </c>
      <c r="G473" t="s">
        <v>2514</v>
      </c>
      <c r="H473" t="s">
        <v>2749</v>
      </c>
      <c r="I473" s="2">
        <v>45335</v>
      </c>
      <c r="J473" s="2">
        <v>45657</v>
      </c>
      <c r="K473" s="4">
        <v>39707431</v>
      </c>
      <c r="L473" s="4">
        <f>+SUMIFS([1]RP!$S:$S,[1]RP!$C:$C,Tabla3[[#This Row],[CONTRATO]])</f>
        <v>39707431</v>
      </c>
      <c r="M473" s="5">
        <v>0.52484472049689446</v>
      </c>
      <c r="N473" s="4">
        <v>17160625</v>
      </c>
      <c r="O473" s="4">
        <v>22546806</v>
      </c>
      <c r="P473">
        <v>1</v>
      </c>
      <c r="Q473" t="s">
        <v>1769</v>
      </c>
    </row>
    <row r="474" spans="1:17" x14ac:dyDescent="0.25">
      <c r="A474" t="s">
        <v>822</v>
      </c>
      <c r="B474" t="s">
        <v>486</v>
      </c>
      <c r="C474" t="s">
        <v>716</v>
      </c>
      <c r="D474" t="s">
        <v>2874</v>
      </c>
      <c r="E474" t="s">
        <v>2874</v>
      </c>
      <c r="F474" t="s">
        <v>823</v>
      </c>
      <c r="G474" t="s">
        <v>2514</v>
      </c>
      <c r="H474" t="s">
        <v>2750</v>
      </c>
      <c r="I474" s="2">
        <v>45335</v>
      </c>
      <c r="J474" s="2">
        <v>45565</v>
      </c>
      <c r="K474" s="4">
        <v>40117506</v>
      </c>
      <c r="L474" s="4">
        <f>+SUMIFS([1]RP!$S:$S,[1]RP!$C:$C,Tabla3[[#This Row],[CONTRATO]])</f>
        <v>40117506</v>
      </c>
      <c r="M474" s="5">
        <v>0.73478260869565215</v>
      </c>
      <c r="N474" s="4">
        <v>24211887</v>
      </c>
      <c r="O474" s="4">
        <v>15905619</v>
      </c>
      <c r="P474">
        <v>0</v>
      </c>
      <c r="Q474" t="s">
        <v>824</v>
      </c>
    </row>
    <row r="475" spans="1:17" x14ac:dyDescent="0.25">
      <c r="A475" t="s">
        <v>2306</v>
      </c>
      <c r="B475" t="s">
        <v>487</v>
      </c>
      <c r="C475" t="s">
        <v>716</v>
      </c>
      <c r="D475" t="s">
        <v>2874</v>
      </c>
      <c r="E475" t="s">
        <v>2874</v>
      </c>
      <c r="F475" t="s">
        <v>2307</v>
      </c>
      <c r="G475" t="s">
        <v>2514</v>
      </c>
      <c r="H475" t="s">
        <v>3258</v>
      </c>
      <c r="I475" s="2">
        <v>45335</v>
      </c>
      <c r="J475" s="2">
        <v>45565</v>
      </c>
      <c r="K475" s="4">
        <v>91419105</v>
      </c>
      <c r="L475" s="4">
        <f>+SUMIFS([1]RP!$S:$S,[1]RP!$C:$C,Tabla3[[#This Row],[CONTRATO]])</f>
        <v>91419105</v>
      </c>
      <c r="M475" s="5">
        <v>0.73478260869565215</v>
      </c>
      <c r="N475" s="4">
        <v>55173645</v>
      </c>
      <c r="O475" s="4">
        <v>36245460</v>
      </c>
      <c r="P475">
        <v>0</v>
      </c>
      <c r="Q475" t="s">
        <v>2308</v>
      </c>
    </row>
    <row r="476" spans="1:17" x14ac:dyDescent="0.25">
      <c r="A476" t="s">
        <v>1724</v>
      </c>
      <c r="B476" t="s">
        <v>488</v>
      </c>
      <c r="C476" t="s">
        <v>716</v>
      </c>
      <c r="D476" t="s">
        <v>2874</v>
      </c>
      <c r="E476" t="s">
        <v>2874</v>
      </c>
      <c r="F476" t="s">
        <v>1725</v>
      </c>
      <c r="G476" t="s">
        <v>2514</v>
      </c>
      <c r="H476" t="s">
        <v>3259</v>
      </c>
      <c r="I476" s="2">
        <v>45335</v>
      </c>
      <c r="J476" s="2">
        <v>45565</v>
      </c>
      <c r="K476" s="4">
        <v>61328840</v>
      </c>
      <c r="L476" s="4">
        <f>+SUMIFS([1]RP!$S:$S,[1]RP!$C:$C,Tabla3[[#This Row],[CONTRATO]])</f>
        <v>61328840</v>
      </c>
      <c r="M476" s="5">
        <v>0.73478260869565215</v>
      </c>
      <c r="N476" s="4">
        <v>37013441</v>
      </c>
      <c r="O476" s="4">
        <v>24315399</v>
      </c>
      <c r="P476">
        <v>0</v>
      </c>
      <c r="Q476" t="s">
        <v>1726</v>
      </c>
    </row>
    <row r="477" spans="1:17" x14ac:dyDescent="0.25">
      <c r="A477" t="s">
        <v>1578</v>
      </c>
      <c r="B477" t="s">
        <v>489</v>
      </c>
      <c r="C477" t="s">
        <v>716</v>
      </c>
      <c r="D477" t="s">
        <v>2874</v>
      </c>
      <c r="E477" t="s">
        <v>2874</v>
      </c>
      <c r="F477" t="s">
        <v>1579</v>
      </c>
      <c r="G477" t="s">
        <v>2514</v>
      </c>
      <c r="H477" t="s">
        <v>2750</v>
      </c>
      <c r="I477" s="2">
        <v>45335</v>
      </c>
      <c r="J477" s="2">
        <v>45565</v>
      </c>
      <c r="K477" s="4">
        <v>40117506</v>
      </c>
      <c r="L477" s="4">
        <f>+SUMIFS([1]RP!$S:$S,[1]RP!$C:$C,Tabla3[[#This Row],[CONTRATO]])</f>
        <v>40117506</v>
      </c>
      <c r="M477" s="5">
        <v>0.73478260869565215</v>
      </c>
      <c r="N477" s="4">
        <v>24211887</v>
      </c>
      <c r="O477" s="4">
        <v>15905619</v>
      </c>
      <c r="P477">
        <v>0</v>
      </c>
      <c r="Q477" t="s">
        <v>1580</v>
      </c>
    </row>
    <row r="478" spans="1:17" x14ac:dyDescent="0.25">
      <c r="A478" t="s">
        <v>1834</v>
      </c>
      <c r="B478" t="s">
        <v>490</v>
      </c>
      <c r="C478" t="s">
        <v>716</v>
      </c>
      <c r="D478" t="s">
        <v>2874</v>
      </c>
      <c r="E478" t="s">
        <v>2874</v>
      </c>
      <c r="F478" t="s">
        <v>1835</v>
      </c>
      <c r="G478" t="s">
        <v>2514</v>
      </c>
      <c r="H478" t="s">
        <v>2751</v>
      </c>
      <c r="I478" s="2">
        <v>45335</v>
      </c>
      <c r="J478" s="2">
        <v>45565</v>
      </c>
      <c r="K478" s="4">
        <v>72955923</v>
      </c>
      <c r="L478" s="4">
        <f>+SUMIFS([1]RP!$S:$S,[1]RP!$C:$C,Tabla3[[#This Row],[CONTRATO]])</f>
        <v>72955923</v>
      </c>
      <c r="M478" s="5">
        <v>0.73478260869565215</v>
      </c>
      <c r="N478" s="4">
        <v>44030667</v>
      </c>
      <c r="O478" s="4">
        <v>28925256</v>
      </c>
      <c r="P478">
        <v>0</v>
      </c>
      <c r="Q478" t="s">
        <v>1836</v>
      </c>
    </row>
    <row r="479" spans="1:17" x14ac:dyDescent="0.25">
      <c r="A479" t="s">
        <v>1549</v>
      </c>
      <c r="B479" t="s">
        <v>491</v>
      </c>
      <c r="C479" t="s">
        <v>716</v>
      </c>
      <c r="D479" t="s">
        <v>2876</v>
      </c>
      <c r="E479" t="s">
        <v>2876</v>
      </c>
      <c r="F479" t="s">
        <v>1550</v>
      </c>
      <c r="G479" t="s">
        <v>2514</v>
      </c>
      <c r="H479" t="s">
        <v>3260</v>
      </c>
      <c r="I479" s="2">
        <v>45335</v>
      </c>
      <c r="J479" s="2">
        <v>45565</v>
      </c>
      <c r="K479" s="4">
        <v>28434028</v>
      </c>
      <c r="L479" s="4">
        <f>+SUMIFS([1]RP!$S:$S,[1]RP!$C:$C,Tabla3[[#This Row],[CONTRATO]])</f>
        <v>28434028</v>
      </c>
      <c r="M479" s="5">
        <v>0.73478260869565215</v>
      </c>
      <c r="N479" s="4">
        <v>17160625</v>
      </c>
      <c r="O479" s="4">
        <v>11273403</v>
      </c>
      <c r="P479">
        <v>0</v>
      </c>
      <c r="Q479" t="s">
        <v>1551</v>
      </c>
    </row>
    <row r="480" spans="1:17" x14ac:dyDescent="0.25">
      <c r="A480" t="s">
        <v>1691</v>
      </c>
      <c r="B480" t="s">
        <v>492</v>
      </c>
      <c r="C480" t="s">
        <v>716</v>
      </c>
      <c r="D480" t="s">
        <v>2874</v>
      </c>
      <c r="E480" t="s">
        <v>2874</v>
      </c>
      <c r="F480" t="s">
        <v>1692</v>
      </c>
      <c r="G480" t="s">
        <v>2514</v>
      </c>
      <c r="H480" t="s">
        <v>3261</v>
      </c>
      <c r="I480" s="2">
        <v>45335</v>
      </c>
      <c r="J480" s="2">
        <v>45565</v>
      </c>
      <c r="K480" s="4">
        <v>56928104</v>
      </c>
      <c r="L480" s="4">
        <f>+SUMIFS([1]RP!$S:$S,[1]RP!$C:$C,Tabla3[[#This Row],[CONTRATO]])</f>
        <v>56928104</v>
      </c>
      <c r="M480" s="5">
        <v>0.73478260869565215</v>
      </c>
      <c r="N480" s="4">
        <v>34357490</v>
      </c>
      <c r="O480" s="4">
        <v>22570614</v>
      </c>
      <c r="P480">
        <v>0</v>
      </c>
      <c r="Q480" t="s">
        <v>1693</v>
      </c>
    </row>
    <row r="481" spans="1:17" x14ac:dyDescent="0.25">
      <c r="A481" t="s">
        <v>1349</v>
      </c>
      <c r="B481" t="s">
        <v>493</v>
      </c>
      <c r="C481" t="s">
        <v>716</v>
      </c>
      <c r="D481" t="s">
        <v>2874</v>
      </c>
      <c r="E481" t="s">
        <v>2874</v>
      </c>
      <c r="F481" t="s">
        <v>1351</v>
      </c>
      <c r="G481" t="s">
        <v>2514</v>
      </c>
      <c r="H481" t="s">
        <v>1350</v>
      </c>
      <c r="I481" s="2">
        <v>45335</v>
      </c>
      <c r="J481" s="2">
        <v>45565</v>
      </c>
      <c r="K481" s="4">
        <v>64262671</v>
      </c>
      <c r="L481" s="4">
        <f>+SUMIFS([1]RP!$S:$S,[1]RP!$C:$C,Tabla3[[#This Row],[CONTRATO]])</f>
        <v>64262671</v>
      </c>
      <c r="M481" s="5">
        <v>0.73478260869565215</v>
      </c>
      <c r="N481" s="4">
        <v>38784079</v>
      </c>
      <c r="O481" s="4">
        <v>25478592</v>
      </c>
      <c r="P481">
        <v>0</v>
      </c>
      <c r="Q481" t="s">
        <v>1352</v>
      </c>
    </row>
    <row r="482" spans="1:17" x14ac:dyDescent="0.25">
      <c r="A482" t="s">
        <v>1312</v>
      </c>
      <c r="B482" t="s">
        <v>494</v>
      </c>
      <c r="C482" t="s">
        <v>716</v>
      </c>
      <c r="D482" t="s">
        <v>2874</v>
      </c>
      <c r="E482" t="s">
        <v>2874</v>
      </c>
      <c r="F482" t="s">
        <v>1313</v>
      </c>
      <c r="G482" t="s">
        <v>2514</v>
      </c>
      <c r="H482" t="s">
        <v>2752</v>
      </c>
      <c r="I482" s="2">
        <v>45335</v>
      </c>
      <c r="J482" s="2">
        <v>45652</v>
      </c>
      <c r="K482" s="4">
        <v>39206401</v>
      </c>
      <c r="L482" s="4">
        <f>+SUMIFS([1]RP!$S:$S,[1]RP!$C:$C,Tabla3[[#This Row],[CONTRATO]])</f>
        <v>39206401</v>
      </c>
      <c r="M482" s="5">
        <v>0.53312302839116721</v>
      </c>
      <c r="N482" s="4">
        <v>17160629</v>
      </c>
      <c r="O482" s="4">
        <v>22045772</v>
      </c>
      <c r="P482">
        <v>0</v>
      </c>
      <c r="Q482" t="s">
        <v>1314</v>
      </c>
    </row>
    <row r="483" spans="1:17" x14ac:dyDescent="0.25">
      <c r="A483" t="s">
        <v>2009</v>
      </c>
      <c r="B483" t="s">
        <v>495</v>
      </c>
      <c r="C483" t="s">
        <v>716</v>
      </c>
      <c r="D483" t="s">
        <v>2874</v>
      </c>
      <c r="E483" t="s">
        <v>2874</v>
      </c>
      <c r="F483" t="s">
        <v>2010</v>
      </c>
      <c r="G483" t="s">
        <v>2514</v>
      </c>
      <c r="H483" t="s">
        <v>3262</v>
      </c>
      <c r="I483" s="2">
        <v>45335</v>
      </c>
      <c r="J483" s="2">
        <v>45565</v>
      </c>
      <c r="K483" s="4">
        <v>51060449</v>
      </c>
      <c r="L483" s="4">
        <f>+SUMIFS([1]RP!$S:$S,[1]RP!$C:$C,Tabla3[[#This Row],[CONTRATO]])</f>
        <v>51060449</v>
      </c>
      <c r="M483" s="5">
        <v>0.73478260869565215</v>
      </c>
      <c r="N483" s="4">
        <v>30816218</v>
      </c>
      <c r="O483" s="4">
        <v>20244231</v>
      </c>
      <c r="P483">
        <v>0</v>
      </c>
      <c r="Q483" t="s">
        <v>2011</v>
      </c>
    </row>
    <row r="484" spans="1:17" x14ac:dyDescent="0.25">
      <c r="A484" t="s">
        <v>1102</v>
      </c>
      <c r="B484" t="s">
        <v>496</v>
      </c>
      <c r="C484" t="s">
        <v>716</v>
      </c>
      <c r="D484" t="s">
        <v>2874</v>
      </c>
      <c r="E484" t="s">
        <v>2874</v>
      </c>
      <c r="F484" t="s">
        <v>1103</v>
      </c>
      <c r="G484" t="s">
        <v>2514</v>
      </c>
      <c r="H484" t="s">
        <v>3263</v>
      </c>
      <c r="I484" s="2">
        <v>45335</v>
      </c>
      <c r="J484" s="2">
        <v>45565</v>
      </c>
      <c r="K484" s="4">
        <v>69481832</v>
      </c>
      <c r="L484" s="4">
        <f>+SUMIFS([1]RP!$S:$S,[1]RP!$C:$C,Tabla3[[#This Row],[CONTRATO]])</f>
        <v>69481832</v>
      </c>
      <c r="M484" s="5">
        <v>0.73478260869565215</v>
      </c>
      <c r="N484" s="4">
        <v>41933969</v>
      </c>
      <c r="O484" s="4">
        <v>27547863</v>
      </c>
      <c r="P484">
        <v>0</v>
      </c>
      <c r="Q484" t="s">
        <v>1104</v>
      </c>
    </row>
    <row r="485" spans="1:17" x14ac:dyDescent="0.25">
      <c r="A485" t="s">
        <v>814</v>
      </c>
      <c r="B485" t="s">
        <v>497</v>
      </c>
      <c r="C485" t="s">
        <v>716</v>
      </c>
      <c r="D485" t="s">
        <v>2874</v>
      </c>
      <c r="E485" t="s">
        <v>2874</v>
      </c>
      <c r="F485" t="s">
        <v>815</v>
      </c>
      <c r="G485" t="s">
        <v>2514</v>
      </c>
      <c r="H485" t="s">
        <v>3264</v>
      </c>
      <c r="I485" s="2">
        <v>45335</v>
      </c>
      <c r="J485" s="2">
        <v>45565</v>
      </c>
      <c r="K485" s="4">
        <v>36061666</v>
      </c>
      <c r="L485" s="4">
        <f>+SUMIFS([1]RP!$S:$S,[1]RP!$C:$C,Tabla3[[#This Row],[CONTRATO]])</f>
        <v>36061666</v>
      </c>
      <c r="M485" s="5">
        <v>0.73478260869565215</v>
      </c>
      <c r="N485" s="4">
        <v>21764089</v>
      </c>
      <c r="O485" s="4">
        <v>14297577</v>
      </c>
      <c r="P485">
        <v>0</v>
      </c>
      <c r="Q485" t="s">
        <v>816</v>
      </c>
    </row>
    <row r="486" spans="1:17" x14ac:dyDescent="0.25">
      <c r="A486" t="s">
        <v>3265</v>
      </c>
      <c r="B486" t="s">
        <v>498</v>
      </c>
      <c r="C486" t="s">
        <v>716</v>
      </c>
      <c r="D486" t="s">
        <v>2874</v>
      </c>
      <c r="E486" t="s">
        <v>2874</v>
      </c>
      <c r="F486" t="s">
        <v>3266</v>
      </c>
      <c r="G486" t="s">
        <v>2514</v>
      </c>
      <c r="H486" t="s">
        <v>3267</v>
      </c>
      <c r="I486" s="2">
        <v>45335</v>
      </c>
      <c r="J486" s="2">
        <v>45565</v>
      </c>
      <c r="K486" s="4">
        <v>32242429</v>
      </c>
      <c r="L486" s="4">
        <f>+SUMIFS([1]RP!$S:$S,[1]RP!$C:$C,Tabla3[[#This Row],[CONTRATO]])</f>
        <v>32242429</v>
      </c>
      <c r="M486" s="5">
        <v>0.73478260869565215</v>
      </c>
      <c r="N486" s="4">
        <v>19459087</v>
      </c>
      <c r="O486" s="4">
        <v>12783342</v>
      </c>
      <c r="P486">
        <v>0</v>
      </c>
      <c r="Q486" t="s">
        <v>2753</v>
      </c>
    </row>
    <row r="487" spans="1:17" x14ac:dyDescent="0.25">
      <c r="A487" t="s">
        <v>3268</v>
      </c>
      <c r="B487" t="s">
        <v>499</v>
      </c>
      <c r="C487" t="s">
        <v>716</v>
      </c>
      <c r="D487" t="s">
        <v>2874</v>
      </c>
      <c r="E487" t="s">
        <v>2874</v>
      </c>
      <c r="F487" t="s">
        <v>3269</v>
      </c>
      <c r="G487" t="s">
        <v>2514</v>
      </c>
      <c r="H487" t="s">
        <v>3270</v>
      </c>
      <c r="I487" s="2">
        <v>45335</v>
      </c>
      <c r="J487" s="2">
        <v>45565</v>
      </c>
      <c r="K487" s="4">
        <v>80635144</v>
      </c>
      <c r="L487" s="4">
        <f>+SUMIFS([1]RP!$S:$S,[1]RP!$C:$C,Tabla3[[#This Row],[CONTRATO]])</f>
        <v>80635144</v>
      </c>
      <c r="M487" s="5">
        <v>0.73478260869565215</v>
      </c>
      <c r="N487" s="4">
        <v>48665263</v>
      </c>
      <c r="O487" s="4">
        <v>31969881</v>
      </c>
      <c r="P487">
        <v>0</v>
      </c>
      <c r="Q487" t="s">
        <v>2754</v>
      </c>
    </row>
    <row r="488" spans="1:17" x14ac:dyDescent="0.25">
      <c r="A488" t="s">
        <v>3271</v>
      </c>
      <c r="B488" t="s">
        <v>500</v>
      </c>
      <c r="C488" t="s">
        <v>716</v>
      </c>
      <c r="D488" t="s">
        <v>2874</v>
      </c>
      <c r="E488" t="s">
        <v>2874</v>
      </c>
      <c r="F488" t="s">
        <v>3272</v>
      </c>
      <c r="G488" t="s">
        <v>2514</v>
      </c>
      <c r="H488" t="s">
        <v>3273</v>
      </c>
      <c r="I488" s="2">
        <v>45335</v>
      </c>
      <c r="J488" s="2">
        <v>45565</v>
      </c>
      <c r="K488" s="4">
        <v>55461192</v>
      </c>
      <c r="L488" s="4">
        <f>+SUMIFS([1]RP!$S:$S,[1]RP!$C:$C,Tabla3[[#This Row],[CONTRATO]])</f>
        <v>55461192</v>
      </c>
      <c r="M488" s="5">
        <v>0.73478260869565215</v>
      </c>
      <c r="N488" s="4">
        <v>33472173</v>
      </c>
      <c r="O488" s="4">
        <v>21989019</v>
      </c>
      <c r="P488">
        <v>0</v>
      </c>
      <c r="Q488" t="s">
        <v>2755</v>
      </c>
    </row>
    <row r="489" spans="1:17" x14ac:dyDescent="0.25">
      <c r="A489" t="s">
        <v>3274</v>
      </c>
      <c r="B489" t="s">
        <v>501</v>
      </c>
      <c r="C489" t="s">
        <v>716</v>
      </c>
      <c r="D489" t="s">
        <v>2874</v>
      </c>
      <c r="E489" t="s">
        <v>2874</v>
      </c>
      <c r="F489" t="s">
        <v>3275</v>
      </c>
      <c r="G489" t="s">
        <v>2514</v>
      </c>
      <c r="H489" t="s">
        <v>3276</v>
      </c>
      <c r="I489" s="2">
        <v>45335</v>
      </c>
      <c r="J489" s="2">
        <v>45565</v>
      </c>
      <c r="K489" s="4">
        <v>91419105</v>
      </c>
      <c r="L489" s="4">
        <f>+SUMIFS([1]RP!$S:$S,[1]RP!$C:$C,Tabla3[[#This Row],[CONTRATO]])</f>
        <v>91419105</v>
      </c>
      <c r="M489" s="5">
        <v>0.73478260869565215</v>
      </c>
      <c r="N489" s="4">
        <v>55173645</v>
      </c>
      <c r="O489" s="4">
        <v>36245460</v>
      </c>
      <c r="P489">
        <v>0</v>
      </c>
      <c r="Q489" t="s">
        <v>2756</v>
      </c>
    </row>
    <row r="490" spans="1:17" x14ac:dyDescent="0.25">
      <c r="A490" t="s">
        <v>930</v>
      </c>
      <c r="B490" t="s">
        <v>502</v>
      </c>
      <c r="C490" t="s">
        <v>742</v>
      </c>
      <c r="D490" t="s">
        <v>2874</v>
      </c>
      <c r="E490" t="s">
        <v>2874</v>
      </c>
      <c r="F490" t="s">
        <v>3277</v>
      </c>
      <c r="G490" t="s">
        <v>2514</v>
      </c>
      <c r="H490" t="s">
        <v>2757</v>
      </c>
      <c r="I490" s="2">
        <v>45336</v>
      </c>
      <c r="J490" s="2">
        <v>45644</v>
      </c>
      <c r="K490" s="4">
        <v>38079060</v>
      </c>
      <c r="L490" s="4">
        <f>+SUMIFS([1]RP!$S:$S,[1]RP!$C:$C,Tabla3[[#This Row],[CONTRATO]])</f>
        <v>38079060</v>
      </c>
      <c r="M490" s="5">
        <v>0.54545454545454541</v>
      </c>
      <c r="N490" s="4">
        <v>17035368</v>
      </c>
      <c r="O490" s="4">
        <v>21043692</v>
      </c>
      <c r="P490">
        <v>1</v>
      </c>
      <c r="Q490" t="s">
        <v>931</v>
      </c>
    </row>
    <row r="491" spans="1:17" x14ac:dyDescent="0.25">
      <c r="A491" t="s">
        <v>1501</v>
      </c>
      <c r="B491" t="s">
        <v>503</v>
      </c>
      <c r="C491" t="s">
        <v>716</v>
      </c>
      <c r="D491" t="s">
        <v>2874</v>
      </c>
      <c r="E491" t="s">
        <v>2874</v>
      </c>
      <c r="F491" t="s">
        <v>1502</v>
      </c>
      <c r="G491" t="s">
        <v>2514</v>
      </c>
      <c r="H491" t="s">
        <v>3278</v>
      </c>
      <c r="I491" s="2">
        <v>45336</v>
      </c>
      <c r="J491" s="2">
        <v>45565</v>
      </c>
      <c r="K491" s="4">
        <v>36853421</v>
      </c>
      <c r="L491" s="4">
        <f>+SUMIFS([1]RP!$S:$S,[1]RP!$C:$C,Tabla3[[#This Row],[CONTRATO]])</f>
        <v>36853421</v>
      </c>
      <c r="M491" s="5">
        <v>0.73362445414847166</v>
      </c>
      <c r="N491" s="4">
        <v>22177280</v>
      </c>
      <c r="O491" s="4">
        <v>14676141</v>
      </c>
      <c r="P491">
        <v>0</v>
      </c>
      <c r="Q491" t="s">
        <v>1503</v>
      </c>
    </row>
    <row r="492" spans="1:17" x14ac:dyDescent="0.25">
      <c r="A492" t="s">
        <v>1974</v>
      </c>
      <c r="B492" t="s">
        <v>504</v>
      </c>
      <c r="C492" t="s">
        <v>716</v>
      </c>
      <c r="D492" t="s">
        <v>2876</v>
      </c>
      <c r="E492" t="s">
        <v>2876</v>
      </c>
      <c r="F492" t="s">
        <v>1975</v>
      </c>
      <c r="G492" t="s">
        <v>2514</v>
      </c>
      <c r="H492" t="s">
        <v>2758</v>
      </c>
      <c r="I492" s="2">
        <v>45336</v>
      </c>
      <c r="J492" s="2">
        <v>45565</v>
      </c>
      <c r="K492" s="4">
        <v>22552992</v>
      </c>
      <c r="L492" s="4">
        <f>+SUMIFS([1]RP!$S:$S,[1]RP!$C:$C,Tabla3[[#This Row],[CONTRATO]])</f>
        <v>22552992</v>
      </c>
      <c r="M492" s="5">
        <v>0.73362445414847166</v>
      </c>
      <c r="N492" s="4">
        <v>13571712</v>
      </c>
      <c r="O492" s="4">
        <v>8981280</v>
      </c>
      <c r="P492">
        <v>0</v>
      </c>
      <c r="Q492" t="s">
        <v>1976</v>
      </c>
    </row>
    <row r="493" spans="1:17" x14ac:dyDescent="0.25">
      <c r="A493" t="s">
        <v>2117</v>
      </c>
      <c r="B493" t="s">
        <v>505</v>
      </c>
      <c r="C493" t="s">
        <v>716</v>
      </c>
      <c r="D493" t="s">
        <v>2874</v>
      </c>
      <c r="E493" t="s">
        <v>2874</v>
      </c>
      <c r="F493" t="s">
        <v>2118</v>
      </c>
      <c r="G493" t="s">
        <v>2514</v>
      </c>
      <c r="H493" t="s">
        <v>2759</v>
      </c>
      <c r="I493" s="2">
        <v>45336</v>
      </c>
      <c r="J493" s="2">
        <v>45565</v>
      </c>
      <c r="K493" s="4">
        <v>39940777</v>
      </c>
      <c r="L493" s="4">
        <f>+SUMIFS([1]RP!$S:$S,[1]RP!$C:$C,Tabla3[[#This Row],[CONTRATO]])</f>
        <v>39940777</v>
      </c>
      <c r="M493" s="5">
        <v>0.73362445414847166</v>
      </c>
      <c r="N493" s="4">
        <v>24035158</v>
      </c>
      <c r="O493" s="4">
        <v>15905619</v>
      </c>
      <c r="P493">
        <v>0</v>
      </c>
      <c r="Q493" t="s">
        <v>2119</v>
      </c>
    </row>
    <row r="494" spans="1:17" x14ac:dyDescent="0.25">
      <c r="A494" t="s">
        <v>1880</v>
      </c>
      <c r="B494" t="s">
        <v>506</v>
      </c>
      <c r="C494" t="s">
        <v>716</v>
      </c>
      <c r="D494" t="s">
        <v>2874</v>
      </c>
      <c r="E494" t="s">
        <v>2874</v>
      </c>
      <c r="F494" t="s">
        <v>1881</v>
      </c>
      <c r="G494" t="s">
        <v>2514</v>
      </c>
      <c r="H494" t="s">
        <v>3279</v>
      </c>
      <c r="I494" s="2">
        <v>45336</v>
      </c>
      <c r="J494" s="2">
        <v>45565</v>
      </c>
      <c r="K494" s="4">
        <v>50835513</v>
      </c>
      <c r="L494" s="4">
        <f>+SUMIFS([1]RP!$S:$S,[1]RP!$C:$C,Tabla3[[#This Row],[CONTRATO]])</f>
        <v>50835513</v>
      </c>
      <c r="M494" s="5">
        <v>0.73362445414847166</v>
      </c>
      <c r="N494" s="4">
        <v>23843205</v>
      </c>
      <c r="O494" s="4">
        <v>26992308</v>
      </c>
      <c r="P494">
        <v>0</v>
      </c>
      <c r="Q494" t="s">
        <v>1882</v>
      </c>
    </row>
    <row r="495" spans="1:17" x14ac:dyDescent="0.25">
      <c r="A495" t="s">
        <v>2194</v>
      </c>
      <c r="B495" t="s">
        <v>507</v>
      </c>
      <c r="C495" t="s">
        <v>716</v>
      </c>
      <c r="D495" t="s">
        <v>2874</v>
      </c>
      <c r="E495" t="s">
        <v>2874</v>
      </c>
      <c r="F495" t="s">
        <v>2195</v>
      </c>
      <c r="G495" t="s">
        <v>2514</v>
      </c>
      <c r="H495" t="s">
        <v>3280</v>
      </c>
      <c r="I495" s="2">
        <v>45336</v>
      </c>
      <c r="J495" s="2">
        <v>45565</v>
      </c>
      <c r="K495" s="4">
        <v>28308775</v>
      </c>
      <c r="L495" s="4">
        <f>+SUMIFS([1]RP!$S:$S,[1]RP!$C:$C,Tabla3[[#This Row],[CONTRATO]])</f>
        <v>28308775</v>
      </c>
      <c r="M495" s="5">
        <v>0.73362445414847166</v>
      </c>
      <c r="N495" s="4">
        <v>17035369</v>
      </c>
      <c r="O495" s="4">
        <v>11273406</v>
      </c>
      <c r="P495">
        <v>0</v>
      </c>
      <c r="Q495" t="s">
        <v>2196</v>
      </c>
    </row>
    <row r="496" spans="1:17" x14ac:dyDescent="0.25">
      <c r="A496" t="s">
        <v>1231</v>
      </c>
      <c r="B496" t="s">
        <v>508</v>
      </c>
      <c r="C496" t="s">
        <v>716</v>
      </c>
      <c r="D496" t="s">
        <v>2874</v>
      </c>
      <c r="E496" t="s">
        <v>2874</v>
      </c>
      <c r="F496" t="s">
        <v>1232</v>
      </c>
      <c r="G496" t="s">
        <v>2514</v>
      </c>
      <c r="H496" t="s">
        <v>3281</v>
      </c>
      <c r="I496" s="2">
        <v>45336</v>
      </c>
      <c r="J496" s="2">
        <v>45565</v>
      </c>
      <c r="K496" s="4">
        <v>66900475</v>
      </c>
      <c r="L496" s="4">
        <f>+SUMIFS([1]RP!$S:$S,[1]RP!$C:$C,Tabla3[[#This Row],[CONTRATO]])</f>
        <v>66900475</v>
      </c>
      <c r="M496" s="5">
        <v>0.73362445414847166</v>
      </c>
      <c r="N496" s="4">
        <v>40258693</v>
      </c>
      <c r="O496" s="4">
        <v>26641782</v>
      </c>
      <c r="P496">
        <v>0</v>
      </c>
      <c r="Q496" t="s">
        <v>1233</v>
      </c>
    </row>
    <row r="497" spans="1:17" x14ac:dyDescent="0.25">
      <c r="A497" t="s">
        <v>3282</v>
      </c>
      <c r="B497" t="s">
        <v>509</v>
      </c>
      <c r="C497" t="s">
        <v>716</v>
      </c>
      <c r="D497" t="s">
        <v>2874</v>
      </c>
      <c r="E497" t="s">
        <v>2874</v>
      </c>
      <c r="F497" t="s">
        <v>3283</v>
      </c>
      <c r="G497" t="s">
        <v>2514</v>
      </c>
      <c r="H497" t="s">
        <v>3284</v>
      </c>
      <c r="I497" s="2">
        <v>45336</v>
      </c>
      <c r="J497" s="2">
        <v>45565</v>
      </c>
      <c r="K497" s="4">
        <v>65440018</v>
      </c>
      <c r="L497" s="4">
        <f>+SUMIFS([1]RP!$S:$S,[1]RP!$C:$C,Tabla3[[#This Row],[CONTRATO]])</f>
        <v>65440018</v>
      </c>
      <c r="M497" s="5">
        <v>0.73362445414847166</v>
      </c>
      <c r="N497" s="4">
        <v>39379834</v>
      </c>
      <c r="O497" s="4">
        <v>26060184</v>
      </c>
      <c r="P497">
        <v>0</v>
      </c>
      <c r="Q497" t="s">
        <v>2760</v>
      </c>
    </row>
    <row r="498" spans="1:17" x14ac:dyDescent="0.25">
      <c r="A498" t="s">
        <v>3285</v>
      </c>
      <c r="B498" t="s">
        <v>510</v>
      </c>
      <c r="C498" t="s">
        <v>716</v>
      </c>
      <c r="D498" t="s">
        <v>2874</v>
      </c>
      <c r="E498" t="s">
        <v>2874</v>
      </c>
      <c r="F498" t="s">
        <v>3286</v>
      </c>
      <c r="G498" t="s">
        <v>2514</v>
      </c>
      <c r="H498" t="s">
        <v>2761</v>
      </c>
      <c r="I498" s="2">
        <v>45336</v>
      </c>
      <c r="J498" s="2">
        <v>45565</v>
      </c>
      <c r="K498" s="4">
        <v>39940777</v>
      </c>
      <c r="L498" s="4">
        <f>+SUMIFS([1]RP!$S:$S,[1]RP!$C:$C,Tabla3[[#This Row],[CONTRATO]])</f>
        <v>39940777</v>
      </c>
      <c r="M498" s="5">
        <v>0.73362445414847166</v>
      </c>
      <c r="N498" s="4">
        <v>24035158</v>
      </c>
      <c r="O498" s="4">
        <v>15905619</v>
      </c>
      <c r="P498">
        <v>0</v>
      </c>
      <c r="Q498" t="s">
        <v>2762</v>
      </c>
    </row>
    <row r="499" spans="1:17" x14ac:dyDescent="0.25">
      <c r="A499" t="s">
        <v>3287</v>
      </c>
      <c r="B499" t="s">
        <v>511</v>
      </c>
      <c r="C499" t="s">
        <v>716</v>
      </c>
      <c r="D499" t="s">
        <v>2874</v>
      </c>
      <c r="E499" t="s">
        <v>2874</v>
      </c>
      <c r="F499" t="s">
        <v>3288</v>
      </c>
      <c r="G499" t="s">
        <v>2514</v>
      </c>
      <c r="H499" t="s">
        <v>2763</v>
      </c>
      <c r="I499" s="2">
        <v>45336</v>
      </c>
      <c r="J499" s="2">
        <v>45565</v>
      </c>
      <c r="K499" s="4">
        <v>32835148</v>
      </c>
      <c r="L499" s="4">
        <f>+SUMIFS([1]RP!$S:$S,[1]RP!$C:$C,Tabla3[[#This Row],[CONTRATO]])</f>
        <v>32835148</v>
      </c>
      <c r="M499" s="5">
        <v>0.73362445414847166</v>
      </c>
      <c r="N499" s="4">
        <v>19759204</v>
      </c>
      <c r="O499" s="4">
        <v>13075944</v>
      </c>
      <c r="P499">
        <v>0</v>
      </c>
      <c r="Q499" t="s">
        <v>2764</v>
      </c>
    </row>
    <row r="500" spans="1:17" x14ac:dyDescent="0.25">
      <c r="A500" t="s">
        <v>3289</v>
      </c>
      <c r="B500" t="s">
        <v>512</v>
      </c>
      <c r="C500" t="s">
        <v>716</v>
      </c>
      <c r="D500" t="s">
        <v>2874</v>
      </c>
      <c r="E500" t="s">
        <v>2874</v>
      </c>
      <c r="F500" t="s">
        <v>3290</v>
      </c>
      <c r="G500" t="s">
        <v>2514</v>
      </c>
      <c r="H500" t="s">
        <v>3291</v>
      </c>
      <c r="I500" s="2">
        <v>45336</v>
      </c>
      <c r="J500" s="2">
        <v>45565</v>
      </c>
      <c r="K500" s="4">
        <v>50835498</v>
      </c>
      <c r="L500" s="4">
        <f>+SUMIFS([1]RP!$S:$S,[1]RP!$C:$C,Tabla3[[#This Row],[CONTRATO]])</f>
        <v>50835498</v>
      </c>
      <c r="M500" s="5">
        <v>0.73362445414847166</v>
      </c>
      <c r="N500" s="4">
        <v>30591273</v>
      </c>
      <c r="O500" s="4">
        <v>20244225</v>
      </c>
      <c r="P500">
        <v>0</v>
      </c>
      <c r="Q500" t="s">
        <v>2765</v>
      </c>
    </row>
    <row r="501" spans="1:17" x14ac:dyDescent="0.25">
      <c r="A501" t="s">
        <v>3292</v>
      </c>
      <c r="B501" t="s">
        <v>513</v>
      </c>
      <c r="C501" t="s">
        <v>716</v>
      </c>
      <c r="D501" t="s">
        <v>2874</v>
      </c>
      <c r="E501" t="s">
        <v>2874</v>
      </c>
      <c r="F501" t="s">
        <v>3293</v>
      </c>
      <c r="G501" t="s">
        <v>2514</v>
      </c>
      <c r="H501" t="s">
        <v>3291</v>
      </c>
      <c r="I501" s="2">
        <v>45336</v>
      </c>
      <c r="J501" s="2">
        <v>45565</v>
      </c>
      <c r="K501" s="4">
        <v>50835498</v>
      </c>
      <c r="L501" s="4">
        <f>+SUMIFS([1]RP!$S:$S,[1]RP!$C:$C,Tabla3[[#This Row],[CONTRATO]])</f>
        <v>50835498</v>
      </c>
      <c r="M501" s="5">
        <v>0.73362445414847166</v>
      </c>
      <c r="N501" s="4">
        <v>30591273</v>
      </c>
      <c r="O501" s="4">
        <v>20244225</v>
      </c>
      <c r="P501">
        <v>0</v>
      </c>
      <c r="Q501" t="s">
        <v>2766</v>
      </c>
    </row>
    <row r="502" spans="1:17" x14ac:dyDescent="0.25">
      <c r="A502" t="s">
        <v>3294</v>
      </c>
      <c r="B502" t="s">
        <v>514</v>
      </c>
      <c r="C502" t="s">
        <v>725</v>
      </c>
      <c r="D502" t="s">
        <v>2874</v>
      </c>
      <c r="E502" t="s">
        <v>2874</v>
      </c>
      <c r="F502" t="s">
        <v>3295</v>
      </c>
      <c r="G502" t="s">
        <v>2514</v>
      </c>
      <c r="H502" t="s">
        <v>3291</v>
      </c>
      <c r="I502" s="2">
        <v>45336</v>
      </c>
      <c r="J502" s="2">
        <v>45490</v>
      </c>
      <c r="K502" s="4">
        <v>34415182</v>
      </c>
      <c r="L502" s="4">
        <f>+SUMIFS([1]RP!$S:$S,[1]RP!$C:$C,Tabla3[[#This Row],[CONTRATO]])</f>
        <v>34415182</v>
      </c>
      <c r="M502" s="5">
        <v>1</v>
      </c>
      <c r="N502" s="4">
        <v>30591273</v>
      </c>
      <c r="O502" s="4">
        <v>3823909</v>
      </c>
      <c r="P502">
        <v>0</v>
      </c>
      <c r="Q502" t="s">
        <v>2767</v>
      </c>
    </row>
    <row r="503" spans="1:17" x14ac:dyDescent="0.25">
      <c r="A503" t="s">
        <v>3296</v>
      </c>
      <c r="B503" t="s">
        <v>515</v>
      </c>
      <c r="C503" t="s">
        <v>716</v>
      </c>
      <c r="D503" t="s">
        <v>2874</v>
      </c>
      <c r="E503" t="s">
        <v>2874</v>
      </c>
      <c r="F503" t="s">
        <v>3297</v>
      </c>
      <c r="G503" t="s">
        <v>2514</v>
      </c>
      <c r="H503" t="s">
        <v>2768</v>
      </c>
      <c r="I503" s="2">
        <v>45336</v>
      </c>
      <c r="J503" s="2">
        <v>45565</v>
      </c>
      <c r="K503" s="4">
        <v>32100392</v>
      </c>
      <c r="L503" s="4">
        <f>+SUMIFS([1]RP!$S:$S,[1]RP!$C:$C,Tabla3[[#This Row],[CONTRATO]])</f>
        <v>32100392</v>
      </c>
      <c r="M503" s="5">
        <v>0.73362445414847166</v>
      </c>
      <c r="N503" s="4">
        <v>19317050</v>
      </c>
      <c r="O503" s="4">
        <v>12783342</v>
      </c>
      <c r="P503">
        <v>0</v>
      </c>
      <c r="Q503" t="s">
        <v>2769</v>
      </c>
    </row>
    <row r="504" spans="1:17" x14ac:dyDescent="0.25">
      <c r="A504" t="s">
        <v>3298</v>
      </c>
      <c r="B504" t="s">
        <v>516</v>
      </c>
      <c r="C504" t="s">
        <v>716</v>
      </c>
      <c r="D504" t="s">
        <v>2874</v>
      </c>
      <c r="E504" t="s">
        <v>2874</v>
      </c>
      <c r="F504" t="s">
        <v>3299</v>
      </c>
      <c r="G504" t="s">
        <v>2514</v>
      </c>
      <c r="H504" t="s">
        <v>3300</v>
      </c>
      <c r="I504" s="2">
        <v>45336</v>
      </c>
      <c r="J504" s="2">
        <v>45442</v>
      </c>
      <c r="K504" s="4">
        <v>18733285</v>
      </c>
      <c r="L504" s="4">
        <f>+SUMIFS([1]RP!$S:$S,[1]RP!$C:$C,Tabla3[[#This Row],[CONTRATO]])</f>
        <v>18733285</v>
      </c>
      <c r="M504" s="5">
        <v>1</v>
      </c>
      <c r="N504" s="4">
        <v>18733285</v>
      </c>
      <c r="O504" s="4">
        <v>0</v>
      </c>
      <c r="P504">
        <v>0</v>
      </c>
      <c r="Q504" t="s">
        <v>2770</v>
      </c>
    </row>
    <row r="505" spans="1:17" x14ac:dyDescent="0.25">
      <c r="A505" t="s">
        <v>3301</v>
      </c>
      <c r="B505" t="s">
        <v>517</v>
      </c>
      <c r="C505" t="s">
        <v>716</v>
      </c>
      <c r="D505" t="s">
        <v>2874</v>
      </c>
      <c r="E505" t="s">
        <v>2874</v>
      </c>
      <c r="F505" t="s">
        <v>3302</v>
      </c>
      <c r="G505" t="s">
        <v>2514</v>
      </c>
      <c r="H505" t="s">
        <v>3303</v>
      </c>
      <c r="I505" s="2">
        <v>45336</v>
      </c>
      <c r="J505" s="2">
        <v>45565</v>
      </c>
      <c r="K505" s="4">
        <v>56760209</v>
      </c>
      <c r="L505" s="4">
        <f>+SUMIFS([1]RP!$S:$S,[1]RP!$C:$C,Tabla3[[#This Row],[CONTRATO]])</f>
        <v>56760209</v>
      </c>
      <c r="M505" s="5">
        <v>0.73362445414847166</v>
      </c>
      <c r="N505" s="4">
        <v>34156586</v>
      </c>
      <c r="O505" s="4">
        <v>22603623</v>
      </c>
      <c r="P505">
        <v>0</v>
      </c>
      <c r="Q505" t="s">
        <v>2771</v>
      </c>
    </row>
    <row r="506" spans="1:17" x14ac:dyDescent="0.25">
      <c r="A506" t="s">
        <v>3304</v>
      </c>
      <c r="B506" t="s">
        <v>518</v>
      </c>
      <c r="C506" t="s">
        <v>716</v>
      </c>
      <c r="D506" t="s">
        <v>2874</v>
      </c>
      <c r="E506" t="s">
        <v>2874</v>
      </c>
      <c r="F506" t="s">
        <v>3305</v>
      </c>
      <c r="G506" t="s">
        <v>2514</v>
      </c>
      <c r="H506" t="s">
        <v>3306</v>
      </c>
      <c r="I506" s="2">
        <v>45336</v>
      </c>
      <c r="J506" s="2">
        <v>45565</v>
      </c>
      <c r="K506" s="4">
        <v>50835498</v>
      </c>
      <c r="L506" s="4">
        <f>+SUMIFS([1]RP!$S:$S,[1]RP!$C:$C,Tabla3[[#This Row],[CONTRATO]])</f>
        <v>50835498</v>
      </c>
      <c r="M506" s="5">
        <v>0.73362445414847166</v>
      </c>
      <c r="N506" s="4">
        <v>30591273</v>
      </c>
      <c r="O506" s="4">
        <v>20244225</v>
      </c>
      <c r="P506">
        <v>0</v>
      </c>
      <c r="Q506" t="s">
        <v>2772</v>
      </c>
    </row>
    <row r="507" spans="1:17" x14ac:dyDescent="0.25">
      <c r="A507" t="s">
        <v>3307</v>
      </c>
      <c r="B507" t="s">
        <v>519</v>
      </c>
      <c r="C507" t="s">
        <v>716</v>
      </c>
      <c r="D507" t="s">
        <v>2874</v>
      </c>
      <c r="E507" t="s">
        <v>2874</v>
      </c>
      <c r="F507" t="s">
        <v>3308</v>
      </c>
      <c r="G507" t="s">
        <v>2514</v>
      </c>
      <c r="H507" t="s">
        <v>3309</v>
      </c>
      <c r="I507" s="2">
        <v>45336</v>
      </c>
      <c r="J507" s="2">
        <v>45565</v>
      </c>
      <c r="K507" s="4">
        <v>35098493</v>
      </c>
      <c r="L507" s="4">
        <f>+SUMIFS([1]RP!$S:$S,[1]RP!$C:$C,Tabla3[[#This Row],[CONTRATO]])</f>
        <v>35098493</v>
      </c>
      <c r="M507" s="5">
        <v>0.73362445414847166</v>
      </c>
      <c r="N507" s="4">
        <v>21121217</v>
      </c>
      <c r="O507" s="4">
        <v>13977276</v>
      </c>
      <c r="P507">
        <v>0</v>
      </c>
      <c r="Q507" t="s">
        <v>2773</v>
      </c>
    </row>
    <row r="508" spans="1:17" x14ac:dyDescent="0.25">
      <c r="A508" t="s">
        <v>3310</v>
      </c>
      <c r="B508" t="s">
        <v>520</v>
      </c>
      <c r="C508" t="s">
        <v>716</v>
      </c>
      <c r="D508" t="s">
        <v>2874</v>
      </c>
      <c r="E508" t="s">
        <v>2874</v>
      </c>
      <c r="F508" t="s">
        <v>3311</v>
      </c>
      <c r="G508" t="s">
        <v>2514</v>
      </c>
      <c r="H508" t="s">
        <v>3312</v>
      </c>
      <c r="I508" s="2">
        <v>45336</v>
      </c>
      <c r="J508" s="2">
        <v>45565</v>
      </c>
      <c r="K508" s="4">
        <v>29083593</v>
      </c>
      <c r="L508" s="4">
        <f>+SUMIFS([1]RP!$S:$S,[1]RP!$C:$C,Tabla3[[#This Row],[CONTRATO]])</f>
        <v>29083593</v>
      </c>
      <c r="M508" s="5">
        <v>0.73362445414847166</v>
      </c>
      <c r="N508" s="4">
        <v>17501631</v>
      </c>
      <c r="O508" s="4">
        <v>11581962</v>
      </c>
      <c r="P508">
        <v>0</v>
      </c>
      <c r="Q508" t="s">
        <v>2774</v>
      </c>
    </row>
    <row r="509" spans="1:17" x14ac:dyDescent="0.25">
      <c r="A509" t="s">
        <v>3313</v>
      </c>
      <c r="B509" t="s">
        <v>521</v>
      </c>
      <c r="C509" t="s">
        <v>716</v>
      </c>
      <c r="D509" t="s">
        <v>2874</v>
      </c>
      <c r="E509" t="s">
        <v>2874</v>
      </c>
      <c r="F509" t="s">
        <v>3314</v>
      </c>
      <c r="G509" t="s">
        <v>2514</v>
      </c>
      <c r="H509" t="s">
        <v>3315</v>
      </c>
      <c r="I509" s="2">
        <v>45336</v>
      </c>
      <c r="J509" s="2">
        <v>45565</v>
      </c>
      <c r="K509" s="4">
        <v>28308775</v>
      </c>
      <c r="L509" s="4">
        <f>+SUMIFS([1]RP!$S:$S,[1]RP!$C:$C,Tabla3[[#This Row],[CONTRATO]])</f>
        <v>28308775</v>
      </c>
      <c r="M509" s="5">
        <v>0.73362445414847166</v>
      </c>
      <c r="N509" s="4">
        <v>17035369</v>
      </c>
      <c r="O509" s="4">
        <v>11273406</v>
      </c>
      <c r="P509">
        <v>0</v>
      </c>
      <c r="Q509" t="s">
        <v>2775</v>
      </c>
    </row>
    <row r="510" spans="1:17" x14ac:dyDescent="0.25">
      <c r="A510" t="s">
        <v>3316</v>
      </c>
      <c r="B510" t="s">
        <v>522</v>
      </c>
      <c r="C510" t="s">
        <v>716</v>
      </c>
      <c r="D510" t="s">
        <v>2874</v>
      </c>
      <c r="E510" t="s">
        <v>2874</v>
      </c>
      <c r="F510" t="s">
        <v>3317</v>
      </c>
      <c r="G510" t="s">
        <v>2514</v>
      </c>
      <c r="H510" t="s">
        <v>3318</v>
      </c>
      <c r="I510" s="2">
        <v>45336</v>
      </c>
      <c r="J510" s="2">
        <v>45565</v>
      </c>
      <c r="K510" s="4">
        <v>29083593</v>
      </c>
      <c r="L510" s="4">
        <f>+SUMIFS([1]RP!$S:$S,[1]RP!$C:$C,Tabla3[[#This Row],[CONTRATO]])</f>
        <v>29083593</v>
      </c>
      <c r="M510" s="5">
        <v>0.73362445414847166</v>
      </c>
      <c r="N510" s="4">
        <v>17501631</v>
      </c>
      <c r="O510" s="4">
        <v>11581962</v>
      </c>
      <c r="P510">
        <v>0</v>
      </c>
      <c r="Q510" t="s">
        <v>2776</v>
      </c>
    </row>
    <row r="511" spans="1:17" x14ac:dyDescent="0.25">
      <c r="A511" t="s">
        <v>3319</v>
      </c>
      <c r="B511" t="s">
        <v>523</v>
      </c>
      <c r="C511" t="s">
        <v>716</v>
      </c>
      <c r="D511" t="s">
        <v>2874</v>
      </c>
      <c r="E511" t="s">
        <v>2874</v>
      </c>
      <c r="F511" t="s">
        <v>3320</v>
      </c>
      <c r="G511" t="s">
        <v>2514</v>
      </c>
      <c r="H511" t="s">
        <v>2763</v>
      </c>
      <c r="I511" s="2">
        <v>45336</v>
      </c>
      <c r="J511" s="2">
        <v>45565</v>
      </c>
      <c r="K511" s="4">
        <v>28308775</v>
      </c>
      <c r="L511" s="4">
        <f>+SUMIFS([1]RP!$S:$S,[1]RP!$C:$C,Tabla3[[#This Row],[CONTRATO]])</f>
        <v>28308775</v>
      </c>
      <c r="M511" s="5">
        <v>0.73362445414847166</v>
      </c>
      <c r="N511" s="4">
        <v>17035369</v>
      </c>
      <c r="O511" s="4">
        <v>11273406</v>
      </c>
      <c r="P511">
        <v>0</v>
      </c>
      <c r="Q511" t="s">
        <v>2777</v>
      </c>
    </row>
    <row r="512" spans="1:17" x14ac:dyDescent="0.25">
      <c r="A512" t="s">
        <v>1773</v>
      </c>
      <c r="B512" t="s">
        <v>524</v>
      </c>
      <c r="C512" t="s">
        <v>716</v>
      </c>
      <c r="D512" t="s">
        <v>2874</v>
      </c>
      <c r="E512" t="s">
        <v>2874</v>
      </c>
      <c r="F512" t="s">
        <v>1774</v>
      </c>
      <c r="G512" t="s">
        <v>2514</v>
      </c>
      <c r="H512" t="s">
        <v>1776</v>
      </c>
      <c r="I512" s="2">
        <v>45337</v>
      </c>
      <c r="J512" s="2">
        <v>45657</v>
      </c>
      <c r="K512" s="4">
        <v>79089602</v>
      </c>
      <c r="L512" s="4">
        <f>+SUMIFS([1]RP!$S:$S,[1]RP!$C:$C,Tabla3[[#This Row],[CONTRATO]])</f>
        <v>79089602</v>
      </c>
      <c r="M512" s="5">
        <v>0.52187499999999998</v>
      </c>
      <c r="N512" s="4">
        <v>33895544</v>
      </c>
      <c r="O512" s="4">
        <v>45194058</v>
      </c>
      <c r="P512">
        <v>0</v>
      </c>
      <c r="Q512" t="s">
        <v>1775</v>
      </c>
    </row>
    <row r="513" spans="1:17" x14ac:dyDescent="0.25">
      <c r="A513" t="s">
        <v>1999</v>
      </c>
      <c r="B513" t="s">
        <v>525</v>
      </c>
      <c r="C513" t="s">
        <v>716</v>
      </c>
      <c r="D513" t="s">
        <v>2874</v>
      </c>
      <c r="E513" t="s">
        <v>2874</v>
      </c>
      <c r="F513" t="s">
        <v>2000</v>
      </c>
      <c r="G513" t="s">
        <v>2514</v>
      </c>
      <c r="H513" t="s">
        <v>2722</v>
      </c>
      <c r="I513" s="2">
        <v>45337</v>
      </c>
      <c r="J513" s="2">
        <v>45635</v>
      </c>
      <c r="K513" s="4">
        <v>57863385</v>
      </c>
      <c r="L513" s="4">
        <f>+SUMIFS([1]RP!$S:$S,[1]RP!$C:$C,Tabla3[[#This Row],[CONTRATO]])</f>
        <v>57863385</v>
      </c>
      <c r="M513" s="5">
        <v>0.56040268456375841</v>
      </c>
      <c r="N513" s="4">
        <v>26569922</v>
      </c>
      <c r="O513" s="4">
        <v>31293463</v>
      </c>
      <c r="P513">
        <v>0</v>
      </c>
      <c r="Q513" t="s">
        <v>2001</v>
      </c>
    </row>
    <row r="514" spans="1:17" x14ac:dyDescent="0.25">
      <c r="A514" t="s">
        <v>1706</v>
      </c>
      <c r="B514" t="s">
        <v>526</v>
      </c>
      <c r="C514" t="s">
        <v>716</v>
      </c>
      <c r="D514" t="s">
        <v>2876</v>
      </c>
      <c r="E514" t="s">
        <v>2876</v>
      </c>
      <c r="F514" t="s">
        <v>1707</v>
      </c>
      <c r="G514" t="s">
        <v>2514</v>
      </c>
      <c r="H514" t="s">
        <v>3321</v>
      </c>
      <c r="I514" s="2">
        <v>45337</v>
      </c>
      <c r="J514" s="2">
        <v>45565</v>
      </c>
      <c r="K514" s="4">
        <v>26841435</v>
      </c>
      <c r="L514" s="4">
        <f>+SUMIFS([1]RP!$S:$S,[1]RP!$C:$C,Tabla3[[#This Row],[CONTRATO]])</f>
        <v>26841435</v>
      </c>
      <c r="M514" s="5">
        <v>0.73245614035087714</v>
      </c>
      <c r="N514" s="4">
        <v>16104861</v>
      </c>
      <c r="O514" s="4">
        <v>10736574</v>
      </c>
      <c r="P514">
        <v>0</v>
      </c>
      <c r="Q514" t="s">
        <v>1708</v>
      </c>
    </row>
    <row r="515" spans="1:17" x14ac:dyDescent="0.25">
      <c r="A515" t="s">
        <v>1415</v>
      </c>
      <c r="B515" t="s">
        <v>527</v>
      </c>
      <c r="C515" t="s">
        <v>716</v>
      </c>
      <c r="D515" t="s">
        <v>2874</v>
      </c>
      <c r="E515" t="s">
        <v>2874</v>
      </c>
      <c r="F515" t="s">
        <v>1416</v>
      </c>
      <c r="G515" t="s">
        <v>2514</v>
      </c>
      <c r="H515" t="s">
        <v>2778</v>
      </c>
      <c r="I515" s="2">
        <v>45337</v>
      </c>
      <c r="J515" s="2">
        <v>45632</v>
      </c>
      <c r="K515" s="4">
        <v>47452866</v>
      </c>
      <c r="L515" s="4">
        <f>+SUMIFS([1]RP!$S:$S,[1]RP!$C:$C,Tabla3[[#This Row],[CONTRATO]])</f>
        <v>47452866</v>
      </c>
      <c r="M515" s="5">
        <v>0.56610169491525419</v>
      </c>
      <c r="N515" s="4">
        <v>22014216</v>
      </c>
      <c r="O515" s="4">
        <v>25438650</v>
      </c>
      <c r="P515">
        <v>0</v>
      </c>
      <c r="Q515" t="s">
        <v>1417</v>
      </c>
    </row>
    <row r="516" spans="1:17" x14ac:dyDescent="0.25">
      <c r="A516" t="s">
        <v>1854</v>
      </c>
      <c r="B516" t="s">
        <v>528</v>
      </c>
      <c r="C516" t="s">
        <v>716</v>
      </c>
      <c r="D516" t="s">
        <v>2874</v>
      </c>
      <c r="E516" t="s">
        <v>2874</v>
      </c>
      <c r="F516" t="s">
        <v>1856</v>
      </c>
      <c r="G516" t="s">
        <v>2514</v>
      </c>
      <c r="H516" t="s">
        <v>2779</v>
      </c>
      <c r="I516" s="2">
        <v>45337</v>
      </c>
      <c r="J516" s="2">
        <v>45646</v>
      </c>
      <c r="K516" s="4">
        <v>38204320</v>
      </c>
      <c r="L516" s="4">
        <f>+SUMIFS([1]RP!$S:$S,[1]RP!$C:$C,Tabla3[[#This Row],[CONTRATO]])</f>
        <v>38204320</v>
      </c>
      <c r="M516" s="5">
        <v>0.54045307443365698</v>
      </c>
      <c r="N516" s="4">
        <v>16910109</v>
      </c>
      <c r="O516" s="4">
        <v>21294211</v>
      </c>
      <c r="P516">
        <v>0</v>
      </c>
      <c r="Q516" t="s">
        <v>1855</v>
      </c>
    </row>
    <row r="517" spans="1:17" x14ac:dyDescent="0.25">
      <c r="A517" t="s">
        <v>1068</v>
      </c>
      <c r="B517" t="s">
        <v>529</v>
      </c>
      <c r="C517" t="s">
        <v>829</v>
      </c>
      <c r="D517" t="s">
        <v>2874</v>
      </c>
      <c r="E517" t="s">
        <v>2874</v>
      </c>
      <c r="F517" t="s">
        <v>1069</v>
      </c>
      <c r="G517" t="s">
        <v>2514</v>
      </c>
      <c r="H517" t="s">
        <v>2780</v>
      </c>
      <c r="I517" s="2">
        <v>45337</v>
      </c>
      <c r="J517" s="2">
        <v>45565</v>
      </c>
      <c r="K517" s="4">
        <v>60000000</v>
      </c>
      <c r="L517" s="4">
        <f>+SUMIFS([1]RP!$S:$S,[1]RP!$C:$C,Tabla3[[#This Row],[CONTRATO]])</f>
        <v>60000000</v>
      </c>
      <c r="M517" s="5">
        <v>0.73245614035087714</v>
      </c>
      <c r="N517" s="4">
        <v>36000000</v>
      </c>
      <c r="O517" s="4">
        <v>24000000</v>
      </c>
      <c r="P517">
        <v>2</v>
      </c>
      <c r="Q517" t="s">
        <v>1070</v>
      </c>
    </row>
    <row r="518" spans="1:17" x14ac:dyDescent="0.25">
      <c r="A518" t="s">
        <v>1625</v>
      </c>
      <c r="B518" t="s">
        <v>530</v>
      </c>
      <c r="C518" t="s">
        <v>829</v>
      </c>
      <c r="D518" t="s">
        <v>2876</v>
      </c>
      <c r="E518" t="s">
        <v>2876</v>
      </c>
      <c r="F518" t="s">
        <v>1626</v>
      </c>
      <c r="G518" t="s">
        <v>2514</v>
      </c>
      <c r="H518" t="s">
        <v>3322</v>
      </c>
      <c r="I518" s="2">
        <v>45337</v>
      </c>
      <c r="J518" s="2">
        <v>45565</v>
      </c>
      <c r="K518" s="4">
        <v>28183508</v>
      </c>
      <c r="L518" s="4">
        <f>+SUMIFS([1]RP!$S:$S,[1]RP!$C:$C,Tabla3[[#This Row],[CONTRATO]])</f>
        <v>28183508</v>
      </c>
      <c r="M518" s="5">
        <v>0.73245614035087714</v>
      </c>
      <c r="N518" s="4">
        <v>16910105</v>
      </c>
      <c r="O518" s="4">
        <v>11273403</v>
      </c>
      <c r="P518">
        <v>1</v>
      </c>
      <c r="Q518" t="s">
        <v>1627</v>
      </c>
    </row>
    <row r="519" spans="1:17" x14ac:dyDescent="0.25">
      <c r="A519" t="s">
        <v>1552</v>
      </c>
      <c r="B519" t="s">
        <v>531</v>
      </c>
      <c r="C519" t="s">
        <v>716</v>
      </c>
      <c r="D519" t="s">
        <v>2874</v>
      </c>
      <c r="E519" t="s">
        <v>2874</v>
      </c>
      <c r="F519" t="s">
        <v>3323</v>
      </c>
      <c r="G519" t="s">
        <v>2514</v>
      </c>
      <c r="H519" t="s">
        <v>3324</v>
      </c>
      <c r="I519" s="2">
        <v>45337</v>
      </c>
      <c r="J519" s="2">
        <v>45657</v>
      </c>
      <c r="K519" s="4">
        <v>74925974</v>
      </c>
      <c r="L519" s="4">
        <f>+SUMIFS([1]RP!$S:$S,[1]RP!$C:$C,Tabla3[[#This Row],[CONTRATO]])</f>
        <v>74925974</v>
      </c>
      <c r="M519" s="5">
        <v>0.52187499999999998</v>
      </c>
      <c r="N519" s="4">
        <v>32111132</v>
      </c>
      <c r="O519" s="4">
        <v>42814842</v>
      </c>
      <c r="P519">
        <v>0</v>
      </c>
      <c r="Q519" t="s">
        <v>1553</v>
      </c>
    </row>
    <row r="520" spans="1:17" x14ac:dyDescent="0.25">
      <c r="A520" t="s">
        <v>925</v>
      </c>
      <c r="B520" t="s">
        <v>532</v>
      </c>
      <c r="C520" t="s">
        <v>716</v>
      </c>
      <c r="D520" t="s">
        <v>2876</v>
      </c>
      <c r="E520" t="s">
        <v>2876</v>
      </c>
      <c r="F520" t="s">
        <v>926</v>
      </c>
      <c r="G520" t="s">
        <v>2514</v>
      </c>
      <c r="H520" t="s">
        <v>3321</v>
      </c>
      <c r="I520" s="2">
        <v>45337</v>
      </c>
      <c r="J520" s="2">
        <v>45565</v>
      </c>
      <c r="K520" s="4">
        <v>26841435</v>
      </c>
      <c r="L520" s="4">
        <f>+SUMIFS([1]RP!$S:$S,[1]RP!$C:$C,Tabla3[[#This Row],[CONTRATO]])</f>
        <v>26841435</v>
      </c>
      <c r="M520" s="5">
        <v>0.73245614035087714</v>
      </c>
      <c r="N520" s="4">
        <v>16104861</v>
      </c>
      <c r="O520" s="4">
        <v>10736574</v>
      </c>
      <c r="P520">
        <v>0</v>
      </c>
      <c r="Q520" t="s">
        <v>927</v>
      </c>
    </row>
    <row r="521" spans="1:17" x14ac:dyDescent="0.25">
      <c r="A521" t="s">
        <v>2083</v>
      </c>
      <c r="B521" t="s">
        <v>533</v>
      </c>
      <c r="C521" t="s">
        <v>716</v>
      </c>
      <c r="D521" t="s">
        <v>2876</v>
      </c>
      <c r="E521" t="s">
        <v>2876</v>
      </c>
      <c r="F521" t="s">
        <v>2084</v>
      </c>
      <c r="G521" t="s">
        <v>2514</v>
      </c>
      <c r="H521" t="s">
        <v>3325</v>
      </c>
      <c r="I521" s="2">
        <v>45337</v>
      </c>
      <c r="J521" s="2">
        <v>45565</v>
      </c>
      <c r="K521" s="4">
        <v>27228458</v>
      </c>
      <c r="L521" s="4">
        <f>+SUMIFS([1]RP!$S:$S,[1]RP!$C:$C,Tabla3[[#This Row],[CONTRATO]])</f>
        <v>27228458</v>
      </c>
      <c r="M521" s="5">
        <v>0.73245614035087714</v>
      </c>
      <c r="N521" s="4">
        <v>16337075</v>
      </c>
      <c r="O521" s="4">
        <v>10891383</v>
      </c>
      <c r="P521">
        <v>0</v>
      </c>
      <c r="Q521" t="s">
        <v>2085</v>
      </c>
    </row>
    <row r="522" spans="1:17" x14ac:dyDescent="0.25">
      <c r="A522" t="s">
        <v>1819</v>
      </c>
      <c r="B522" t="s">
        <v>534</v>
      </c>
      <c r="C522" t="s">
        <v>716</v>
      </c>
      <c r="D522" t="s">
        <v>2874</v>
      </c>
      <c r="E522" t="s">
        <v>2874</v>
      </c>
      <c r="F522" t="s">
        <v>1820</v>
      </c>
      <c r="G522" t="s">
        <v>2514</v>
      </c>
      <c r="H522" t="s">
        <v>2781</v>
      </c>
      <c r="I522" s="2">
        <v>45337</v>
      </c>
      <c r="J522" s="2">
        <v>45565</v>
      </c>
      <c r="K522" s="4">
        <v>28183515</v>
      </c>
      <c r="L522" s="4">
        <f>+SUMIFS([1]RP!$S:$S,[1]RP!$C:$C,Tabla3[[#This Row],[CONTRATO]])</f>
        <v>28183515</v>
      </c>
      <c r="M522" s="5">
        <v>0.73245614035087714</v>
      </c>
      <c r="N522" s="4">
        <v>16910109</v>
      </c>
      <c r="O522" s="4">
        <v>11273406</v>
      </c>
      <c r="P522">
        <v>0</v>
      </c>
      <c r="Q522" t="s">
        <v>1821</v>
      </c>
    </row>
    <row r="523" spans="1:17" x14ac:dyDescent="0.25">
      <c r="A523" t="s">
        <v>1325</v>
      </c>
      <c r="B523" t="s">
        <v>535</v>
      </c>
      <c r="C523" t="s">
        <v>716</v>
      </c>
      <c r="D523" t="s">
        <v>2874</v>
      </c>
      <c r="E523" t="s">
        <v>2874</v>
      </c>
      <c r="F523" t="s">
        <v>1326</v>
      </c>
      <c r="G523" t="s">
        <v>2514</v>
      </c>
      <c r="H523" t="s">
        <v>3326</v>
      </c>
      <c r="I523" s="2">
        <v>45337</v>
      </c>
      <c r="J523" s="2">
        <v>45514</v>
      </c>
      <c r="K523" s="4">
        <v>70000000</v>
      </c>
      <c r="L523" s="4">
        <f>+SUMIFS([1]RP!$S:$S,[1]RP!$C:$C,Tabla3[[#This Row],[CONTRATO]])</f>
        <v>70000000</v>
      </c>
      <c r="M523" s="5">
        <v>0.94350282485875703</v>
      </c>
      <c r="N523" s="4">
        <v>54000000</v>
      </c>
      <c r="O523" s="4">
        <v>16000000</v>
      </c>
      <c r="P523">
        <v>0</v>
      </c>
      <c r="Q523" t="s">
        <v>1327</v>
      </c>
    </row>
    <row r="524" spans="1:17" x14ac:dyDescent="0.25">
      <c r="A524" t="s">
        <v>1284</v>
      </c>
      <c r="B524" t="s">
        <v>536</v>
      </c>
      <c r="C524" t="s">
        <v>716</v>
      </c>
      <c r="D524" t="s">
        <v>2874</v>
      </c>
      <c r="E524" t="s">
        <v>2874</v>
      </c>
      <c r="F524" t="s">
        <v>1285</v>
      </c>
      <c r="G524" t="s">
        <v>2514</v>
      </c>
      <c r="H524" t="s">
        <v>3327</v>
      </c>
      <c r="I524" s="2">
        <v>45337</v>
      </c>
      <c r="J524" s="2">
        <v>45565</v>
      </c>
      <c r="K524" s="4">
        <v>31958355</v>
      </c>
      <c r="L524" s="4">
        <f>+SUMIFS([1]RP!$S:$S,[1]RP!$C:$C,Tabla3[[#This Row],[CONTRATO]])</f>
        <v>31958355</v>
      </c>
      <c r="M524" s="5">
        <v>0.73245614035087714</v>
      </c>
      <c r="N524" s="4">
        <v>19175013</v>
      </c>
      <c r="O524" s="4">
        <v>12783342</v>
      </c>
      <c r="P524">
        <v>0</v>
      </c>
      <c r="Q524" t="s">
        <v>1286</v>
      </c>
    </row>
    <row r="525" spans="1:17" x14ac:dyDescent="0.25">
      <c r="A525" t="s">
        <v>1615</v>
      </c>
      <c r="B525" t="s">
        <v>537</v>
      </c>
      <c r="C525" t="s">
        <v>716</v>
      </c>
      <c r="D525" t="s">
        <v>2876</v>
      </c>
      <c r="E525" t="s">
        <v>2876</v>
      </c>
      <c r="F525" t="s">
        <v>1617</v>
      </c>
      <c r="G525" t="s">
        <v>2514</v>
      </c>
      <c r="H525" t="s">
        <v>3328</v>
      </c>
      <c r="I525" s="2">
        <v>45337</v>
      </c>
      <c r="J525" s="2">
        <v>45565</v>
      </c>
      <c r="K525" s="4">
        <v>16793663</v>
      </c>
      <c r="L525" s="4">
        <f>+SUMIFS([1]RP!$S:$S,[1]RP!$C:$C,Tabla3[[#This Row],[CONTRATO]])</f>
        <v>16793663</v>
      </c>
      <c r="M525" s="5">
        <v>0.73245614035087714</v>
      </c>
      <c r="N525" s="4">
        <v>10076198</v>
      </c>
      <c r="O525" s="4">
        <v>6717465</v>
      </c>
      <c r="P525">
        <v>0</v>
      </c>
      <c r="Q525" t="s">
        <v>1616</v>
      </c>
    </row>
    <row r="526" spans="1:17" x14ac:dyDescent="0.25">
      <c r="A526" t="s">
        <v>1739</v>
      </c>
      <c r="B526" t="s">
        <v>538</v>
      </c>
      <c r="C526" t="s">
        <v>716</v>
      </c>
      <c r="D526" t="s">
        <v>2876</v>
      </c>
      <c r="E526" t="s">
        <v>2876</v>
      </c>
      <c r="F526" t="s">
        <v>1740</v>
      </c>
      <c r="G526" t="s">
        <v>2514</v>
      </c>
      <c r="H526" t="s">
        <v>2782</v>
      </c>
      <c r="I526" s="2">
        <v>45337</v>
      </c>
      <c r="J526" s="2">
        <v>45565</v>
      </c>
      <c r="K526" s="4">
        <v>22453200</v>
      </c>
      <c r="L526" s="4">
        <f>+SUMIFS([1]RP!$S:$S,[1]RP!$C:$C,Tabla3[[#This Row],[CONTRATO]])</f>
        <v>22453200</v>
      </c>
      <c r="M526" s="5">
        <v>0.73245614035087714</v>
      </c>
      <c r="N526" s="4">
        <v>13471920</v>
      </c>
      <c r="O526" s="4">
        <v>8981280</v>
      </c>
      <c r="P526">
        <v>0</v>
      </c>
      <c r="Q526" t="s">
        <v>1741</v>
      </c>
    </row>
    <row r="527" spans="1:17" x14ac:dyDescent="0.25">
      <c r="A527" t="s">
        <v>3329</v>
      </c>
      <c r="B527" t="s">
        <v>539</v>
      </c>
      <c r="C527" t="s">
        <v>716</v>
      </c>
      <c r="D527" t="s">
        <v>2876</v>
      </c>
      <c r="E527" t="s">
        <v>2876</v>
      </c>
      <c r="F527" t="s">
        <v>3330</v>
      </c>
      <c r="G527" t="s">
        <v>2514</v>
      </c>
      <c r="H527" t="s">
        <v>3331</v>
      </c>
      <c r="I527" s="2">
        <v>45337</v>
      </c>
      <c r="J527" s="2">
        <v>45565</v>
      </c>
      <c r="K527" s="4">
        <v>27228458</v>
      </c>
      <c r="L527" s="4">
        <f>+SUMIFS([1]RP!$S:$S,[1]RP!$C:$C,Tabla3[[#This Row],[CONTRATO]])</f>
        <v>27228458</v>
      </c>
      <c r="M527" s="5">
        <v>0.73245614035087714</v>
      </c>
      <c r="N527" s="4">
        <v>16337075</v>
      </c>
      <c r="O527" s="4">
        <v>10891383</v>
      </c>
      <c r="P527">
        <v>0</v>
      </c>
      <c r="Q527" t="s">
        <v>2783</v>
      </c>
    </row>
    <row r="528" spans="1:17" x14ac:dyDescent="0.25">
      <c r="A528" t="s">
        <v>3332</v>
      </c>
      <c r="B528" t="s">
        <v>540</v>
      </c>
      <c r="C528" t="s">
        <v>716</v>
      </c>
      <c r="D528" t="s">
        <v>2876</v>
      </c>
      <c r="E528" t="s">
        <v>2876</v>
      </c>
      <c r="F528" t="s">
        <v>3333</v>
      </c>
      <c r="G528" t="s">
        <v>2514</v>
      </c>
      <c r="H528" t="s">
        <v>3334</v>
      </c>
      <c r="I528" s="2">
        <v>45337</v>
      </c>
      <c r="J528" s="2">
        <v>45565</v>
      </c>
      <c r="K528" s="4">
        <v>26841435</v>
      </c>
      <c r="L528" s="4">
        <f>+SUMIFS([1]RP!$S:$S,[1]RP!$C:$C,Tabla3[[#This Row],[CONTRATO]])</f>
        <v>26841435</v>
      </c>
      <c r="M528" s="5">
        <v>0.73245614035087714</v>
      </c>
      <c r="N528" s="4">
        <v>16104861</v>
      </c>
      <c r="O528" s="4">
        <v>10736574</v>
      </c>
      <c r="P528">
        <v>0</v>
      </c>
      <c r="Q528" t="s">
        <v>2784</v>
      </c>
    </row>
    <row r="529" spans="1:17" x14ac:dyDescent="0.25">
      <c r="A529" t="s">
        <v>3335</v>
      </c>
      <c r="B529" t="s">
        <v>541</v>
      </c>
      <c r="C529" t="s">
        <v>716</v>
      </c>
      <c r="D529" t="s">
        <v>2876</v>
      </c>
      <c r="E529" t="s">
        <v>2876</v>
      </c>
      <c r="F529" t="s">
        <v>3336</v>
      </c>
      <c r="G529" t="s">
        <v>2514</v>
      </c>
      <c r="H529" t="s">
        <v>3325</v>
      </c>
      <c r="I529" s="2">
        <v>45337</v>
      </c>
      <c r="J529" s="2">
        <v>45565</v>
      </c>
      <c r="K529" s="4">
        <v>27228458</v>
      </c>
      <c r="L529" s="4">
        <f>+SUMIFS([1]RP!$S:$S,[1]RP!$C:$C,Tabla3[[#This Row],[CONTRATO]])</f>
        <v>27228458</v>
      </c>
      <c r="M529" s="5">
        <v>0.73245614035087714</v>
      </c>
      <c r="N529" s="4">
        <v>16337074</v>
      </c>
      <c r="O529" s="4">
        <v>10891384</v>
      </c>
      <c r="P529">
        <v>0</v>
      </c>
      <c r="Q529" t="s">
        <v>2785</v>
      </c>
    </row>
    <row r="530" spans="1:17" x14ac:dyDescent="0.25">
      <c r="A530" t="s">
        <v>2522</v>
      </c>
      <c r="B530" t="s">
        <v>542</v>
      </c>
      <c r="C530" t="s">
        <v>716</v>
      </c>
      <c r="D530" t="s">
        <v>2874</v>
      </c>
      <c r="E530" t="s">
        <v>2874</v>
      </c>
      <c r="F530" t="s">
        <v>3337</v>
      </c>
      <c r="G530" t="s">
        <v>2514</v>
      </c>
      <c r="H530" t="s">
        <v>3338</v>
      </c>
      <c r="I530" s="2">
        <v>45337</v>
      </c>
      <c r="J530" s="2">
        <v>45565</v>
      </c>
      <c r="K530" s="4">
        <v>56509058</v>
      </c>
      <c r="L530" s="4">
        <f>+SUMIFS([1]RP!$S:$S,[1]RP!$C:$C,Tabla3[[#This Row],[CONTRATO]])</f>
        <v>56509058</v>
      </c>
      <c r="M530" s="5">
        <v>0.73245614035087714</v>
      </c>
      <c r="N530" s="4">
        <v>33905434</v>
      </c>
      <c r="O530" s="4">
        <v>22603624</v>
      </c>
      <c r="P530">
        <v>1</v>
      </c>
      <c r="Q530" t="s">
        <v>2786</v>
      </c>
    </row>
    <row r="531" spans="1:17" x14ac:dyDescent="0.25">
      <c r="A531" t="s">
        <v>2523</v>
      </c>
      <c r="B531" t="s">
        <v>543</v>
      </c>
      <c r="C531" t="s">
        <v>716</v>
      </c>
      <c r="D531" t="s">
        <v>2874</v>
      </c>
      <c r="E531" t="s">
        <v>2874</v>
      </c>
      <c r="F531" t="s">
        <v>3339</v>
      </c>
      <c r="G531" t="s">
        <v>2514</v>
      </c>
      <c r="H531" t="s">
        <v>3340</v>
      </c>
      <c r="I531" s="2">
        <v>45338</v>
      </c>
      <c r="J531" s="2">
        <v>45565</v>
      </c>
      <c r="K531" s="4">
        <v>39587319</v>
      </c>
      <c r="L531" s="4">
        <f>+SUMIFS([1]RP!$S:$S,[1]RP!$C:$C,Tabla3[[#This Row],[CONTRATO]])</f>
        <v>39587319</v>
      </c>
      <c r="M531" s="5">
        <v>0.7312775330396476</v>
      </c>
      <c r="N531" s="4">
        <v>23858429</v>
      </c>
      <c r="O531" s="4">
        <v>15728890</v>
      </c>
      <c r="P531">
        <v>1</v>
      </c>
      <c r="Q531" t="s">
        <v>2787</v>
      </c>
    </row>
    <row r="532" spans="1:17" x14ac:dyDescent="0.25">
      <c r="A532" t="s">
        <v>2221</v>
      </c>
      <c r="B532" t="s">
        <v>544</v>
      </c>
      <c r="C532" t="s">
        <v>725</v>
      </c>
      <c r="D532" t="s">
        <v>2874</v>
      </c>
      <c r="E532" t="s">
        <v>2874</v>
      </c>
      <c r="F532" t="s">
        <v>2222</v>
      </c>
      <c r="G532" t="s">
        <v>2514</v>
      </c>
      <c r="H532" t="s">
        <v>3341</v>
      </c>
      <c r="I532" s="2">
        <v>45341</v>
      </c>
      <c r="J532" s="2">
        <v>45387</v>
      </c>
      <c r="K532" s="4">
        <v>6071563</v>
      </c>
      <c r="L532" s="4">
        <f>+SUMIFS([1]RP!$S:$S,[1]RP!$C:$C,Tabla3[[#This Row],[CONTRATO]])</f>
        <v>6071563</v>
      </c>
      <c r="M532" s="5">
        <v>1</v>
      </c>
      <c r="N532" s="4">
        <v>6071563</v>
      </c>
      <c r="O532" s="4">
        <v>0</v>
      </c>
      <c r="P532">
        <v>1</v>
      </c>
      <c r="Q532" t="s">
        <v>2223</v>
      </c>
    </row>
    <row r="533" spans="1:17" x14ac:dyDescent="0.25">
      <c r="A533" t="s">
        <v>1542</v>
      </c>
      <c r="B533" t="s">
        <v>545</v>
      </c>
      <c r="C533" t="s">
        <v>716</v>
      </c>
      <c r="D533" t="s">
        <v>2960</v>
      </c>
      <c r="E533" t="s">
        <v>2960</v>
      </c>
      <c r="F533" t="s">
        <v>1543</v>
      </c>
      <c r="G533" t="s">
        <v>2514</v>
      </c>
      <c r="H533" t="s">
        <v>3342</v>
      </c>
      <c r="I533" s="2">
        <v>45341</v>
      </c>
      <c r="J533" s="2">
        <v>45657</v>
      </c>
      <c r="K533" s="4">
        <v>186600000</v>
      </c>
      <c r="L533" s="4">
        <f>+SUMIFS([1]RP!$S:$S,[1]RP!$C:$C,Tabla3[[#This Row],[CONTRATO]])</f>
        <v>186600000</v>
      </c>
      <c r="M533" s="5">
        <v>0.51582278481012656</v>
      </c>
      <c r="N533" s="4">
        <v>60600000</v>
      </c>
      <c r="O533" s="4">
        <v>126000000</v>
      </c>
      <c r="P533">
        <v>0</v>
      </c>
      <c r="Q533" t="s">
        <v>1544</v>
      </c>
    </row>
    <row r="534" spans="1:17" x14ac:dyDescent="0.25">
      <c r="A534" t="s">
        <v>2162</v>
      </c>
      <c r="B534" t="s">
        <v>546</v>
      </c>
      <c r="C534" t="s">
        <v>716</v>
      </c>
      <c r="D534" t="s">
        <v>2874</v>
      </c>
      <c r="E534" t="s">
        <v>2874</v>
      </c>
      <c r="F534" t="s">
        <v>2163</v>
      </c>
      <c r="G534" t="s">
        <v>2514</v>
      </c>
      <c r="H534" t="s">
        <v>2788</v>
      </c>
      <c r="I534" s="2">
        <v>45341</v>
      </c>
      <c r="J534" s="2">
        <v>45565</v>
      </c>
      <c r="K534" s="4">
        <v>78503819</v>
      </c>
      <c r="L534" s="4">
        <f>+SUMIFS([1]RP!$S:$S,[1]RP!$C:$C,Tabla3[[#This Row],[CONTRATO]])</f>
        <v>78503819</v>
      </c>
      <c r="M534" s="5">
        <v>0.7276785714285714</v>
      </c>
      <c r="N534" s="4">
        <v>46533938</v>
      </c>
      <c r="O534" s="4">
        <v>31969881</v>
      </c>
      <c r="P534">
        <v>0</v>
      </c>
      <c r="Q534" t="s">
        <v>2164</v>
      </c>
    </row>
    <row r="535" spans="1:17" x14ac:dyDescent="0.25">
      <c r="A535" t="s">
        <v>1492</v>
      </c>
      <c r="B535" t="s">
        <v>547</v>
      </c>
      <c r="C535" t="s">
        <v>716</v>
      </c>
      <c r="D535" t="s">
        <v>2874</v>
      </c>
      <c r="E535" t="s">
        <v>2874</v>
      </c>
      <c r="F535" t="s">
        <v>1493</v>
      </c>
      <c r="G535" t="s">
        <v>2514</v>
      </c>
      <c r="H535" t="s">
        <v>3343</v>
      </c>
      <c r="I535" s="2">
        <v>45341</v>
      </c>
      <c r="J535" s="2">
        <v>45565</v>
      </c>
      <c r="K535" s="4">
        <v>59707813</v>
      </c>
      <c r="L535" s="4">
        <f>+SUMIFS([1]RP!$S:$S,[1]RP!$C:$C,Tabla3[[#This Row],[CONTRATO]])</f>
        <v>59707813</v>
      </c>
      <c r="M535" s="5">
        <v>0.7276785714285714</v>
      </c>
      <c r="N535" s="4">
        <v>35392414</v>
      </c>
      <c r="O535" s="4">
        <v>24315399</v>
      </c>
      <c r="P535">
        <v>0</v>
      </c>
      <c r="Q535" t="s">
        <v>1494</v>
      </c>
    </row>
    <row r="536" spans="1:17" x14ac:dyDescent="0.25">
      <c r="A536" t="s">
        <v>3344</v>
      </c>
      <c r="B536" t="s">
        <v>548</v>
      </c>
      <c r="C536" t="s">
        <v>716</v>
      </c>
      <c r="D536" t="s">
        <v>2874</v>
      </c>
      <c r="E536" t="s">
        <v>2874</v>
      </c>
      <c r="F536" t="s">
        <v>3345</v>
      </c>
      <c r="G536" t="s">
        <v>2514</v>
      </c>
      <c r="H536" t="s">
        <v>3346</v>
      </c>
      <c r="I536" s="2">
        <v>45341</v>
      </c>
      <c r="J536" s="2">
        <v>45565</v>
      </c>
      <c r="K536" s="4">
        <v>39057131</v>
      </c>
      <c r="L536" s="4">
        <f>+SUMIFS([1]RP!$S:$S,[1]RP!$C:$C,Tabla3[[#This Row],[CONTRATO]])</f>
        <v>39057131</v>
      </c>
      <c r="M536" s="5">
        <v>0.7276785714285714</v>
      </c>
      <c r="N536" s="4">
        <v>23151512</v>
      </c>
      <c r="O536" s="4">
        <v>15905619</v>
      </c>
      <c r="P536">
        <v>0</v>
      </c>
      <c r="Q536" t="s">
        <v>2789</v>
      </c>
    </row>
    <row r="537" spans="1:17" x14ac:dyDescent="0.25">
      <c r="A537" t="s">
        <v>1585</v>
      </c>
      <c r="B537" t="s">
        <v>549</v>
      </c>
      <c r="C537" t="s">
        <v>716</v>
      </c>
      <c r="D537" t="s">
        <v>2876</v>
      </c>
      <c r="E537" t="s">
        <v>2876</v>
      </c>
      <c r="F537" t="s">
        <v>1586</v>
      </c>
      <c r="G537" t="s">
        <v>2514</v>
      </c>
      <c r="H537" t="s">
        <v>3347</v>
      </c>
      <c r="I537" s="2">
        <v>45342</v>
      </c>
      <c r="J537" s="2">
        <v>45565</v>
      </c>
      <c r="K537" s="4">
        <v>26244959</v>
      </c>
      <c r="L537" s="4">
        <f>+SUMIFS([1]RP!$S:$S,[1]RP!$C:$C,Tabla3[[#This Row],[CONTRATO]])</f>
        <v>26244959</v>
      </c>
      <c r="M537" s="5">
        <v>0.726457399103139</v>
      </c>
      <c r="N537" s="4">
        <v>15508385</v>
      </c>
      <c r="O537" s="4">
        <v>10736574</v>
      </c>
      <c r="P537">
        <v>0</v>
      </c>
      <c r="Q537" t="s">
        <v>1587</v>
      </c>
    </row>
    <row r="538" spans="1:17" x14ac:dyDescent="0.25">
      <c r="A538" t="s">
        <v>1442</v>
      </c>
      <c r="B538" t="s">
        <v>550</v>
      </c>
      <c r="C538" t="s">
        <v>716</v>
      </c>
      <c r="D538" t="s">
        <v>2874</v>
      </c>
      <c r="E538" t="s">
        <v>2874</v>
      </c>
      <c r="F538" t="s">
        <v>3348</v>
      </c>
      <c r="G538" t="s">
        <v>2514</v>
      </c>
      <c r="H538" t="s">
        <v>2790</v>
      </c>
      <c r="I538" s="2">
        <v>45343</v>
      </c>
      <c r="J538" s="2">
        <v>45626</v>
      </c>
      <c r="K538" s="4">
        <v>56480360</v>
      </c>
      <c r="L538" s="4">
        <f>+SUMIFS([1]RP!$S:$S,[1]RP!$C:$C,Tabla3[[#This Row],[CONTRATO]])</f>
        <v>56480360</v>
      </c>
      <c r="M538" s="5">
        <v>0.56890459363957602</v>
      </c>
      <c r="N538" s="4">
        <v>26114575</v>
      </c>
      <c r="O538" s="4">
        <v>30365785</v>
      </c>
      <c r="P538">
        <v>0</v>
      </c>
      <c r="Q538" t="s">
        <v>1443</v>
      </c>
    </row>
    <row r="539" spans="1:17" x14ac:dyDescent="0.25">
      <c r="A539" t="s">
        <v>1004</v>
      </c>
      <c r="B539" t="s">
        <v>551</v>
      </c>
      <c r="C539" t="s">
        <v>829</v>
      </c>
      <c r="D539" t="s">
        <v>2874</v>
      </c>
      <c r="E539" t="s">
        <v>2874</v>
      </c>
      <c r="F539" t="s">
        <v>1006</v>
      </c>
      <c r="G539" t="s">
        <v>2514</v>
      </c>
      <c r="H539" t="s">
        <v>1005</v>
      </c>
      <c r="I539" s="2">
        <v>45345</v>
      </c>
      <c r="J539" s="2">
        <v>45657</v>
      </c>
      <c r="K539" s="4">
        <v>62309181</v>
      </c>
      <c r="L539" s="4">
        <f>+SUMIFS([1]RP!$S:$S,[1]RP!$C:$C,Tabla3[[#This Row],[CONTRATO]])</f>
        <v>62309181</v>
      </c>
      <c r="M539" s="5">
        <v>0.50961538461538458</v>
      </c>
      <c r="N539" s="4">
        <v>25776111</v>
      </c>
      <c r="O539" s="4">
        <v>36533070</v>
      </c>
      <c r="P539">
        <v>1</v>
      </c>
      <c r="Q539" t="s">
        <v>1007</v>
      </c>
    </row>
    <row r="540" spans="1:17" x14ac:dyDescent="0.25">
      <c r="A540" t="s">
        <v>1394</v>
      </c>
      <c r="B540" t="s">
        <v>552</v>
      </c>
      <c r="C540" t="s">
        <v>716</v>
      </c>
      <c r="D540" t="s">
        <v>2874</v>
      </c>
      <c r="E540" t="s">
        <v>2874</v>
      </c>
      <c r="F540" t="s">
        <v>1395</v>
      </c>
      <c r="G540" t="s">
        <v>2512</v>
      </c>
      <c r="H540" t="s">
        <v>2791</v>
      </c>
      <c r="I540" s="2">
        <v>45345</v>
      </c>
      <c r="J540" s="2">
        <v>45657</v>
      </c>
      <c r="K540" s="4">
        <v>30000000</v>
      </c>
      <c r="L540" s="4">
        <f>+SUMIFS([1]RP!$S:$S,[1]RP!$C:$C,Tabla3[[#This Row],[CONTRATO]])</f>
        <v>30000000</v>
      </c>
      <c r="M540" s="5">
        <v>0.50961538461538458</v>
      </c>
      <c r="N540" s="4">
        <v>8149672.1600000001</v>
      </c>
      <c r="O540" s="4">
        <v>21850327.84</v>
      </c>
      <c r="P540">
        <v>0</v>
      </c>
      <c r="Q540" t="s">
        <v>1396</v>
      </c>
    </row>
    <row r="541" spans="1:17" x14ac:dyDescent="0.25">
      <c r="A541" t="s">
        <v>2167</v>
      </c>
      <c r="B541" t="s">
        <v>553</v>
      </c>
      <c r="C541" t="s">
        <v>716</v>
      </c>
      <c r="D541" t="s">
        <v>2874</v>
      </c>
      <c r="E541" t="s">
        <v>2874</v>
      </c>
      <c r="F541" t="s">
        <v>2168</v>
      </c>
      <c r="G541" t="s">
        <v>2514</v>
      </c>
      <c r="H541" t="s">
        <v>3349</v>
      </c>
      <c r="I541" s="2">
        <v>45348</v>
      </c>
      <c r="J541" s="2">
        <v>45657</v>
      </c>
      <c r="K541" s="4">
        <v>72309511</v>
      </c>
      <c r="L541" s="4">
        <f>+SUMIFS([1]RP!$S:$S,[1]RP!$C:$C,Tabla3[[#This Row],[CONTRATO]])</f>
        <v>72309511</v>
      </c>
      <c r="M541" s="5">
        <v>0.50485436893203883</v>
      </c>
      <c r="N541" s="4">
        <v>29494669</v>
      </c>
      <c r="O541" s="4">
        <v>42814842</v>
      </c>
      <c r="P541">
        <v>0</v>
      </c>
      <c r="Q541" t="s">
        <v>2169</v>
      </c>
    </row>
    <row r="542" spans="1:17" x14ac:dyDescent="0.25">
      <c r="A542" t="s">
        <v>2120</v>
      </c>
      <c r="B542" t="s">
        <v>554</v>
      </c>
      <c r="C542" t="s">
        <v>716</v>
      </c>
      <c r="D542" t="s">
        <v>2874</v>
      </c>
      <c r="E542" t="s">
        <v>2874</v>
      </c>
      <c r="F542" t="s">
        <v>2122</v>
      </c>
      <c r="G542" t="s">
        <v>2514</v>
      </c>
      <c r="H542" t="s">
        <v>2121</v>
      </c>
      <c r="I542" s="2">
        <v>45348</v>
      </c>
      <c r="J542" s="2">
        <v>45593</v>
      </c>
      <c r="K542" s="4">
        <v>60500000</v>
      </c>
      <c r="L542" s="4">
        <f>+SUMIFS([1]RP!$S:$S,[1]RP!$C:$C,Tabla3[[#This Row],[CONTRATO]])</f>
        <v>60500000</v>
      </c>
      <c r="M542" s="5">
        <v>0.63673469387755099</v>
      </c>
      <c r="N542" s="4">
        <v>8500000</v>
      </c>
      <c r="O542" s="4">
        <v>52000000</v>
      </c>
      <c r="P542">
        <v>0</v>
      </c>
      <c r="Q542" t="s">
        <v>2123</v>
      </c>
    </row>
    <row r="543" spans="1:17" x14ac:dyDescent="0.25">
      <c r="A543" t="s">
        <v>2464</v>
      </c>
      <c r="B543" t="s">
        <v>555</v>
      </c>
      <c r="C543" t="s">
        <v>716</v>
      </c>
      <c r="D543" t="s">
        <v>2874</v>
      </c>
      <c r="E543" t="s">
        <v>2874</v>
      </c>
      <c r="F543" t="s">
        <v>2465</v>
      </c>
      <c r="G543" t="s">
        <v>2514</v>
      </c>
      <c r="H543" t="s">
        <v>2792</v>
      </c>
      <c r="I543" s="2">
        <v>45348</v>
      </c>
      <c r="J543" s="2">
        <v>45657</v>
      </c>
      <c r="K543" s="4">
        <v>38079060</v>
      </c>
      <c r="L543" s="4">
        <f>+SUMIFS([1]RP!$S:$S,[1]RP!$C:$C,Tabla3[[#This Row],[CONTRATO]])</f>
        <v>38079060</v>
      </c>
      <c r="M543" s="5">
        <v>0.50485436893203883</v>
      </c>
      <c r="N543" s="4">
        <v>8016644</v>
      </c>
      <c r="O543" s="4">
        <v>30062416</v>
      </c>
      <c r="P543">
        <v>0</v>
      </c>
      <c r="Q543" t="s">
        <v>2466</v>
      </c>
    </row>
    <row r="544" spans="1:17" x14ac:dyDescent="0.25">
      <c r="A544" t="s">
        <v>1847</v>
      </c>
      <c r="B544" t="s">
        <v>556</v>
      </c>
      <c r="C544" t="s">
        <v>716</v>
      </c>
      <c r="D544" t="s">
        <v>2874</v>
      </c>
      <c r="E544" t="s">
        <v>2874</v>
      </c>
      <c r="F544" t="s">
        <v>1204</v>
      </c>
      <c r="G544" t="s">
        <v>2514</v>
      </c>
      <c r="H544" t="s">
        <v>3350</v>
      </c>
      <c r="I544" s="2">
        <v>45348</v>
      </c>
      <c r="J544" s="2">
        <v>45429</v>
      </c>
      <c r="K544" s="4">
        <v>14315057</v>
      </c>
      <c r="L544" s="4">
        <f>+SUMIFS([1]RP!$S:$S,[1]RP!$C:$C,Tabla3[[#This Row],[CONTRATO]])</f>
        <v>14315057</v>
      </c>
      <c r="M544" s="5">
        <v>1</v>
      </c>
      <c r="N544" s="4">
        <v>14315057</v>
      </c>
      <c r="O544" s="4">
        <v>0</v>
      </c>
      <c r="P544">
        <v>0</v>
      </c>
      <c r="Q544" t="s">
        <v>1848</v>
      </c>
    </row>
    <row r="545" spans="1:17" x14ac:dyDescent="0.25">
      <c r="A545" t="s">
        <v>1837</v>
      </c>
      <c r="B545" t="s">
        <v>557</v>
      </c>
      <c r="C545" t="s">
        <v>716</v>
      </c>
      <c r="D545" t="s">
        <v>2876</v>
      </c>
      <c r="E545" t="s">
        <v>2876</v>
      </c>
      <c r="F545" t="s">
        <v>1838</v>
      </c>
      <c r="G545" t="s">
        <v>2514</v>
      </c>
      <c r="H545" t="s">
        <v>2793</v>
      </c>
      <c r="I545" s="2">
        <v>45349</v>
      </c>
      <c r="J545" s="2">
        <v>45657</v>
      </c>
      <c r="K545" s="4">
        <v>34921578</v>
      </c>
      <c r="L545" s="4">
        <f>+SUMIFS([1]RP!$S:$S,[1]RP!$C:$C,Tabla3[[#This Row],[CONTRATO]])</f>
        <v>34921578</v>
      </c>
      <c r="M545" s="5">
        <v>0.50324675324675328</v>
      </c>
      <c r="N545" s="4">
        <v>14176086</v>
      </c>
      <c r="O545" s="4">
        <v>20745492</v>
      </c>
      <c r="P545">
        <v>0</v>
      </c>
      <c r="Q545" t="s">
        <v>1839</v>
      </c>
    </row>
    <row r="546" spans="1:17" x14ac:dyDescent="0.25">
      <c r="A546" t="s">
        <v>971</v>
      </c>
      <c r="B546" t="s">
        <v>558</v>
      </c>
      <c r="C546" t="s">
        <v>716</v>
      </c>
      <c r="D546" t="s">
        <v>2874</v>
      </c>
      <c r="E546" t="s">
        <v>2874</v>
      </c>
      <c r="F546" t="s">
        <v>972</v>
      </c>
      <c r="G546" t="s">
        <v>2514</v>
      </c>
      <c r="H546" t="s">
        <v>3351</v>
      </c>
      <c r="I546" s="2">
        <v>45351</v>
      </c>
      <c r="J546" s="2">
        <v>45565</v>
      </c>
      <c r="K546" s="4">
        <v>55642585</v>
      </c>
      <c r="L546" s="4">
        <f>+SUMIFS([1]RP!$S:$S,[1]RP!$C:$C,Tabla3[[#This Row],[CONTRATO]])</f>
        <v>55642585</v>
      </c>
      <c r="M546" s="5">
        <v>0.71495327102803741</v>
      </c>
      <c r="N546" s="4">
        <v>31908781</v>
      </c>
      <c r="O546" s="4">
        <v>23733804</v>
      </c>
      <c r="P546">
        <v>0</v>
      </c>
      <c r="Q546" t="s">
        <v>973</v>
      </c>
    </row>
    <row r="547" spans="1:17" x14ac:dyDescent="0.25">
      <c r="A547" t="s">
        <v>1014</v>
      </c>
      <c r="B547" t="s">
        <v>559</v>
      </c>
      <c r="C547" t="s">
        <v>716</v>
      </c>
      <c r="D547" t="s">
        <v>2874</v>
      </c>
      <c r="E547" t="s">
        <v>2874</v>
      </c>
      <c r="F547" t="s">
        <v>1015</v>
      </c>
      <c r="G547" t="s">
        <v>2514</v>
      </c>
      <c r="H547" t="s">
        <v>2794</v>
      </c>
      <c r="I547" s="2">
        <v>45352</v>
      </c>
      <c r="J547" s="2">
        <v>45535</v>
      </c>
      <c r="K547" s="4">
        <v>64260000</v>
      </c>
      <c r="L547" s="4">
        <f>+SUMIFS([1]RP!$S:$S,[1]RP!$C:$C,Tabla3[[#This Row],[CONTRATO]])</f>
        <v>64260000</v>
      </c>
      <c r="M547" s="5">
        <v>0.8306010928961749</v>
      </c>
      <c r="N547" s="4">
        <v>42840000</v>
      </c>
      <c r="O547" s="4">
        <v>21420000</v>
      </c>
      <c r="P547">
        <v>0</v>
      </c>
      <c r="Q547" t="s">
        <v>1016</v>
      </c>
    </row>
    <row r="548" spans="1:17" x14ac:dyDescent="0.25">
      <c r="A548" t="s">
        <v>2446</v>
      </c>
      <c r="B548" t="s">
        <v>560</v>
      </c>
      <c r="C548" t="s">
        <v>716</v>
      </c>
      <c r="D548" t="s">
        <v>2874</v>
      </c>
      <c r="E548" t="s">
        <v>2874</v>
      </c>
      <c r="F548" t="s">
        <v>2447</v>
      </c>
      <c r="G548" t="s">
        <v>2514</v>
      </c>
      <c r="H548" t="s">
        <v>2795</v>
      </c>
      <c r="I548" s="2">
        <v>45355</v>
      </c>
      <c r="J548" s="2">
        <v>45657</v>
      </c>
      <c r="K548" s="4">
        <v>59600000</v>
      </c>
      <c r="L548" s="4">
        <f>+SUMIFS([1]RP!$S:$S,[1]RP!$C:$C,Tabla3[[#This Row],[CONTRATO]])</f>
        <v>59600000</v>
      </c>
      <c r="M548" s="5">
        <v>0.49337748344370863</v>
      </c>
      <c r="N548" s="4">
        <v>23600000</v>
      </c>
      <c r="O548" s="4">
        <v>36000000</v>
      </c>
      <c r="P548">
        <v>0</v>
      </c>
      <c r="Q548" t="s">
        <v>2448</v>
      </c>
    </row>
    <row r="549" spans="1:17" x14ac:dyDescent="0.25">
      <c r="A549" t="s">
        <v>1150</v>
      </c>
      <c r="B549" t="s">
        <v>561</v>
      </c>
      <c r="C549" t="s">
        <v>716</v>
      </c>
      <c r="D549" t="s">
        <v>2874</v>
      </c>
      <c r="E549" t="s">
        <v>2874</v>
      </c>
      <c r="F549" t="s">
        <v>1151</v>
      </c>
      <c r="G549" t="s">
        <v>2514</v>
      </c>
      <c r="H549" t="s">
        <v>3352</v>
      </c>
      <c r="I549" s="2">
        <v>45355</v>
      </c>
      <c r="J549" s="2">
        <v>45657</v>
      </c>
      <c r="K549" s="4">
        <v>47340876</v>
      </c>
      <c r="L549" s="4">
        <f>+SUMIFS([1]RP!$S:$S,[1]RP!$C:$C,Tabla3[[#This Row],[CONTRATO]])</f>
        <v>47340876</v>
      </c>
      <c r="M549" s="5">
        <v>0.49337748344370863</v>
      </c>
      <c r="N549" s="4">
        <v>18745716</v>
      </c>
      <c r="O549" s="4">
        <v>28595160</v>
      </c>
      <c r="P549">
        <v>0</v>
      </c>
      <c r="Q549" t="s">
        <v>1152</v>
      </c>
    </row>
    <row r="550" spans="1:17" x14ac:dyDescent="0.25">
      <c r="A550" t="s">
        <v>2377</v>
      </c>
      <c r="B550" t="s">
        <v>562</v>
      </c>
      <c r="C550" t="s">
        <v>716</v>
      </c>
      <c r="D550" t="s">
        <v>2874</v>
      </c>
      <c r="E550" t="s">
        <v>2874</v>
      </c>
      <c r="F550" t="s">
        <v>2378</v>
      </c>
      <c r="G550" t="s">
        <v>2514</v>
      </c>
      <c r="H550" t="s">
        <v>2796</v>
      </c>
      <c r="I550" s="2">
        <v>45355</v>
      </c>
      <c r="J550" s="2">
        <v>45657</v>
      </c>
      <c r="K550" s="4">
        <v>52646667</v>
      </c>
      <c r="L550" s="4">
        <f>+SUMIFS([1]RP!$S:$S,[1]RP!$C:$C,Tabla3[[#This Row],[CONTRATO]])</f>
        <v>52646667</v>
      </c>
      <c r="M550" s="5">
        <v>0.49337748344370863</v>
      </c>
      <c r="N550" s="4">
        <v>20846667</v>
      </c>
      <c r="O550" s="4">
        <v>31800000</v>
      </c>
      <c r="P550">
        <v>0</v>
      </c>
      <c r="Q550" t="s">
        <v>2379</v>
      </c>
    </row>
    <row r="551" spans="1:17" x14ac:dyDescent="0.25">
      <c r="A551" t="s">
        <v>2388</v>
      </c>
      <c r="B551" t="s">
        <v>563</v>
      </c>
      <c r="C551" t="s">
        <v>716</v>
      </c>
      <c r="D551" t="s">
        <v>2868</v>
      </c>
      <c r="E551" t="s">
        <v>2866</v>
      </c>
      <c r="F551" t="s">
        <v>2390</v>
      </c>
      <c r="G551" t="s">
        <v>2512</v>
      </c>
      <c r="H551" t="s">
        <v>2389</v>
      </c>
      <c r="I551" s="2">
        <v>45356</v>
      </c>
      <c r="J551" s="2">
        <v>45626</v>
      </c>
      <c r="K551" s="4">
        <v>25042199</v>
      </c>
      <c r="L551" s="4">
        <f>+SUMIFS([1]RP!$S:$S,[1]RP!$C:$C,Tabla3[[#This Row],[CONTRATO]])</f>
        <v>25042199</v>
      </c>
      <c r="M551" s="5">
        <v>0.54814814814814816</v>
      </c>
      <c r="N551" s="4">
        <v>2665600</v>
      </c>
      <c r="O551" s="4">
        <v>22376599</v>
      </c>
      <c r="P551">
        <v>0</v>
      </c>
      <c r="Q551" t="s">
        <v>2391</v>
      </c>
    </row>
    <row r="552" spans="1:17" x14ac:dyDescent="0.25">
      <c r="A552" t="s">
        <v>2509</v>
      </c>
      <c r="B552" s="1" t="s">
        <v>564</v>
      </c>
      <c r="C552" t="s">
        <v>716</v>
      </c>
      <c r="D552" t="s">
        <v>2870</v>
      </c>
      <c r="E552" t="s">
        <v>3186</v>
      </c>
      <c r="F552" t="s">
        <v>3353</v>
      </c>
      <c r="G552" t="s">
        <v>2512</v>
      </c>
      <c r="H552" t="s">
        <v>3354</v>
      </c>
      <c r="I552" s="2">
        <v>45356</v>
      </c>
      <c r="J552" s="2">
        <v>46081</v>
      </c>
      <c r="K552" s="4">
        <v>0</v>
      </c>
      <c r="L552" s="4">
        <f>+SUMIFS([1]RP!$S:$S,[1]RP!$C:$C,Tabla3[[#This Row],[CONTRATO]])</f>
        <v>0</v>
      </c>
      <c r="M552" s="5">
        <v>0.20413793103448277</v>
      </c>
      <c r="N552" s="4">
        <v>0</v>
      </c>
      <c r="O552" s="4">
        <v>0</v>
      </c>
      <c r="P552">
        <v>0</v>
      </c>
      <c r="Q552" s="3" t="s">
        <v>2858</v>
      </c>
    </row>
    <row r="553" spans="1:17" x14ac:dyDescent="0.25">
      <c r="A553" t="s">
        <v>1217</v>
      </c>
      <c r="B553" t="s">
        <v>565</v>
      </c>
      <c r="C553" t="s">
        <v>716</v>
      </c>
      <c r="D553" t="s">
        <v>2870</v>
      </c>
      <c r="E553" t="s">
        <v>2872</v>
      </c>
      <c r="F553" t="s">
        <v>1218</v>
      </c>
      <c r="G553" t="s">
        <v>2512</v>
      </c>
      <c r="H553" t="s">
        <v>3355</v>
      </c>
      <c r="I553" s="2">
        <v>45357</v>
      </c>
      <c r="J553" s="2">
        <v>45657</v>
      </c>
      <c r="K553" s="4">
        <v>5165244</v>
      </c>
      <c r="L553" s="4">
        <f>+SUMIFS([1]RP!$S:$S,[1]RP!$C:$C,Tabla3[[#This Row],[CONTRATO]])</f>
        <v>5165244</v>
      </c>
      <c r="M553" s="5">
        <v>0.49</v>
      </c>
      <c r="N553" s="4">
        <v>1402400</v>
      </c>
      <c r="O553" s="4">
        <v>3762844</v>
      </c>
      <c r="P553">
        <v>0</v>
      </c>
      <c r="Q553" t="s">
        <v>1219</v>
      </c>
    </row>
    <row r="554" spans="1:17" x14ac:dyDescent="0.25">
      <c r="A554" t="s">
        <v>804</v>
      </c>
      <c r="B554" t="s">
        <v>566</v>
      </c>
      <c r="C554" t="s">
        <v>716</v>
      </c>
      <c r="D554" t="s">
        <v>2876</v>
      </c>
      <c r="E554" t="s">
        <v>2876</v>
      </c>
      <c r="F554" t="s">
        <v>805</v>
      </c>
      <c r="G554" t="s">
        <v>2514</v>
      </c>
      <c r="H554" t="s">
        <v>2797</v>
      </c>
      <c r="I554" s="2">
        <v>45357</v>
      </c>
      <c r="J554" s="2">
        <v>45657</v>
      </c>
      <c r="K554" s="4">
        <v>22092996</v>
      </c>
      <c r="L554" s="4">
        <f>+SUMIFS([1]RP!$S:$S,[1]RP!$C:$C,Tabla3[[#This Row],[CONTRATO]])</f>
        <v>22092996</v>
      </c>
      <c r="M554" s="5">
        <v>0.49</v>
      </c>
      <c r="N554" s="4">
        <v>8658066</v>
      </c>
      <c r="O554" s="4">
        <v>13434930</v>
      </c>
      <c r="P554">
        <v>0</v>
      </c>
      <c r="Q554" t="s">
        <v>2798</v>
      </c>
    </row>
    <row r="555" spans="1:17" x14ac:dyDescent="0.25">
      <c r="A555" t="s">
        <v>865</v>
      </c>
      <c r="B555" t="s">
        <v>567</v>
      </c>
      <c r="C555" t="s">
        <v>716</v>
      </c>
      <c r="D555" t="s">
        <v>2876</v>
      </c>
      <c r="E555" t="s">
        <v>2876</v>
      </c>
      <c r="F555" t="s">
        <v>866</v>
      </c>
      <c r="G555" t="s">
        <v>2514</v>
      </c>
      <c r="H555" t="s">
        <v>2799</v>
      </c>
      <c r="I555" s="2">
        <v>45357</v>
      </c>
      <c r="J555" s="2">
        <v>45657</v>
      </c>
      <c r="K555" s="4">
        <v>22092996</v>
      </c>
      <c r="L555" s="4">
        <f>+SUMIFS([1]RP!$S:$S,[1]RP!$C:$C,Tabla3[[#This Row],[CONTRATO]])</f>
        <v>22092996</v>
      </c>
      <c r="M555" s="5">
        <v>0.49</v>
      </c>
      <c r="N555" s="4">
        <v>8658066</v>
      </c>
      <c r="O555" s="4">
        <v>13434930</v>
      </c>
      <c r="P555">
        <v>0</v>
      </c>
      <c r="Q555" t="s">
        <v>2800</v>
      </c>
    </row>
    <row r="556" spans="1:17" x14ac:dyDescent="0.25">
      <c r="A556" t="s">
        <v>2185</v>
      </c>
      <c r="B556" t="s">
        <v>568</v>
      </c>
      <c r="C556" t="s">
        <v>716</v>
      </c>
      <c r="D556" t="s">
        <v>2876</v>
      </c>
      <c r="E556" t="s">
        <v>2876</v>
      </c>
      <c r="F556" t="s">
        <v>2186</v>
      </c>
      <c r="G556" t="s">
        <v>2514</v>
      </c>
      <c r="H556" t="s">
        <v>811</v>
      </c>
      <c r="I556" s="2">
        <v>45358</v>
      </c>
      <c r="J556" s="2">
        <v>45657</v>
      </c>
      <c r="K556" s="4">
        <v>29005875</v>
      </c>
      <c r="L556" s="4">
        <f>+SUMIFS([1]RP!$S:$S,[1]RP!$C:$C,Tabla3[[#This Row],[CONTRATO]])</f>
        <v>29005875</v>
      </c>
      <c r="M556" s="5">
        <v>0.48829431438127091</v>
      </c>
      <c r="N556" s="4">
        <v>11307375</v>
      </c>
      <c r="O556" s="4">
        <v>17698500</v>
      </c>
      <c r="P556">
        <v>0</v>
      </c>
      <c r="Q556" t="s">
        <v>2801</v>
      </c>
    </row>
    <row r="557" spans="1:17" x14ac:dyDescent="0.25">
      <c r="A557" t="s">
        <v>1275</v>
      </c>
      <c r="B557" t="s">
        <v>569</v>
      </c>
      <c r="C557" t="s">
        <v>716</v>
      </c>
      <c r="D557" t="s">
        <v>2874</v>
      </c>
      <c r="E557" t="s">
        <v>2874</v>
      </c>
      <c r="F557" t="s">
        <v>3356</v>
      </c>
      <c r="G557" t="s">
        <v>2514</v>
      </c>
      <c r="H557" t="s">
        <v>3357</v>
      </c>
      <c r="I557" s="2">
        <v>45358</v>
      </c>
      <c r="J557" s="2">
        <v>45657</v>
      </c>
      <c r="K557" s="4">
        <v>68833333</v>
      </c>
      <c r="L557" s="4">
        <f>+SUMIFS([1]RP!$S:$S,[1]RP!$C:$C,Tabla3[[#This Row],[CONTRATO]])</f>
        <v>68833333</v>
      </c>
      <c r="M557" s="5">
        <v>0.48829431438127091</v>
      </c>
      <c r="N557" s="4">
        <v>26833333</v>
      </c>
      <c r="O557" s="4">
        <v>42000000</v>
      </c>
      <c r="P557">
        <v>0</v>
      </c>
      <c r="Q557" t="s">
        <v>2803</v>
      </c>
    </row>
    <row r="558" spans="1:17" x14ac:dyDescent="0.25">
      <c r="A558" t="s">
        <v>996</v>
      </c>
      <c r="B558" t="s">
        <v>570</v>
      </c>
      <c r="C558" t="s">
        <v>716</v>
      </c>
      <c r="D558" t="s">
        <v>2870</v>
      </c>
      <c r="E558" t="s">
        <v>2866</v>
      </c>
      <c r="F558" t="s">
        <v>998</v>
      </c>
      <c r="G558" t="s">
        <v>2512</v>
      </c>
      <c r="H558" t="s">
        <v>997</v>
      </c>
      <c r="I558" s="2">
        <v>45359</v>
      </c>
      <c r="J558" s="2">
        <v>45657</v>
      </c>
      <c r="K558" s="4">
        <v>24708208</v>
      </c>
      <c r="L558" s="4">
        <f>+SUMIFS([1]RP!$S:$S,[1]RP!$C:$C,Tabla3[[#This Row],[CONTRATO]])</f>
        <v>24708208</v>
      </c>
      <c r="M558" s="5">
        <v>0.48657718120805371</v>
      </c>
      <c r="N558" s="4">
        <v>0</v>
      </c>
      <c r="O558" s="4">
        <v>24708208</v>
      </c>
      <c r="P558">
        <v>0</v>
      </c>
      <c r="Q558" t="s">
        <v>999</v>
      </c>
    </row>
    <row r="559" spans="1:17" x14ac:dyDescent="0.25">
      <c r="A559" t="s">
        <v>1676</v>
      </c>
      <c r="B559" t="s">
        <v>571</v>
      </c>
      <c r="C559" t="s">
        <v>716</v>
      </c>
      <c r="D559" t="s">
        <v>2870</v>
      </c>
      <c r="E559" t="s">
        <v>2866</v>
      </c>
      <c r="F559" t="s">
        <v>1678</v>
      </c>
      <c r="G559" t="s">
        <v>2512</v>
      </c>
      <c r="H559" t="s">
        <v>1677</v>
      </c>
      <c r="I559" s="2">
        <v>45362</v>
      </c>
      <c r="J559" s="2">
        <v>45657</v>
      </c>
      <c r="K559" s="4">
        <v>16808556</v>
      </c>
      <c r="L559" s="4">
        <f>+SUMIFS([1]RP!$S:$S,[1]RP!$C:$C,Tabla3[[#This Row],[CONTRATO]])</f>
        <v>16808556</v>
      </c>
      <c r="M559" s="5">
        <v>0.48135593220338985</v>
      </c>
      <c r="N559" s="4">
        <v>6275657</v>
      </c>
      <c r="O559" s="4">
        <v>10532899</v>
      </c>
      <c r="P559">
        <v>0</v>
      </c>
      <c r="Q559" t="s">
        <v>1679</v>
      </c>
    </row>
    <row r="560" spans="1:17" x14ac:dyDescent="0.25">
      <c r="A560" t="s">
        <v>1038</v>
      </c>
      <c r="B560" t="s">
        <v>572</v>
      </c>
      <c r="C560" t="s">
        <v>716</v>
      </c>
      <c r="D560" t="s">
        <v>2876</v>
      </c>
      <c r="E560" t="s">
        <v>2876</v>
      </c>
      <c r="F560" t="s">
        <v>1039</v>
      </c>
      <c r="G560" t="s">
        <v>2514</v>
      </c>
      <c r="H560" t="s">
        <v>3168</v>
      </c>
      <c r="I560" s="2">
        <v>45362</v>
      </c>
      <c r="J560" s="2">
        <v>45657</v>
      </c>
      <c r="K560" s="4">
        <v>36450670</v>
      </c>
      <c r="L560" s="4">
        <f>+SUMIFS([1]RP!$S:$S,[1]RP!$C:$C,Tabla3[[#This Row],[CONTRATO]])</f>
        <v>36450670</v>
      </c>
      <c r="M560" s="5">
        <v>0.48135593220338985</v>
      </c>
      <c r="N560" s="4">
        <v>13903864</v>
      </c>
      <c r="O560" s="4">
        <v>22546806</v>
      </c>
      <c r="P560">
        <v>0</v>
      </c>
      <c r="Q560" t="s">
        <v>1040</v>
      </c>
    </row>
    <row r="561" spans="1:17" x14ac:dyDescent="0.25">
      <c r="A561" t="s">
        <v>1163</v>
      </c>
      <c r="B561" t="s">
        <v>573</v>
      </c>
      <c r="C561" t="s">
        <v>829</v>
      </c>
      <c r="D561" t="s">
        <v>2874</v>
      </c>
      <c r="E561" t="s">
        <v>2874</v>
      </c>
      <c r="F561" t="s">
        <v>1164</v>
      </c>
      <c r="G561" t="s">
        <v>2514</v>
      </c>
      <c r="H561" t="s">
        <v>2676</v>
      </c>
      <c r="I561" s="2">
        <v>45364</v>
      </c>
      <c r="J561" s="2">
        <v>45657</v>
      </c>
      <c r="K561" s="4">
        <v>96333334</v>
      </c>
      <c r="L561" s="4">
        <f>+SUMIFS([1]RP!$S:$S,[1]RP!$C:$C,Tabla3[[#This Row],[CONTRATO]])</f>
        <v>96333334</v>
      </c>
      <c r="M561" s="5">
        <v>0.47781569965870307</v>
      </c>
      <c r="N561" s="4">
        <v>36333333</v>
      </c>
      <c r="O561" s="4">
        <v>60000001</v>
      </c>
      <c r="P561">
        <v>1</v>
      </c>
      <c r="Q561" t="s">
        <v>1165</v>
      </c>
    </row>
    <row r="562" spans="1:17" x14ac:dyDescent="0.25">
      <c r="A562" t="s">
        <v>1560</v>
      </c>
      <c r="B562" t="s">
        <v>574</v>
      </c>
      <c r="C562" t="s">
        <v>716</v>
      </c>
      <c r="D562" t="s">
        <v>2874</v>
      </c>
      <c r="E562" t="s">
        <v>2874</v>
      </c>
      <c r="F562" t="s">
        <v>3358</v>
      </c>
      <c r="G562" t="s">
        <v>2514</v>
      </c>
      <c r="H562" t="s">
        <v>3359</v>
      </c>
      <c r="I562" s="2">
        <v>45369</v>
      </c>
      <c r="J562" s="2">
        <v>45657</v>
      </c>
      <c r="K562" s="4">
        <v>86928812</v>
      </c>
      <c r="L562" s="4">
        <f>+SUMIFS([1]RP!$S:$S,[1]RP!$C:$C,Tabla3[[#This Row],[CONTRATO]])</f>
        <v>86928812</v>
      </c>
      <c r="M562" s="5">
        <v>0.46875</v>
      </c>
      <c r="N562" s="4">
        <v>31833086</v>
      </c>
      <c r="O562" s="4">
        <v>55095726</v>
      </c>
      <c r="P562">
        <v>0</v>
      </c>
      <c r="Q562" t="s">
        <v>2804</v>
      </c>
    </row>
    <row r="563" spans="1:17" x14ac:dyDescent="0.25">
      <c r="A563" t="s">
        <v>1490</v>
      </c>
      <c r="B563" t="s">
        <v>575</v>
      </c>
      <c r="C563" t="s">
        <v>716</v>
      </c>
      <c r="D563" t="s">
        <v>2874</v>
      </c>
      <c r="E563" t="s">
        <v>2874</v>
      </c>
      <c r="F563" t="s">
        <v>1491</v>
      </c>
      <c r="G563" t="s">
        <v>2514</v>
      </c>
      <c r="H563" t="s">
        <v>2805</v>
      </c>
      <c r="I563" s="2">
        <v>45369</v>
      </c>
      <c r="J563" s="2">
        <v>45654</v>
      </c>
      <c r="K563" s="4">
        <v>35323339</v>
      </c>
      <c r="L563" s="4">
        <f>+SUMIFS([1]RP!$S:$S,[1]RP!$C:$C,Tabla3[[#This Row],[CONTRATO]])</f>
        <v>35323339</v>
      </c>
      <c r="M563" s="5">
        <v>0.47368421052631576</v>
      </c>
      <c r="N563" s="4">
        <v>13027047</v>
      </c>
      <c r="O563" s="4">
        <v>22296292</v>
      </c>
      <c r="P563">
        <v>0</v>
      </c>
      <c r="Q563" t="s">
        <v>2806</v>
      </c>
    </row>
    <row r="564" spans="1:17" x14ac:dyDescent="0.25">
      <c r="A564" t="s">
        <v>1444</v>
      </c>
      <c r="B564" t="s">
        <v>576</v>
      </c>
      <c r="C564" t="s">
        <v>716</v>
      </c>
      <c r="D564" t="s">
        <v>3360</v>
      </c>
      <c r="E564" t="s">
        <v>2866</v>
      </c>
      <c r="F564" t="s">
        <v>1198</v>
      </c>
      <c r="G564" t="s">
        <v>2512</v>
      </c>
      <c r="H564" t="s">
        <v>3361</v>
      </c>
      <c r="I564" s="2">
        <v>45369</v>
      </c>
      <c r="J564" s="2">
        <v>45657</v>
      </c>
      <c r="K564" s="4">
        <v>100000000</v>
      </c>
      <c r="L564" s="4">
        <f>+SUMIFS([1]RP!$S:$S,[1]RP!$C:$C,Tabla3[[#This Row],[CONTRATO]])</f>
        <v>100000000</v>
      </c>
      <c r="M564" s="5">
        <v>0.46875</v>
      </c>
      <c r="N564" s="4">
        <v>20747847</v>
      </c>
      <c r="O564" s="4">
        <v>79252153</v>
      </c>
      <c r="P564">
        <v>0</v>
      </c>
      <c r="Q564" t="s">
        <v>1445</v>
      </c>
    </row>
    <row r="565" spans="1:17" x14ac:dyDescent="0.25">
      <c r="A565" t="s">
        <v>1431</v>
      </c>
      <c r="B565" t="s">
        <v>577</v>
      </c>
      <c r="C565" t="s">
        <v>716</v>
      </c>
      <c r="D565" t="s">
        <v>2960</v>
      </c>
      <c r="E565" t="s">
        <v>2960</v>
      </c>
      <c r="F565" t="s">
        <v>1432</v>
      </c>
      <c r="G565" t="s">
        <v>2514</v>
      </c>
      <c r="H565" t="s">
        <v>2807</v>
      </c>
      <c r="I565" s="2">
        <v>45369</v>
      </c>
      <c r="J565" s="2">
        <v>45657</v>
      </c>
      <c r="K565" s="4">
        <v>170400000</v>
      </c>
      <c r="L565" s="4">
        <f>+SUMIFS([1]RP!$S:$S,[1]RP!$C:$C,Tabla3[[#This Row],[CONTRATO]])</f>
        <v>170400000</v>
      </c>
      <c r="M565" s="5">
        <v>0.46875</v>
      </c>
      <c r="N565" s="4">
        <v>62400000</v>
      </c>
      <c r="O565" s="4">
        <v>108000000</v>
      </c>
      <c r="P565">
        <v>0</v>
      </c>
      <c r="Q565" t="s">
        <v>2808</v>
      </c>
    </row>
    <row r="566" spans="1:17" x14ac:dyDescent="0.25">
      <c r="A566" t="s">
        <v>1947</v>
      </c>
      <c r="B566" t="s">
        <v>578</v>
      </c>
      <c r="C566" t="s">
        <v>829</v>
      </c>
      <c r="D566" t="s">
        <v>2874</v>
      </c>
      <c r="E566" t="s">
        <v>2874</v>
      </c>
      <c r="F566" t="s">
        <v>1948</v>
      </c>
      <c r="G566" t="s">
        <v>2514</v>
      </c>
      <c r="H566" t="s">
        <v>2809</v>
      </c>
      <c r="I566" s="2">
        <v>45370</v>
      </c>
      <c r="J566" s="2">
        <v>45649</v>
      </c>
      <c r="K566" s="4">
        <v>60529983</v>
      </c>
      <c r="L566" s="4">
        <f>+SUMIFS([1]RP!$S:$S,[1]RP!$C:$C,Tabla3[[#This Row],[CONTRATO]])</f>
        <v>60529983</v>
      </c>
      <c r="M566" s="5">
        <v>0.48028673835125446</v>
      </c>
      <c r="N566" s="4">
        <v>22589088</v>
      </c>
      <c r="O566" s="4">
        <v>37940895</v>
      </c>
      <c r="P566">
        <v>1</v>
      </c>
      <c r="Q566" t="s">
        <v>2810</v>
      </c>
    </row>
    <row r="567" spans="1:17" x14ac:dyDescent="0.25">
      <c r="A567" t="s">
        <v>2449</v>
      </c>
      <c r="B567" t="s">
        <v>579</v>
      </c>
      <c r="C567" t="s">
        <v>716</v>
      </c>
      <c r="D567" t="s">
        <v>2868</v>
      </c>
      <c r="E567" t="s">
        <v>2866</v>
      </c>
      <c r="F567" t="s">
        <v>2450</v>
      </c>
      <c r="G567" t="s">
        <v>2512</v>
      </c>
      <c r="H567" t="s">
        <v>3362</v>
      </c>
      <c r="I567" s="2">
        <v>45370</v>
      </c>
      <c r="J567" s="2">
        <v>45641</v>
      </c>
      <c r="K567" s="4">
        <v>6831150</v>
      </c>
      <c r="L567" s="4">
        <f>+SUMIFS([1]RP!$S:$S,[1]RP!$C:$C,Tabla3[[#This Row],[CONTRATO]])</f>
        <v>6831150</v>
      </c>
      <c r="M567" s="5">
        <v>0.49446494464944651</v>
      </c>
      <c r="N567" s="4">
        <v>1871795</v>
      </c>
      <c r="O567" s="4">
        <v>4959355</v>
      </c>
      <c r="P567">
        <v>0</v>
      </c>
      <c r="Q567" t="s">
        <v>2451</v>
      </c>
    </row>
    <row r="568" spans="1:17" x14ac:dyDescent="0.25">
      <c r="A568" t="s">
        <v>2252</v>
      </c>
      <c r="B568" t="s">
        <v>580</v>
      </c>
      <c r="C568" t="s">
        <v>716</v>
      </c>
      <c r="D568" t="s">
        <v>2874</v>
      </c>
      <c r="E568" t="s">
        <v>2874</v>
      </c>
      <c r="F568" t="s">
        <v>2253</v>
      </c>
      <c r="G568" t="s">
        <v>2514</v>
      </c>
      <c r="H568" t="s">
        <v>3363</v>
      </c>
      <c r="I568" s="2">
        <v>45372</v>
      </c>
      <c r="J568" s="2">
        <v>45657</v>
      </c>
      <c r="K568" s="4">
        <v>44023333</v>
      </c>
      <c r="L568" s="4">
        <f>+SUMIFS([1]RP!$S:$S,[1]RP!$C:$C,Tabla3[[#This Row],[CONTRATO]])</f>
        <v>44023333</v>
      </c>
      <c r="M568" s="5">
        <v>0.4631578947368421</v>
      </c>
      <c r="N568" s="4">
        <v>15823333</v>
      </c>
      <c r="O568" s="4">
        <v>28200000</v>
      </c>
      <c r="P568">
        <v>0</v>
      </c>
      <c r="Q568" t="s">
        <v>2254</v>
      </c>
    </row>
    <row r="569" spans="1:17" x14ac:dyDescent="0.25">
      <c r="A569" t="s">
        <v>1716</v>
      </c>
      <c r="B569" t="s">
        <v>581</v>
      </c>
      <c r="C569" t="s">
        <v>716</v>
      </c>
      <c r="D569" t="s">
        <v>2874</v>
      </c>
      <c r="E569" t="s">
        <v>2874</v>
      </c>
      <c r="F569" t="s">
        <v>1717</v>
      </c>
      <c r="G569" t="s">
        <v>2514</v>
      </c>
      <c r="H569" t="s">
        <v>2802</v>
      </c>
      <c r="I569" s="2">
        <v>45383</v>
      </c>
      <c r="J569" s="2">
        <v>45657</v>
      </c>
      <c r="K569" s="4">
        <v>63000000</v>
      </c>
      <c r="L569" s="4">
        <f>+SUMIFS([1]RP!$S:$S,[1]RP!$C:$C,Tabla3[[#This Row],[CONTRATO]])</f>
        <v>63000000</v>
      </c>
      <c r="M569" s="5">
        <v>0.44160583941605841</v>
      </c>
      <c r="N569" s="4">
        <v>21000000</v>
      </c>
      <c r="O569" s="4">
        <v>42000000</v>
      </c>
      <c r="P569">
        <v>0</v>
      </c>
      <c r="Q569" t="s">
        <v>1718</v>
      </c>
    </row>
    <row r="570" spans="1:17" x14ac:dyDescent="0.25">
      <c r="A570" t="s">
        <v>1189</v>
      </c>
      <c r="B570" t="s">
        <v>582</v>
      </c>
      <c r="C570" t="s">
        <v>716</v>
      </c>
      <c r="D570" t="s">
        <v>2874</v>
      </c>
      <c r="E570" t="s">
        <v>2874</v>
      </c>
      <c r="F570" t="s">
        <v>1190</v>
      </c>
      <c r="G570" t="s">
        <v>2514</v>
      </c>
      <c r="H570" t="s">
        <v>3364</v>
      </c>
      <c r="I570" s="2">
        <v>45383</v>
      </c>
      <c r="J570" s="2">
        <v>45657</v>
      </c>
      <c r="K570" s="4">
        <v>67711842</v>
      </c>
      <c r="L570" s="4">
        <f>+SUMIFS([1]RP!$S:$S,[1]RP!$C:$C,Tabla3[[#This Row],[CONTRATO]])</f>
        <v>67711842</v>
      </c>
      <c r="M570" s="5">
        <v>0.44160583941605841</v>
      </c>
      <c r="N570" s="4">
        <v>22570614</v>
      </c>
      <c r="O570" s="4">
        <v>45141228</v>
      </c>
      <c r="P570">
        <v>0</v>
      </c>
      <c r="Q570" t="s">
        <v>1191</v>
      </c>
    </row>
    <row r="571" spans="1:17" x14ac:dyDescent="0.25">
      <c r="A571" t="s">
        <v>1084</v>
      </c>
      <c r="B571" t="s">
        <v>583</v>
      </c>
      <c r="C571" t="s">
        <v>716</v>
      </c>
      <c r="D571" t="s">
        <v>2874</v>
      </c>
      <c r="E571" t="s">
        <v>2874</v>
      </c>
      <c r="F571" t="s">
        <v>1085</v>
      </c>
      <c r="G571" t="s">
        <v>2514</v>
      </c>
      <c r="H571" t="s">
        <v>3365</v>
      </c>
      <c r="I571" s="2">
        <v>45383</v>
      </c>
      <c r="J571" s="2">
        <v>45657</v>
      </c>
      <c r="K571" s="4">
        <v>83250000</v>
      </c>
      <c r="L571" s="4">
        <f>+SUMIFS([1]RP!$S:$S,[1]RP!$C:$C,Tabla3[[#This Row],[CONTRATO]])</f>
        <v>83250000</v>
      </c>
      <c r="M571" s="5">
        <v>0.44160583941605841</v>
      </c>
      <c r="N571" s="4">
        <v>27750000</v>
      </c>
      <c r="O571" s="4">
        <v>55500000</v>
      </c>
      <c r="P571">
        <v>0</v>
      </c>
      <c r="Q571" t="s">
        <v>1086</v>
      </c>
    </row>
    <row r="572" spans="1:17" x14ac:dyDescent="0.25">
      <c r="A572" t="s">
        <v>1898</v>
      </c>
      <c r="B572" t="s">
        <v>584</v>
      </c>
      <c r="C572" t="s">
        <v>716</v>
      </c>
      <c r="D572" t="s">
        <v>2874</v>
      </c>
      <c r="E572" t="s">
        <v>2874</v>
      </c>
      <c r="F572" t="s">
        <v>1899</v>
      </c>
      <c r="G572" t="s">
        <v>2514</v>
      </c>
      <c r="H572" t="s">
        <v>3366</v>
      </c>
      <c r="I572" s="2">
        <v>45384</v>
      </c>
      <c r="J572" s="2">
        <v>45657</v>
      </c>
      <c r="K572" s="4">
        <v>40500000</v>
      </c>
      <c r="L572" s="4">
        <f>+SUMIFS([1]RP!$S:$S,[1]RP!$C:$C,Tabla3[[#This Row],[CONTRATO]])</f>
        <v>40500000</v>
      </c>
      <c r="M572" s="5">
        <v>0.43956043956043955</v>
      </c>
      <c r="N572" s="4">
        <v>13350000</v>
      </c>
      <c r="O572" s="4">
        <v>27150000</v>
      </c>
      <c r="P572">
        <v>0</v>
      </c>
      <c r="Q572" t="s">
        <v>1900</v>
      </c>
    </row>
    <row r="573" spans="1:17" x14ac:dyDescent="0.25">
      <c r="A573" t="s">
        <v>1403</v>
      </c>
      <c r="B573" t="s">
        <v>585</v>
      </c>
      <c r="C573" t="s">
        <v>716</v>
      </c>
      <c r="D573" t="s">
        <v>2869</v>
      </c>
      <c r="E573" t="s">
        <v>2866</v>
      </c>
      <c r="F573" t="s">
        <v>1404</v>
      </c>
      <c r="G573" t="s">
        <v>2512</v>
      </c>
      <c r="H573" t="s">
        <v>3367</v>
      </c>
      <c r="I573" s="2">
        <v>45384</v>
      </c>
      <c r="J573" s="2">
        <v>45657</v>
      </c>
      <c r="K573" s="4">
        <v>114985686</v>
      </c>
      <c r="L573" s="4">
        <f>+SUMIFS([1]RP!$S:$S,[1]RP!$C:$C,Tabla3[[#This Row],[CONTRATO]])</f>
        <v>114985686</v>
      </c>
      <c r="M573" s="5">
        <v>0.43956043956043955</v>
      </c>
      <c r="N573" s="4">
        <v>45547640</v>
      </c>
      <c r="O573" s="4">
        <v>69438046</v>
      </c>
      <c r="P573">
        <v>0</v>
      </c>
      <c r="Q573" t="s">
        <v>1405</v>
      </c>
    </row>
    <row r="574" spans="1:17" x14ac:dyDescent="0.25">
      <c r="A574" t="s">
        <v>987</v>
      </c>
      <c r="B574" t="s">
        <v>586</v>
      </c>
      <c r="C574" t="s">
        <v>716</v>
      </c>
      <c r="D574" t="s">
        <v>2960</v>
      </c>
      <c r="E574" t="s">
        <v>2960</v>
      </c>
      <c r="F574" t="s">
        <v>988</v>
      </c>
      <c r="G574" t="s">
        <v>2514</v>
      </c>
      <c r="H574" t="s">
        <v>3368</v>
      </c>
      <c r="I574" s="2">
        <v>45384</v>
      </c>
      <c r="J574" s="2">
        <v>45597</v>
      </c>
      <c r="K574" s="4">
        <v>109200000</v>
      </c>
      <c r="L574" s="4">
        <f>+SUMIFS([1]RP!$S:$S,[1]RP!$C:$C,Tabla3[[#This Row],[CONTRATO]])</f>
        <v>109200000</v>
      </c>
      <c r="M574" s="5">
        <v>0.56338028169014087</v>
      </c>
      <c r="N574" s="4">
        <v>46280000</v>
      </c>
      <c r="O574" s="4">
        <v>62920000</v>
      </c>
      <c r="P574">
        <v>0</v>
      </c>
      <c r="Q574" t="s">
        <v>989</v>
      </c>
    </row>
    <row r="575" spans="1:17" x14ac:dyDescent="0.25">
      <c r="A575" t="s">
        <v>2048</v>
      </c>
      <c r="B575" t="s">
        <v>587</v>
      </c>
      <c r="C575" t="s">
        <v>716</v>
      </c>
      <c r="D575" t="s">
        <v>2874</v>
      </c>
      <c r="E575" t="s">
        <v>2874</v>
      </c>
      <c r="F575" t="s">
        <v>2050</v>
      </c>
      <c r="G575" t="s">
        <v>2514</v>
      </c>
      <c r="H575" t="s">
        <v>2049</v>
      </c>
      <c r="I575" s="2">
        <v>45390</v>
      </c>
      <c r="J575" s="2">
        <v>45565</v>
      </c>
      <c r="K575" s="4">
        <v>30574134</v>
      </c>
      <c r="L575" s="4">
        <f>+SUMIFS([1]RP!$S:$S,[1]RP!$C:$C,Tabla3[[#This Row],[CONTRATO]])</f>
        <v>30574134</v>
      </c>
      <c r="M575" s="5">
        <v>0.65142857142857147</v>
      </c>
      <c r="N575" s="4">
        <v>14668515</v>
      </c>
      <c r="O575" s="4">
        <v>15905619</v>
      </c>
      <c r="P575">
        <v>0</v>
      </c>
      <c r="Q575" t="s">
        <v>2051</v>
      </c>
    </row>
    <row r="576" spans="1:17" x14ac:dyDescent="0.25">
      <c r="A576" t="s">
        <v>1799</v>
      </c>
      <c r="B576" t="s">
        <v>588</v>
      </c>
      <c r="C576" t="s">
        <v>716</v>
      </c>
      <c r="D576" t="s">
        <v>2874</v>
      </c>
      <c r="E576" t="s">
        <v>2874</v>
      </c>
      <c r="F576" t="s">
        <v>1800</v>
      </c>
      <c r="G576" t="s">
        <v>2514</v>
      </c>
      <c r="H576" t="s">
        <v>3369</v>
      </c>
      <c r="I576" s="2">
        <v>45390</v>
      </c>
      <c r="J576" s="2">
        <v>45565</v>
      </c>
      <c r="K576" s="4">
        <v>43449186</v>
      </c>
      <c r="L576" s="4">
        <f>+SUMIFS([1]RP!$S:$S,[1]RP!$C:$C,Tabla3[[#This Row],[CONTRATO]])</f>
        <v>43449186</v>
      </c>
      <c r="M576" s="5">
        <v>0.65142857142857147</v>
      </c>
      <c r="N576" s="4">
        <v>20845563</v>
      </c>
      <c r="O576" s="4">
        <v>22603623</v>
      </c>
      <c r="P576">
        <v>0</v>
      </c>
      <c r="Q576" t="s">
        <v>1801</v>
      </c>
    </row>
    <row r="577" spans="1:17" x14ac:dyDescent="0.25">
      <c r="A577" t="s">
        <v>1421</v>
      </c>
      <c r="B577" t="s">
        <v>589</v>
      </c>
      <c r="C577" t="s">
        <v>716</v>
      </c>
      <c r="D577" t="s">
        <v>2874</v>
      </c>
      <c r="E577" t="s">
        <v>2874</v>
      </c>
      <c r="F577" t="s">
        <v>1422</v>
      </c>
      <c r="G577" t="s">
        <v>2514</v>
      </c>
      <c r="H577" t="s">
        <v>3370</v>
      </c>
      <c r="I577" s="2">
        <v>45390</v>
      </c>
      <c r="J577" s="2">
        <v>45565</v>
      </c>
      <c r="K577" s="4">
        <v>23449331</v>
      </c>
      <c r="L577" s="4">
        <f>+SUMIFS([1]RP!$S:$S,[1]RP!$C:$C,Tabla3[[#This Row],[CONTRATO]])</f>
        <v>23449331</v>
      </c>
      <c r="M577" s="5">
        <v>0.65142857142857147</v>
      </c>
      <c r="N577" s="4">
        <v>11250257</v>
      </c>
      <c r="O577" s="4">
        <v>12199074</v>
      </c>
      <c r="P577">
        <v>0</v>
      </c>
      <c r="Q577" t="s">
        <v>1423</v>
      </c>
    </row>
    <row r="578" spans="1:17" x14ac:dyDescent="0.25">
      <c r="A578" t="s">
        <v>1764</v>
      </c>
      <c r="B578" t="s">
        <v>590</v>
      </c>
      <c r="C578" t="s">
        <v>716</v>
      </c>
      <c r="D578" t="s">
        <v>2874</v>
      </c>
      <c r="E578" t="s">
        <v>2874</v>
      </c>
      <c r="F578" t="s">
        <v>1765</v>
      </c>
      <c r="G578" t="s">
        <v>2514</v>
      </c>
      <c r="H578" t="s">
        <v>3371</v>
      </c>
      <c r="I578" s="2">
        <v>45390</v>
      </c>
      <c r="J578" s="2">
        <v>45565</v>
      </c>
      <c r="K578" s="4">
        <v>28720785</v>
      </c>
      <c r="L578" s="4">
        <f>+SUMIFS([1]RP!$S:$S,[1]RP!$C:$C,Tabla3[[#This Row],[CONTRATO]])</f>
        <v>28720785</v>
      </c>
      <c r="M578" s="5">
        <v>0.65142857142857147</v>
      </c>
      <c r="N578" s="4">
        <v>13779336</v>
      </c>
      <c r="O578" s="4">
        <v>14941449</v>
      </c>
      <c r="P578">
        <v>0</v>
      </c>
      <c r="Q578" t="s">
        <v>1766</v>
      </c>
    </row>
    <row r="579" spans="1:17" x14ac:dyDescent="0.25">
      <c r="A579" t="s">
        <v>1071</v>
      </c>
      <c r="B579" t="s">
        <v>591</v>
      </c>
      <c r="C579" t="s">
        <v>716</v>
      </c>
      <c r="D579" t="s">
        <v>2876</v>
      </c>
      <c r="E579" t="s">
        <v>2876</v>
      </c>
      <c r="F579" t="s">
        <v>1072</v>
      </c>
      <c r="G579" t="s">
        <v>2514</v>
      </c>
      <c r="H579" t="s">
        <v>3372</v>
      </c>
      <c r="I579" s="2">
        <v>45390</v>
      </c>
      <c r="J579" s="2">
        <v>45565</v>
      </c>
      <c r="K579" s="4">
        <v>20638081</v>
      </c>
      <c r="L579" s="4">
        <f>+SUMIFS([1]RP!$S:$S,[1]RP!$C:$C,Tabla3[[#This Row],[CONTRATO]])</f>
        <v>20638081</v>
      </c>
      <c r="M579" s="5">
        <v>0.65142857142857147</v>
      </c>
      <c r="N579" s="4">
        <v>9901507</v>
      </c>
      <c r="O579" s="4">
        <v>10736574</v>
      </c>
      <c r="P579">
        <v>0</v>
      </c>
      <c r="Q579" t="s">
        <v>1073</v>
      </c>
    </row>
    <row r="580" spans="1:17" x14ac:dyDescent="0.25">
      <c r="A580" t="s">
        <v>2392</v>
      </c>
      <c r="B580" t="s">
        <v>592</v>
      </c>
      <c r="C580" t="s">
        <v>716</v>
      </c>
      <c r="D580" t="s">
        <v>2874</v>
      </c>
      <c r="E580" t="s">
        <v>2874</v>
      </c>
      <c r="F580" t="s">
        <v>2394</v>
      </c>
      <c r="G580" t="s">
        <v>2514</v>
      </c>
      <c r="H580" t="s">
        <v>2393</v>
      </c>
      <c r="I580" s="2">
        <v>45390</v>
      </c>
      <c r="J580" s="2">
        <v>45565</v>
      </c>
      <c r="K580" s="4">
        <v>30574134</v>
      </c>
      <c r="L580" s="4">
        <f>+SUMIFS([1]RP!$S:$S,[1]RP!$C:$C,Tabla3[[#This Row],[CONTRATO]])</f>
        <v>30574134</v>
      </c>
      <c r="M580" s="5">
        <v>0.65142857142857147</v>
      </c>
      <c r="N580" s="4">
        <v>14668515</v>
      </c>
      <c r="O580" s="4">
        <v>15905619</v>
      </c>
      <c r="P580">
        <v>0</v>
      </c>
      <c r="Q580" t="s">
        <v>2395</v>
      </c>
    </row>
    <row r="581" spans="1:17" x14ac:dyDescent="0.25">
      <c r="A581" t="s">
        <v>1968</v>
      </c>
      <c r="B581" t="s">
        <v>593</v>
      </c>
      <c r="C581" t="s">
        <v>716</v>
      </c>
      <c r="D581" t="s">
        <v>2874</v>
      </c>
      <c r="E581" t="s">
        <v>2874</v>
      </c>
      <c r="F581" t="s">
        <v>1969</v>
      </c>
      <c r="G581" t="s">
        <v>2514</v>
      </c>
      <c r="H581" t="s">
        <v>3373</v>
      </c>
      <c r="I581" s="2">
        <v>45390</v>
      </c>
      <c r="J581" s="2">
        <v>45565</v>
      </c>
      <c r="K581" s="4">
        <v>41149820</v>
      </c>
      <c r="L581" s="4">
        <f>+SUMIFS([1]RP!$S:$S,[1]RP!$C:$C,Tabla3[[#This Row],[CONTRATO]])</f>
        <v>41149820</v>
      </c>
      <c r="M581" s="5">
        <v>0.65142857142857147</v>
      </c>
      <c r="N581" s="4">
        <v>19742399</v>
      </c>
      <c r="O581" s="4">
        <v>21407421</v>
      </c>
      <c r="P581">
        <v>0</v>
      </c>
      <c r="Q581" t="s">
        <v>1970</v>
      </c>
    </row>
    <row r="582" spans="1:17" x14ac:dyDescent="0.25">
      <c r="A582" t="s">
        <v>1792</v>
      </c>
      <c r="B582" t="s">
        <v>594</v>
      </c>
      <c r="C582" t="s">
        <v>716</v>
      </c>
      <c r="D582" t="s">
        <v>2876</v>
      </c>
      <c r="E582" t="s">
        <v>2876</v>
      </c>
      <c r="F582" t="s">
        <v>1794</v>
      </c>
      <c r="G582" t="s">
        <v>2514</v>
      </c>
      <c r="H582" t="s">
        <v>1793</v>
      </c>
      <c r="I582" s="2">
        <v>45390</v>
      </c>
      <c r="J582" s="2">
        <v>45565</v>
      </c>
      <c r="K582" s="4">
        <v>17264016</v>
      </c>
      <c r="L582" s="4">
        <f>+SUMIFS([1]RP!$S:$S,[1]RP!$C:$C,Tabla3[[#This Row],[CONTRATO]])</f>
        <v>17264016</v>
      </c>
      <c r="M582" s="5">
        <v>0.65142857142857147</v>
      </c>
      <c r="N582" s="4">
        <v>8282736</v>
      </c>
      <c r="O582" s="4">
        <v>8981280</v>
      </c>
      <c r="P582">
        <v>0</v>
      </c>
      <c r="Q582" t="s">
        <v>1795</v>
      </c>
    </row>
    <row r="583" spans="1:17" x14ac:dyDescent="0.25">
      <c r="A583" t="s">
        <v>2103</v>
      </c>
      <c r="B583" t="s">
        <v>595</v>
      </c>
      <c r="C583" t="s">
        <v>716</v>
      </c>
      <c r="D583" t="s">
        <v>2874</v>
      </c>
      <c r="E583" t="s">
        <v>2874</v>
      </c>
      <c r="F583" t="s">
        <v>2104</v>
      </c>
      <c r="G583" t="s">
        <v>2514</v>
      </c>
      <c r="H583" t="s">
        <v>3374</v>
      </c>
      <c r="I583" s="2">
        <v>45390</v>
      </c>
      <c r="J583" s="2">
        <v>45565</v>
      </c>
      <c r="K583" s="4">
        <v>46739600</v>
      </c>
      <c r="L583" s="4">
        <f>+SUMIFS([1]RP!$S:$S,[1]RP!$C:$C,Tabla3[[#This Row],[CONTRATO]])</f>
        <v>46739600</v>
      </c>
      <c r="M583" s="5">
        <v>0.65142857142857147</v>
      </c>
      <c r="N583" s="4">
        <v>22424201</v>
      </c>
      <c r="O583" s="4">
        <v>24315399</v>
      </c>
      <c r="P583">
        <v>0</v>
      </c>
      <c r="Q583" t="s">
        <v>2105</v>
      </c>
    </row>
    <row r="584" spans="1:17" x14ac:dyDescent="0.25">
      <c r="A584" t="s">
        <v>847</v>
      </c>
      <c r="B584" t="s">
        <v>596</v>
      </c>
      <c r="C584" t="s">
        <v>716</v>
      </c>
      <c r="D584" t="s">
        <v>2874</v>
      </c>
      <c r="E584" t="s">
        <v>2874</v>
      </c>
      <c r="F584" t="s">
        <v>3375</v>
      </c>
      <c r="G584" t="s">
        <v>2514</v>
      </c>
      <c r="H584" t="s">
        <v>3376</v>
      </c>
      <c r="I584" s="2">
        <v>45390</v>
      </c>
      <c r="J584" s="2">
        <v>45565</v>
      </c>
      <c r="K584" s="4">
        <v>38913911</v>
      </c>
      <c r="L584" s="4">
        <f>+SUMIFS([1]RP!$S:$S,[1]RP!$C:$C,Tabla3[[#This Row],[CONTRATO]])</f>
        <v>38913911</v>
      </c>
      <c r="M584" s="5">
        <v>0.65142857142857147</v>
      </c>
      <c r="N584" s="4">
        <v>18669680</v>
      </c>
      <c r="O584" s="4">
        <v>20244231</v>
      </c>
      <c r="P584">
        <v>0</v>
      </c>
      <c r="Q584" t="s">
        <v>848</v>
      </c>
    </row>
    <row r="585" spans="1:17" x14ac:dyDescent="0.25">
      <c r="A585" t="s">
        <v>794</v>
      </c>
      <c r="B585" t="s">
        <v>597</v>
      </c>
      <c r="C585" t="s">
        <v>716</v>
      </c>
      <c r="D585" t="s">
        <v>2874</v>
      </c>
      <c r="E585" t="s">
        <v>2874</v>
      </c>
      <c r="F585" t="s">
        <v>795</v>
      </c>
      <c r="G585" t="s">
        <v>2514</v>
      </c>
      <c r="H585" t="s">
        <v>3369</v>
      </c>
      <c r="I585" s="2">
        <v>45390</v>
      </c>
      <c r="J585" s="2">
        <v>45565</v>
      </c>
      <c r="K585" s="4">
        <v>43449186</v>
      </c>
      <c r="L585" s="4">
        <f>+SUMIFS([1]RP!$S:$S,[1]RP!$C:$C,Tabla3[[#This Row],[CONTRATO]])</f>
        <v>43449186</v>
      </c>
      <c r="M585" s="5">
        <v>0.65142857142857147</v>
      </c>
      <c r="N585" s="4">
        <v>20845563</v>
      </c>
      <c r="O585" s="4">
        <v>22603623</v>
      </c>
      <c r="P585">
        <v>0</v>
      </c>
      <c r="Q585" t="s">
        <v>796</v>
      </c>
    </row>
    <row r="586" spans="1:17" x14ac:dyDescent="0.25">
      <c r="A586" t="s">
        <v>2090</v>
      </c>
      <c r="B586" t="s">
        <v>598</v>
      </c>
      <c r="C586" t="s">
        <v>716</v>
      </c>
      <c r="D586" t="s">
        <v>2874</v>
      </c>
      <c r="E586" t="s">
        <v>2874</v>
      </c>
      <c r="F586" t="s">
        <v>2091</v>
      </c>
      <c r="G586" t="s">
        <v>2514</v>
      </c>
      <c r="H586" t="s">
        <v>3377</v>
      </c>
      <c r="I586" s="2">
        <v>45390</v>
      </c>
      <c r="J586" s="2">
        <v>45565</v>
      </c>
      <c r="K586" s="4">
        <v>43449186</v>
      </c>
      <c r="L586" s="4">
        <f>+SUMIFS([1]RP!$S:$S,[1]RP!$C:$C,Tabla3[[#This Row],[CONTRATO]])</f>
        <v>43449186</v>
      </c>
      <c r="M586" s="5">
        <v>0.65142857142857147</v>
      </c>
      <c r="N586" s="4">
        <v>20845563</v>
      </c>
      <c r="O586" s="4">
        <v>22603623</v>
      </c>
      <c r="P586">
        <v>0</v>
      </c>
      <c r="Q586" t="s">
        <v>2092</v>
      </c>
    </row>
    <row r="587" spans="1:17" x14ac:dyDescent="0.25">
      <c r="A587" t="s">
        <v>728</v>
      </c>
      <c r="B587" t="s">
        <v>599</v>
      </c>
      <c r="C587" t="s">
        <v>716</v>
      </c>
      <c r="D587" t="s">
        <v>2874</v>
      </c>
      <c r="E587" t="s">
        <v>2874</v>
      </c>
      <c r="F587" t="s">
        <v>729</v>
      </c>
      <c r="G587" t="s">
        <v>2514</v>
      </c>
      <c r="H587" t="s">
        <v>3371</v>
      </c>
      <c r="I587" s="2">
        <v>45390</v>
      </c>
      <c r="J587" s="2">
        <v>45565</v>
      </c>
      <c r="K587" s="4">
        <v>28720785</v>
      </c>
      <c r="L587" s="4">
        <f>+SUMIFS([1]RP!$S:$S,[1]RP!$C:$C,Tabla3[[#This Row],[CONTRATO]])</f>
        <v>28720785</v>
      </c>
      <c r="M587" s="5">
        <v>0.65142857142857147</v>
      </c>
      <c r="N587" s="4">
        <v>13779336</v>
      </c>
      <c r="O587" s="4">
        <v>14941449</v>
      </c>
      <c r="P587">
        <v>0</v>
      </c>
      <c r="Q587" t="s">
        <v>730</v>
      </c>
    </row>
    <row r="588" spans="1:17" x14ac:dyDescent="0.25">
      <c r="A588" t="s">
        <v>2369</v>
      </c>
      <c r="B588" t="s">
        <v>600</v>
      </c>
      <c r="C588" t="s">
        <v>716</v>
      </c>
      <c r="D588" t="s">
        <v>2874</v>
      </c>
      <c r="E588" t="s">
        <v>2874</v>
      </c>
      <c r="F588" t="s">
        <v>2370</v>
      </c>
      <c r="G588" t="s">
        <v>2514</v>
      </c>
      <c r="H588" t="s">
        <v>3378</v>
      </c>
      <c r="I588" s="2">
        <v>45392</v>
      </c>
      <c r="J588" s="2">
        <v>45657</v>
      </c>
      <c r="K588" s="4">
        <v>63510000</v>
      </c>
      <c r="L588" s="4">
        <f>+SUMIFS([1]RP!$S:$S,[1]RP!$C:$C,Tabla3[[#This Row],[CONTRATO]])</f>
        <v>63510000</v>
      </c>
      <c r="M588" s="5">
        <v>0.42264150943396228</v>
      </c>
      <c r="N588" s="4">
        <v>19710000</v>
      </c>
      <c r="O588" s="4">
        <v>43800000</v>
      </c>
      <c r="P588">
        <v>0</v>
      </c>
      <c r="Q588" t="s">
        <v>2371</v>
      </c>
    </row>
    <row r="589" spans="1:17" x14ac:dyDescent="0.25">
      <c r="A589" t="s">
        <v>1439</v>
      </c>
      <c r="B589" t="s">
        <v>601</v>
      </c>
      <c r="C589" t="s">
        <v>716</v>
      </c>
      <c r="D589" t="s">
        <v>2874</v>
      </c>
      <c r="E589" t="s">
        <v>2874</v>
      </c>
      <c r="F589" t="s">
        <v>1440</v>
      </c>
      <c r="G589" t="s">
        <v>2514</v>
      </c>
      <c r="H589" t="s">
        <v>3379</v>
      </c>
      <c r="I589" s="2">
        <v>45392</v>
      </c>
      <c r="J589" s="2">
        <v>45657</v>
      </c>
      <c r="K589" s="4">
        <v>59980228</v>
      </c>
      <c r="L589" s="4">
        <f>+SUMIFS([1]RP!$S:$S,[1]RP!$C:$C,Tabla3[[#This Row],[CONTRATO]])</f>
        <v>59980228</v>
      </c>
      <c r="M589" s="5">
        <v>0.42264150943396228</v>
      </c>
      <c r="N589" s="4">
        <v>18543506</v>
      </c>
      <c r="O589" s="4">
        <v>41436722</v>
      </c>
      <c r="P589">
        <v>0</v>
      </c>
      <c r="Q589" t="s">
        <v>1441</v>
      </c>
    </row>
    <row r="590" spans="1:17" x14ac:dyDescent="0.25">
      <c r="A590" t="s">
        <v>1907</v>
      </c>
      <c r="B590" t="s">
        <v>602</v>
      </c>
      <c r="C590" t="s">
        <v>716</v>
      </c>
      <c r="D590" t="s">
        <v>2874</v>
      </c>
      <c r="E590" t="s">
        <v>2874</v>
      </c>
      <c r="F590" t="s">
        <v>1909</v>
      </c>
      <c r="G590" t="s">
        <v>2514</v>
      </c>
      <c r="H590" t="s">
        <v>1908</v>
      </c>
      <c r="I590" s="2">
        <v>45392</v>
      </c>
      <c r="J590" s="2">
        <v>45657</v>
      </c>
      <c r="K590" s="4">
        <v>51330000</v>
      </c>
      <c r="L590" s="4">
        <f>+SUMIFS([1]RP!$S:$S,[1]RP!$C:$C,Tabla3[[#This Row],[CONTRATO]])</f>
        <v>51330000</v>
      </c>
      <c r="M590" s="5">
        <v>0.42264150943396228</v>
      </c>
      <c r="N590" s="4">
        <v>15930000</v>
      </c>
      <c r="O590" s="4">
        <v>35400000</v>
      </c>
      <c r="P590">
        <v>0</v>
      </c>
      <c r="Q590" t="s">
        <v>1910</v>
      </c>
    </row>
    <row r="591" spans="1:17" x14ac:dyDescent="0.25">
      <c r="A591" t="s">
        <v>2431</v>
      </c>
      <c r="B591" t="s">
        <v>603</v>
      </c>
      <c r="C591" t="s">
        <v>716</v>
      </c>
      <c r="D591" t="s">
        <v>2874</v>
      </c>
      <c r="E591" t="s">
        <v>2874</v>
      </c>
      <c r="F591" t="s">
        <v>2432</v>
      </c>
      <c r="G591" t="s">
        <v>2514</v>
      </c>
      <c r="H591" t="s">
        <v>3380</v>
      </c>
      <c r="I591" s="2">
        <v>45392</v>
      </c>
      <c r="J591" s="2">
        <v>45565</v>
      </c>
      <c r="K591" s="4">
        <v>48409325</v>
      </c>
      <c r="L591" s="4">
        <f>+SUMIFS([1]RP!$S:$S,[1]RP!$C:$C,Tabla3[[#This Row],[CONTRATO]])</f>
        <v>48409325</v>
      </c>
      <c r="M591" s="5">
        <v>0.64739884393063585</v>
      </c>
      <c r="N591" s="4">
        <v>22930733</v>
      </c>
      <c r="O591" s="4">
        <v>25478592</v>
      </c>
      <c r="P591">
        <v>0</v>
      </c>
      <c r="Q591" t="s">
        <v>2811</v>
      </c>
    </row>
    <row r="592" spans="1:17" x14ac:dyDescent="0.25">
      <c r="A592" t="s">
        <v>1469</v>
      </c>
      <c r="B592" t="s">
        <v>604</v>
      </c>
      <c r="C592" t="s">
        <v>716</v>
      </c>
      <c r="D592" t="s">
        <v>2868</v>
      </c>
      <c r="E592" t="s">
        <v>2866</v>
      </c>
      <c r="F592" t="s">
        <v>1471</v>
      </c>
      <c r="G592" t="s">
        <v>2512</v>
      </c>
      <c r="H592" t="s">
        <v>1470</v>
      </c>
      <c r="I592" s="2">
        <v>45393</v>
      </c>
      <c r="J592" s="2">
        <v>45641</v>
      </c>
      <c r="K592" s="4">
        <v>9476000</v>
      </c>
      <c r="L592" s="4">
        <f>+SUMIFS([1]RP!$S:$S,[1]RP!$C:$C,Tabla3[[#This Row],[CONTRATO]])</f>
        <v>9476000</v>
      </c>
      <c r="M592" s="5">
        <v>0.44758064516129031</v>
      </c>
      <c r="N592" s="4">
        <v>835000</v>
      </c>
      <c r="O592" s="4">
        <v>8641000</v>
      </c>
      <c r="P592">
        <v>0</v>
      </c>
      <c r="Q592" t="s">
        <v>1472</v>
      </c>
    </row>
    <row r="593" spans="1:17" x14ac:dyDescent="0.25">
      <c r="A593" t="s">
        <v>1099</v>
      </c>
      <c r="B593" t="s">
        <v>605</v>
      </c>
      <c r="C593" t="s">
        <v>716</v>
      </c>
      <c r="D593" t="s">
        <v>2868</v>
      </c>
      <c r="E593" t="s">
        <v>2866</v>
      </c>
      <c r="F593" t="s">
        <v>1100</v>
      </c>
      <c r="G593" t="s">
        <v>2512</v>
      </c>
      <c r="H593" t="s">
        <v>3381</v>
      </c>
      <c r="I593" s="2">
        <v>45394</v>
      </c>
      <c r="J593" s="2">
        <v>45657</v>
      </c>
      <c r="K593" s="4">
        <v>35193902</v>
      </c>
      <c r="L593" s="4">
        <f>+SUMIFS([1]RP!$S:$S,[1]RP!$C:$C,Tabla3[[#This Row],[CONTRATO]])</f>
        <v>35193902</v>
      </c>
      <c r="M593" s="5">
        <v>0.41825095057034223</v>
      </c>
      <c r="N593" s="4">
        <v>1002000</v>
      </c>
      <c r="O593" s="4">
        <v>34191902</v>
      </c>
      <c r="P593">
        <v>0</v>
      </c>
      <c r="Q593" t="s">
        <v>1101</v>
      </c>
    </row>
    <row r="594" spans="1:17" x14ac:dyDescent="0.25">
      <c r="A594" t="s">
        <v>2109</v>
      </c>
      <c r="B594" t="s">
        <v>606</v>
      </c>
      <c r="C594" t="s">
        <v>716</v>
      </c>
      <c r="D594" t="s">
        <v>2876</v>
      </c>
      <c r="E594" t="s">
        <v>2876</v>
      </c>
      <c r="F594" t="s">
        <v>2110</v>
      </c>
      <c r="G594" t="s">
        <v>2514</v>
      </c>
      <c r="H594" t="s">
        <v>3382</v>
      </c>
      <c r="I594" s="2">
        <v>45397</v>
      </c>
      <c r="J594" s="2">
        <v>45565</v>
      </c>
      <c r="K594" s="4">
        <v>12389991</v>
      </c>
      <c r="L594" s="4">
        <f>+SUMIFS([1]RP!$S:$S,[1]RP!$C:$C,Tabla3[[#This Row],[CONTRATO]])</f>
        <v>12389991</v>
      </c>
      <c r="M594" s="5">
        <v>0.63690476190476186</v>
      </c>
      <c r="N594" s="4">
        <v>5672526</v>
      </c>
      <c r="O594" s="4">
        <v>6717465</v>
      </c>
      <c r="P594">
        <v>0</v>
      </c>
      <c r="Q594" t="s">
        <v>2111</v>
      </c>
    </row>
    <row r="595" spans="1:17" x14ac:dyDescent="0.25">
      <c r="A595" t="s">
        <v>1287</v>
      </c>
      <c r="B595" t="s">
        <v>607</v>
      </c>
      <c r="C595" t="s">
        <v>716</v>
      </c>
      <c r="D595" t="s">
        <v>2874</v>
      </c>
      <c r="E595" t="s">
        <v>2874</v>
      </c>
      <c r="F595" t="s">
        <v>1288</v>
      </c>
      <c r="G595" t="s">
        <v>2514</v>
      </c>
      <c r="H595" t="s">
        <v>3383</v>
      </c>
      <c r="I595" s="2">
        <v>45397</v>
      </c>
      <c r="J595" s="2">
        <v>45565</v>
      </c>
      <c r="K595" s="4">
        <v>37339359</v>
      </c>
      <c r="L595" s="4">
        <f>+SUMIFS([1]RP!$S:$S,[1]RP!$C:$C,Tabla3[[#This Row],[CONTRATO]])</f>
        <v>37339359</v>
      </c>
      <c r="M595" s="5">
        <v>0.63690476190476186</v>
      </c>
      <c r="N595" s="4">
        <v>17095128</v>
      </c>
      <c r="O595" s="4">
        <v>20244231</v>
      </c>
      <c r="P595">
        <v>0</v>
      </c>
      <c r="Q595" t="s">
        <v>1289</v>
      </c>
    </row>
    <row r="596" spans="1:17" x14ac:dyDescent="0.25">
      <c r="A596" t="s">
        <v>2337</v>
      </c>
      <c r="B596" t="s">
        <v>608</v>
      </c>
      <c r="C596" t="s">
        <v>716</v>
      </c>
      <c r="D596" t="s">
        <v>2874</v>
      </c>
      <c r="E596" t="s">
        <v>2874</v>
      </c>
      <c r="F596" t="s">
        <v>3384</v>
      </c>
      <c r="G596" t="s">
        <v>2514</v>
      </c>
      <c r="H596" t="s">
        <v>3369</v>
      </c>
      <c r="I596" s="2">
        <v>45397</v>
      </c>
      <c r="J596" s="2">
        <v>45565</v>
      </c>
      <c r="K596" s="4">
        <v>41691127</v>
      </c>
      <c r="L596" s="4">
        <f>+SUMIFS([1]RP!$S:$S,[1]RP!$C:$C,Tabla3[[#This Row],[CONTRATO]])</f>
        <v>41691127</v>
      </c>
      <c r="M596" s="5">
        <v>0.63690476190476186</v>
      </c>
      <c r="N596" s="4">
        <v>19087504</v>
      </c>
      <c r="O596" s="4">
        <v>22603623</v>
      </c>
      <c r="P596">
        <v>0</v>
      </c>
      <c r="Q596" t="s">
        <v>2338</v>
      </c>
    </row>
    <row r="597" spans="1:17" x14ac:dyDescent="0.25">
      <c r="A597" t="s">
        <v>2396</v>
      </c>
      <c r="B597" t="s">
        <v>609</v>
      </c>
      <c r="C597" t="s">
        <v>716</v>
      </c>
      <c r="D597" t="s">
        <v>2874</v>
      </c>
      <c r="E597" t="s">
        <v>2874</v>
      </c>
      <c r="F597" t="s">
        <v>2397</v>
      </c>
      <c r="G597" t="s">
        <v>2514</v>
      </c>
      <c r="H597" t="s">
        <v>3341</v>
      </c>
      <c r="I597" s="2">
        <v>45398</v>
      </c>
      <c r="J597" s="2">
        <v>45565</v>
      </c>
      <c r="K597" s="4">
        <v>21778433</v>
      </c>
      <c r="L597" s="4">
        <f>+SUMIFS([1]RP!$S:$S,[1]RP!$C:$C,Tabla3[[#This Row],[CONTRATO]])</f>
        <v>21778433</v>
      </c>
      <c r="M597" s="5">
        <v>0.6347305389221557</v>
      </c>
      <c r="N597" s="4">
        <v>9899288</v>
      </c>
      <c r="O597" s="4">
        <v>11879145</v>
      </c>
      <c r="P597">
        <v>0</v>
      </c>
      <c r="Q597" t="s">
        <v>2398</v>
      </c>
    </row>
    <row r="598" spans="1:17" x14ac:dyDescent="0.25">
      <c r="A598" t="s">
        <v>2292</v>
      </c>
      <c r="B598" t="s">
        <v>610</v>
      </c>
      <c r="C598" t="s">
        <v>716</v>
      </c>
      <c r="D598" t="s">
        <v>2874</v>
      </c>
      <c r="E598" t="s">
        <v>2874</v>
      </c>
      <c r="F598" t="s">
        <v>2293</v>
      </c>
      <c r="G598" t="s">
        <v>2514</v>
      </c>
      <c r="H598" t="s">
        <v>3383</v>
      </c>
      <c r="I598" s="2">
        <v>45398</v>
      </c>
      <c r="J598" s="2">
        <v>45565</v>
      </c>
      <c r="K598" s="4">
        <v>37114424</v>
      </c>
      <c r="L598" s="4">
        <f>+SUMIFS([1]RP!$S:$S,[1]RP!$C:$C,Tabla3[[#This Row],[CONTRATO]])</f>
        <v>37114424</v>
      </c>
      <c r="M598" s="5">
        <v>0.6347305389221557</v>
      </c>
      <c r="N598" s="4">
        <v>16870193</v>
      </c>
      <c r="O598" s="4">
        <v>20244231</v>
      </c>
      <c r="P598">
        <v>0</v>
      </c>
      <c r="Q598" t="s">
        <v>2294</v>
      </c>
    </row>
    <row r="599" spans="1:17" x14ac:dyDescent="0.25">
      <c r="A599" t="s">
        <v>1749</v>
      </c>
      <c r="B599" t="s">
        <v>611</v>
      </c>
      <c r="C599" t="s">
        <v>716</v>
      </c>
      <c r="D599" t="s">
        <v>2876</v>
      </c>
      <c r="E599" t="s">
        <v>2876</v>
      </c>
      <c r="F599" t="s">
        <v>1750</v>
      </c>
      <c r="G599" t="s">
        <v>2514</v>
      </c>
      <c r="H599" t="s">
        <v>3385</v>
      </c>
      <c r="I599" s="2">
        <v>45399</v>
      </c>
      <c r="J599" s="2">
        <v>45565</v>
      </c>
      <c r="K599" s="4">
        <v>12240714</v>
      </c>
      <c r="L599" s="4">
        <f>+SUMIFS([1]RP!$S:$S,[1]RP!$C:$C,Tabla3[[#This Row],[CONTRATO]])</f>
        <v>12240714</v>
      </c>
      <c r="M599" s="5">
        <v>0.63253012048192769</v>
      </c>
      <c r="N599" s="4">
        <v>5523249</v>
      </c>
      <c r="O599" s="4">
        <v>6717465</v>
      </c>
      <c r="P599">
        <v>0</v>
      </c>
      <c r="Q599" t="s">
        <v>1751</v>
      </c>
    </row>
    <row r="600" spans="1:17" x14ac:dyDescent="0.25">
      <c r="A600" t="s">
        <v>832</v>
      </c>
      <c r="B600" t="s">
        <v>612</v>
      </c>
      <c r="C600" t="s">
        <v>716</v>
      </c>
      <c r="D600" t="s">
        <v>2874</v>
      </c>
      <c r="E600" t="s">
        <v>2874</v>
      </c>
      <c r="F600" t="s">
        <v>833</v>
      </c>
      <c r="G600" t="s">
        <v>2514</v>
      </c>
      <c r="H600" t="s">
        <v>3386</v>
      </c>
      <c r="I600" s="2">
        <v>45399</v>
      </c>
      <c r="J600" s="2">
        <v>45565</v>
      </c>
      <c r="K600" s="4">
        <v>28983572</v>
      </c>
      <c r="L600" s="4">
        <f>+SUMIFS([1]RP!$S:$S,[1]RP!$C:$C,Tabla3[[#This Row],[CONTRATO]])</f>
        <v>28983572</v>
      </c>
      <c r="M600" s="5">
        <v>0.63253012048192769</v>
      </c>
      <c r="N600" s="4">
        <v>13077953</v>
      </c>
      <c r="O600" s="4">
        <v>15905619</v>
      </c>
      <c r="P600">
        <v>0</v>
      </c>
      <c r="Q600" t="s">
        <v>834</v>
      </c>
    </row>
    <row r="601" spans="1:17" x14ac:dyDescent="0.25">
      <c r="A601" t="s">
        <v>1339</v>
      </c>
      <c r="B601" t="s">
        <v>613</v>
      </c>
      <c r="C601" t="s">
        <v>829</v>
      </c>
      <c r="D601" t="s">
        <v>2876</v>
      </c>
      <c r="E601" t="s">
        <v>2876</v>
      </c>
      <c r="F601" t="s">
        <v>1340</v>
      </c>
      <c r="G601" t="s">
        <v>2514</v>
      </c>
      <c r="H601" t="s">
        <v>3387</v>
      </c>
      <c r="I601" s="2">
        <v>45400</v>
      </c>
      <c r="J601" s="2">
        <v>45657</v>
      </c>
      <c r="K601" s="4">
        <v>18883541</v>
      </c>
      <c r="L601" s="4">
        <f>+SUMIFS([1]RP!$S:$S,[1]RP!$C:$C,Tabla3[[#This Row],[CONTRATO]])</f>
        <v>18883541</v>
      </c>
      <c r="M601" s="5">
        <v>0.40466926070038911</v>
      </c>
      <c r="N601" s="4">
        <v>5448610</v>
      </c>
      <c r="O601" s="4">
        <v>13434931</v>
      </c>
      <c r="P601">
        <v>1</v>
      </c>
      <c r="Q601" t="s">
        <v>1341</v>
      </c>
    </row>
    <row r="602" spans="1:17" x14ac:dyDescent="0.25">
      <c r="A602" t="s">
        <v>694</v>
      </c>
      <c r="B602" s="1" t="s">
        <v>614</v>
      </c>
      <c r="C602" t="s">
        <v>2860</v>
      </c>
      <c r="D602" t="s">
        <v>2870</v>
      </c>
      <c r="E602" t="s">
        <v>2872</v>
      </c>
      <c r="F602" t="s">
        <v>3388</v>
      </c>
      <c r="G602" t="s">
        <v>2512</v>
      </c>
      <c r="H602" t="s">
        <v>3389</v>
      </c>
      <c r="I602" s="2">
        <v>45400</v>
      </c>
      <c r="J602" s="2">
        <v>45596</v>
      </c>
      <c r="K602" s="4">
        <v>399888864</v>
      </c>
      <c r="L602" s="4">
        <f>+SUMIFS([1]RP!$S:$S,[1]RP!$C:$C,Tabla3[[#This Row],[CONTRATO]])</f>
        <v>399888864</v>
      </c>
      <c r="M602" s="5">
        <v>0.53061224489795922</v>
      </c>
      <c r="N602" s="4">
        <v>239933318</v>
      </c>
      <c r="O602" s="4">
        <v>159955546</v>
      </c>
      <c r="P602">
        <v>0</v>
      </c>
      <c r="Q602" s="3" t="s">
        <v>2859</v>
      </c>
    </row>
    <row r="603" spans="1:17" x14ac:dyDescent="0.25">
      <c r="A603" t="s">
        <v>1658</v>
      </c>
      <c r="B603" t="s">
        <v>615</v>
      </c>
      <c r="C603" t="s">
        <v>716</v>
      </c>
      <c r="D603" t="s">
        <v>2874</v>
      </c>
      <c r="E603" t="s">
        <v>2874</v>
      </c>
      <c r="F603" t="s">
        <v>1659</v>
      </c>
      <c r="G603" t="s">
        <v>2514</v>
      </c>
      <c r="H603" t="s">
        <v>3390</v>
      </c>
      <c r="I603" s="2">
        <v>45405</v>
      </c>
      <c r="J603" s="2">
        <v>45565</v>
      </c>
      <c r="K603" s="4">
        <v>21066667</v>
      </c>
      <c r="L603" s="4">
        <f>+SUMIFS([1]RP!$S:$S,[1]RP!$C:$C,Tabla3[[#This Row],[CONTRATO]])</f>
        <v>21066667</v>
      </c>
      <c r="M603" s="5">
        <v>0.61875000000000002</v>
      </c>
      <c r="N603" s="4">
        <v>9066667</v>
      </c>
      <c r="O603" s="4">
        <v>12000000</v>
      </c>
      <c r="P603">
        <v>0</v>
      </c>
      <c r="Q603" t="s">
        <v>1660</v>
      </c>
    </row>
    <row r="604" spans="1:17" x14ac:dyDescent="0.25">
      <c r="A604" t="s">
        <v>1391</v>
      </c>
      <c r="B604" t="s">
        <v>616</v>
      </c>
      <c r="C604" t="s">
        <v>716</v>
      </c>
      <c r="D604" t="s">
        <v>2874</v>
      </c>
      <c r="E604" t="s">
        <v>2874</v>
      </c>
      <c r="F604" t="s">
        <v>1392</v>
      </c>
      <c r="G604" t="s">
        <v>2514</v>
      </c>
      <c r="H604" t="s">
        <v>3391</v>
      </c>
      <c r="I604" s="2">
        <v>45405</v>
      </c>
      <c r="J604" s="2">
        <v>45565</v>
      </c>
      <c r="K604" s="4">
        <v>26333333</v>
      </c>
      <c r="L604" s="4">
        <f>+SUMIFS([1]RP!$S:$S,[1]RP!$C:$C,Tabla3[[#This Row],[CONTRATO]])</f>
        <v>26333333</v>
      </c>
      <c r="M604" s="5">
        <v>0.61875000000000002</v>
      </c>
      <c r="N604" s="4">
        <v>11333333</v>
      </c>
      <c r="O604" s="4">
        <v>15000000</v>
      </c>
      <c r="P604">
        <v>0</v>
      </c>
      <c r="Q604" t="s">
        <v>1393</v>
      </c>
    </row>
    <row r="605" spans="1:17" x14ac:dyDescent="0.25">
      <c r="A605" t="s">
        <v>1174</v>
      </c>
      <c r="B605" t="s">
        <v>617</v>
      </c>
      <c r="C605" t="s">
        <v>716</v>
      </c>
      <c r="D605" t="s">
        <v>2874</v>
      </c>
      <c r="E605" t="s">
        <v>2874</v>
      </c>
      <c r="F605" t="s">
        <v>1175</v>
      </c>
      <c r="G605" t="s">
        <v>2514</v>
      </c>
      <c r="H605" t="s">
        <v>2812</v>
      </c>
      <c r="I605" s="2">
        <v>45406</v>
      </c>
      <c r="J605" s="2">
        <v>45657</v>
      </c>
      <c r="K605" s="4">
        <v>41166667</v>
      </c>
      <c r="L605" s="4">
        <f>+SUMIFS([1]RP!$S:$S,[1]RP!$C:$C,Tabla3[[#This Row],[CONTRATO]])</f>
        <v>41166667</v>
      </c>
      <c r="M605" s="5">
        <v>0.39043824701195218</v>
      </c>
      <c r="N605" s="4">
        <v>11166667</v>
      </c>
      <c r="O605" s="4">
        <v>30000000</v>
      </c>
      <c r="P605">
        <v>0</v>
      </c>
      <c r="Q605" t="s">
        <v>2813</v>
      </c>
    </row>
    <row r="606" spans="1:17" x14ac:dyDescent="0.25">
      <c r="A606" t="s">
        <v>1229</v>
      </c>
      <c r="B606" t="s">
        <v>618</v>
      </c>
      <c r="C606" t="s">
        <v>716</v>
      </c>
      <c r="D606" t="s">
        <v>2874</v>
      </c>
      <c r="E606" t="s">
        <v>2874</v>
      </c>
      <c r="F606" t="s">
        <v>1230</v>
      </c>
      <c r="G606" t="s">
        <v>2514</v>
      </c>
      <c r="H606" t="s">
        <v>3392</v>
      </c>
      <c r="I606" s="2">
        <v>45407</v>
      </c>
      <c r="J606" s="2">
        <v>45565</v>
      </c>
      <c r="K606" s="4">
        <v>25438644</v>
      </c>
      <c r="L606" s="4">
        <f>+SUMIFS([1]RP!$S:$S,[1]RP!$C:$C,Tabla3[[#This Row],[CONTRATO]])</f>
        <v>25438644</v>
      </c>
      <c r="M606" s="5">
        <v>0.61392405063291144</v>
      </c>
      <c r="N606" s="4">
        <v>10762503</v>
      </c>
      <c r="O606" s="4">
        <v>14676141</v>
      </c>
      <c r="P606">
        <v>0</v>
      </c>
      <c r="Q606" t="s">
        <v>2814</v>
      </c>
    </row>
    <row r="607" spans="1:17" x14ac:dyDescent="0.25">
      <c r="A607" t="s">
        <v>1687</v>
      </c>
      <c r="B607" t="s">
        <v>619</v>
      </c>
      <c r="C607" t="s">
        <v>716</v>
      </c>
      <c r="D607" t="s">
        <v>2874</v>
      </c>
      <c r="E607" t="s">
        <v>2874</v>
      </c>
      <c r="F607" t="s">
        <v>1688</v>
      </c>
      <c r="G607" t="s">
        <v>2514</v>
      </c>
      <c r="H607" t="s">
        <v>3393</v>
      </c>
      <c r="I607" s="2">
        <v>45407</v>
      </c>
      <c r="J607" s="2">
        <v>45657</v>
      </c>
      <c r="K607" s="4">
        <v>73800000</v>
      </c>
      <c r="L607" s="4">
        <f>+SUMIFS([1]RP!$S:$S,[1]RP!$C:$C,Tabla3[[#This Row],[CONTRATO]])</f>
        <v>73800000</v>
      </c>
      <c r="M607" s="5">
        <v>0.38800000000000001</v>
      </c>
      <c r="N607" s="4">
        <v>19800000</v>
      </c>
      <c r="O607" s="4">
        <v>54000000</v>
      </c>
      <c r="P607">
        <v>0</v>
      </c>
      <c r="Q607" t="s">
        <v>2815</v>
      </c>
    </row>
    <row r="608" spans="1:17" x14ac:dyDescent="0.25">
      <c r="A608" t="s">
        <v>825</v>
      </c>
      <c r="B608" t="s">
        <v>620</v>
      </c>
      <c r="C608" t="s">
        <v>716</v>
      </c>
      <c r="D608" t="s">
        <v>2868</v>
      </c>
      <c r="E608" t="s">
        <v>3394</v>
      </c>
      <c r="F608" t="s">
        <v>826</v>
      </c>
      <c r="G608" t="s">
        <v>2512</v>
      </c>
      <c r="H608" t="s">
        <v>3395</v>
      </c>
      <c r="I608" s="2">
        <v>45407</v>
      </c>
      <c r="J608" s="2">
        <v>45657</v>
      </c>
      <c r="K608" s="4">
        <v>55110090</v>
      </c>
      <c r="L608" s="4">
        <f>+SUMIFS([1]RP!$S:$S,[1]RP!$C:$C,Tabla3[[#This Row],[CONTRATO]])</f>
        <v>55110090</v>
      </c>
      <c r="M608" s="5">
        <v>0.38800000000000001</v>
      </c>
      <c r="N608" s="4">
        <v>0</v>
      </c>
      <c r="O608" s="4">
        <v>55110090</v>
      </c>
      <c r="P608">
        <v>0</v>
      </c>
      <c r="Q608" t="s">
        <v>827</v>
      </c>
    </row>
    <row r="609" spans="1:17" x14ac:dyDescent="0.25">
      <c r="A609" t="s">
        <v>2037</v>
      </c>
      <c r="B609" t="s">
        <v>621</v>
      </c>
      <c r="C609" t="s">
        <v>716</v>
      </c>
      <c r="D609" t="s">
        <v>3360</v>
      </c>
      <c r="E609" t="s">
        <v>2866</v>
      </c>
      <c r="F609" t="s">
        <v>2038</v>
      </c>
      <c r="G609" t="s">
        <v>2512</v>
      </c>
      <c r="H609" t="s">
        <v>3396</v>
      </c>
      <c r="I609" s="2">
        <v>45407</v>
      </c>
      <c r="J609" s="2">
        <v>45657</v>
      </c>
      <c r="K609" s="4">
        <v>5000000</v>
      </c>
      <c r="L609" s="4">
        <f>+SUMIFS([1]RP!$S:$S,[1]RP!$C:$C,Tabla3[[#This Row],[CONTRATO]])</f>
        <v>5000000</v>
      </c>
      <c r="M609" s="5">
        <v>0.38800000000000001</v>
      </c>
      <c r="N609" s="4">
        <v>2500000</v>
      </c>
      <c r="O609" s="4">
        <v>2500000</v>
      </c>
      <c r="P609">
        <v>0</v>
      </c>
      <c r="Q609" t="s">
        <v>2039</v>
      </c>
    </row>
    <row r="610" spans="1:17" x14ac:dyDescent="0.25">
      <c r="A610" t="s">
        <v>1686</v>
      </c>
      <c r="B610" t="s">
        <v>622</v>
      </c>
      <c r="C610" t="s">
        <v>716</v>
      </c>
      <c r="D610" t="s">
        <v>2874</v>
      </c>
      <c r="E610" t="s">
        <v>2874</v>
      </c>
      <c r="F610" t="s">
        <v>3397</v>
      </c>
      <c r="G610" t="s">
        <v>2514</v>
      </c>
      <c r="H610" t="s">
        <v>2816</v>
      </c>
      <c r="I610" s="2">
        <v>45407</v>
      </c>
      <c r="J610" s="2">
        <v>45657</v>
      </c>
      <c r="K610" s="4">
        <v>50840000</v>
      </c>
      <c r="L610" s="4">
        <f>+SUMIFS([1]RP!$S:$S,[1]RP!$C:$C,Tabla3[[#This Row],[CONTRATO]])</f>
        <v>50840000</v>
      </c>
      <c r="M610" s="5">
        <v>0.38800000000000001</v>
      </c>
      <c r="N610" s="4">
        <v>13640000</v>
      </c>
      <c r="O610" s="4">
        <v>37200000</v>
      </c>
      <c r="P610">
        <v>0</v>
      </c>
      <c r="Q610" t="s">
        <v>2817</v>
      </c>
    </row>
    <row r="611" spans="1:17" x14ac:dyDescent="0.25">
      <c r="A611" t="s">
        <v>2321</v>
      </c>
      <c r="B611" t="s">
        <v>623</v>
      </c>
      <c r="C611" t="s">
        <v>716</v>
      </c>
      <c r="D611" t="s">
        <v>2960</v>
      </c>
      <c r="E611" t="s">
        <v>2960</v>
      </c>
      <c r="F611" t="s">
        <v>2322</v>
      </c>
      <c r="G611" t="s">
        <v>2514</v>
      </c>
      <c r="H611" t="s">
        <v>3398</v>
      </c>
      <c r="I611" s="2">
        <v>45411</v>
      </c>
      <c r="J611" s="2">
        <v>45654</v>
      </c>
      <c r="K611" s="4">
        <v>80000000</v>
      </c>
      <c r="L611" s="4">
        <f>+SUMIFS([1]RP!$S:$S,[1]RP!$C:$C,Tabla3[[#This Row],[CONTRATO]])</f>
        <v>80000000</v>
      </c>
      <c r="M611" s="5">
        <v>0.38271604938271603</v>
      </c>
      <c r="N611" s="4">
        <v>20666667</v>
      </c>
      <c r="O611" s="4">
        <v>59333333</v>
      </c>
      <c r="P611">
        <v>0</v>
      </c>
      <c r="Q611" t="s">
        <v>2323</v>
      </c>
    </row>
    <row r="612" spans="1:17" x14ac:dyDescent="0.25">
      <c r="A612" t="s">
        <v>1892</v>
      </c>
      <c r="B612" t="s">
        <v>624</v>
      </c>
      <c r="C612" t="s">
        <v>716</v>
      </c>
      <c r="D612" t="s">
        <v>2870</v>
      </c>
      <c r="E612" t="s">
        <v>2871</v>
      </c>
      <c r="F612" t="s">
        <v>1893</v>
      </c>
      <c r="G612" t="s">
        <v>2512</v>
      </c>
      <c r="H612" t="s">
        <v>3399</v>
      </c>
      <c r="I612" s="2">
        <v>45411</v>
      </c>
      <c r="J612" s="2">
        <v>45593</v>
      </c>
      <c r="K612" s="4">
        <v>500000000</v>
      </c>
      <c r="L612" s="4">
        <f>+SUMIFS([1]RP!$S:$S,[1]RP!$C:$C,Tabla3[[#This Row],[CONTRATO]])</f>
        <v>500000000</v>
      </c>
      <c r="M612" s="5">
        <v>0.51098901098901095</v>
      </c>
      <c r="N612" s="4">
        <v>200000000</v>
      </c>
      <c r="O612" s="4">
        <v>300000000</v>
      </c>
      <c r="P612">
        <v>0</v>
      </c>
      <c r="Q612" t="s">
        <v>1894</v>
      </c>
    </row>
    <row r="613" spans="1:17" x14ac:dyDescent="0.25">
      <c r="A613" t="s">
        <v>2217</v>
      </c>
      <c r="B613" t="s">
        <v>625</v>
      </c>
      <c r="C613" t="s">
        <v>716</v>
      </c>
      <c r="D613" t="s">
        <v>2868</v>
      </c>
      <c r="E613" t="s">
        <v>2866</v>
      </c>
      <c r="F613" t="s">
        <v>2219</v>
      </c>
      <c r="G613" t="s">
        <v>2512</v>
      </c>
      <c r="H613" t="s">
        <v>2218</v>
      </c>
      <c r="I613" s="2">
        <v>45412</v>
      </c>
      <c r="J613" s="2">
        <v>45657</v>
      </c>
      <c r="K613" s="4">
        <v>8943100</v>
      </c>
      <c r="L613" s="4">
        <f>+SUMIFS([1]RP!$S:$S,[1]RP!$C:$C,Tabla3[[#This Row],[CONTRATO]])</f>
        <v>8943100</v>
      </c>
      <c r="M613" s="5">
        <v>0.37551020408163266</v>
      </c>
      <c r="N613" s="4">
        <v>952000</v>
      </c>
      <c r="O613" s="4">
        <v>7991100</v>
      </c>
      <c r="P613">
        <v>0</v>
      </c>
      <c r="Q613" t="s">
        <v>2220</v>
      </c>
    </row>
    <row r="614" spans="1:17" x14ac:dyDescent="0.25">
      <c r="A614" t="s">
        <v>1056</v>
      </c>
      <c r="B614" t="s">
        <v>626</v>
      </c>
      <c r="C614" t="s">
        <v>716</v>
      </c>
      <c r="D614" t="s">
        <v>2870</v>
      </c>
      <c r="E614" t="s">
        <v>2872</v>
      </c>
      <c r="F614" t="s">
        <v>1057</v>
      </c>
      <c r="G614" t="s">
        <v>2512</v>
      </c>
      <c r="H614" t="s">
        <v>3400</v>
      </c>
      <c r="I614" s="2">
        <v>45414</v>
      </c>
      <c r="J614" s="2">
        <v>45643</v>
      </c>
      <c r="K614" s="4">
        <v>526000000</v>
      </c>
      <c r="L614" s="4">
        <f>+SUMIFS([1]RP!$S:$S,[1]RP!$C:$C,Tabla3[[#This Row],[CONTRATO]])</f>
        <v>526000000</v>
      </c>
      <c r="M614" s="5">
        <v>0.3930131004366812</v>
      </c>
      <c r="N614" s="4">
        <v>150800000</v>
      </c>
      <c r="O614" s="4">
        <v>375200000</v>
      </c>
      <c r="P614">
        <v>0</v>
      </c>
      <c r="Q614" t="s">
        <v>1058</v>
      </c>
    </row>
    <row r="615" spans="1:17" x14ac:dyDescent="0.25">
      <c r="A615" t="s">
        <v>1670</v>
      </c>
      <c r="B615" t="s">
        <v>627</v>
      </c>
      <c r="C615" t="s">
        <v>716</v>
      </c>
      <c r="D615" t="s">
        <v>2870</v>
      </c>
      <c r="E615" t="s">
        <v>2872</v>
      </c>
      <c r="F615" t="s">
        <v>1117</v>
      </c>
      <c r="G615" t="s">
        <v>2512</v>
      </c>
      <c r="H615" t="s">
        <v>3401</v>
      </c>
      <c r="I615" s="2">
        <v>45414</v>
      </c>
      <c r="J615" s="2">
        <v>45657</v>
      </c>
      <c r="K615" s="4">
        <v>530000000</v>
      </c>
      <c r="L615" s="4">
        <f>+SUMIFS([1]RP!$S:$S,[1]RP!$C:$C,Tabla3[[#This Row],[CONTRATO]])</f>
        <v>530000000</v>
      </c>
      <c r="M615" s="5">
        <v>0.37037037037037035</v>
      </c>
      <c r="N615" s="4">
        <v>0</v>
      </c>
      <c r="O615" s="4">
        <v>530000000</v>
      </c>
      <c r="P615">
        <v>0</v>
      </c>
      <c r="Q615" t="s">
        <v>1671</v>
      </c>
    </row>
    <row r="616" spans="1:17" x14ac:dyDescent="0.25">
      <c r="A616" t="s">
        <v>1796</v>
      </c>
      <c r="B616" t="s">
        <v>628</v>
      </c>
      <c r="C616" t="s">
        <v>716</v>
      </c>
      <c r="D616" t="s">
        <v>2868</v>
      </c>
      <c r="E616" t="s">
        <v>2865</v>
      </c>
      <c r="F616" t="s">
        <v>3402</v>
      </c>
      <c r="G616" t="s">
        <v>2512</v>
      </c>
      <c r="H616" t="s">
        <v>1797</v>
      </c>
      <c r="I616" s="2">
        <v>45414</v>
      </c>
      <c r="J616" s="2">
        <v>45657</v>
      </c>
      <c r="K616" s="4">
        <v>24652900</v>
      </c>
      <c r="L616" s="4">
        <f>+SUMIFS([1]RP!$S:$S,[1]RP!$C:$C,Tabla3[[#This Row],[CONTRATO]])</f>
        <v>24652900</v>
      </c>
      <c r="M616" s="5">
        <v>0.37037037037037035</v>
      </c>
      <c r="N616" s="4">
        <v>24652900</v>
      </c>
      <c r="O616" s="4">
        <v>0</v>
      </c>
      <c r="P616">
        <v>0</v>
      </c>
      <c r="Q616" t="s">
        <v>1798</v>
      </c>
    </row>
    <row r="617" spans="1:17" x14ac:dyDescent="0.25">
      <c r="A617" t="s">
        <v>1433</v>
      </c>
      <c r="B617" t="s">
        <v>629</v>
      </c>
      <c r="C617" t="s">
        <v>716</v>
      </c>
      <c r="D617" t="s">
        <v>2870</v>
      </c>
      <c r="E617" t="s">
        <v>2866</v>
      </c>
      <c r="F617" t="s">
        <v>1345</v>
      </c>
      <c r="G617" t="s">
        <v>2512</v>
      </c>
      <c r="H617" t="s">
        <v>3403</v>
      </c>
      <c r="I617" s="2">
        <v>45418</v>
      </c>
      <c r="J617" s="2">
        <v>45657</v>
      </c>
      <c r="K617" s="4">
        <v>432000000</v>
      </c>
      <c r="L617" s="4">
        <f>+SUMIFS([1]RP!$S:$S,[1]RP!$C:$C,Tabla3[[#This Row],[CONTRATO]])</f>
        <v>432000000</v>
      </c>
      <c r="M617" s="5">
        <v>0.35983263598326359</v>
      </c>
      <c r="N617" s="4">
        <v>0</v>
      </c>
      <c r="O617" s="4">
        <v>432000000</v>
      </c>
      <c r="P617">
        <v>0</v>
      </c>
      <c r="Q617" t="s">
        <v>1434</v>
      </c>
    </row>
    <row r="618" spans="1:17" x14ac:dyDescent="0.25">
      <c r="A618" t="s">
        <v>890</v>
      </c>
      <c r="B618" t="s">
        <v>630</v>
      </c>
      <c r="C618" t="s">
        <v>716</v>
      </c>
      <c r="D618" t="s">
        <v>3404</v>
      </c>
      <c r="E618" t="s">
        <v>3405</v>
      </c>
      <c r="F618" t="s">
        <v>891</v>
      </c>
      <c r="G618" t="s">
        <v>2512</v>
      </c>
      <c r="H618" t="s">
        <v>3406</v>
      </c>
      <c r="I618" s="2">
        <v>45418</v>
      </c>
      <c r="J618" s="2">
        <v>45632</v>
      </c>
      <c r="K618" s="4">
        <v>790544487</v>
      </c>
      <c r="L618" s="4">
        <f>+SUMIFS([1]RP!$S:$S,[1]RP!$C:$C,Tabla3[[#This Row],[CONTRATO]])</f>
        <v>790544487</v>
      </c>
      <c r="M618" s="5">
        <v>0.40186915887850466</v>
      </c>
      <c r="N618" s="4">
        <v>0</v>
      </c>
      <c r="O618" s="4">
        <v>790544487</v>
      </c>
      <c r="P618">
        <v>0</v>
      </c>
      <c r="Q618" t="s">
        <v>892</v>
      </c>
    </row>
    <row r="619" spans="1:17" x14ac:dyDescent="0.25">
      <c r="A619" t="s">
        <v>1780</v>
      </c>
      <c r="B619" t="s">
        <v>631</v>
      </c>
      <c r="C619" t="s">
        <v>716</v>
      </c>
      <c r="D619" t="s">
        <v>2868</v>
      </c>
      <c r="E619" t="s">
        <v>2866</v>
      </c>
      <c r="F619" t="s">
        <v>1782</v>
      </c>
      <c r="G619" t="s">
        <v>2512</v>
      </c>
      <c r="H619" t="s">
        <v>1781</v>
      </c>
      <c r="I619" s="2">
        <v>45418</v>
      </c>
      <c r="J619" s="2">
        <v>45510</v>
      </c>
      <c r="K619" s="4">
        <v>1416100</v>
      </c>
      <c r="L619" s="4">
        <f>+SUMIFS([1]RP!$S:$S,[1]RP!$C:$C,Tabla3[[#This Row],[CONTRATO]])</f>
        <v>1416100</v>
      </c>
      <c r="M619" s="5">
        <v>0.93478260869565222</v>
      </c>
      <c r="N619" s="4">
        <v>1416100</v>
      </c>
      <c r="O619" s="4">
        <v>0</v>
      </c>
      <c r="P619">
        <v>0</v>
      </c>
      <c r="Q619" t="s">
        <v>1783</v>
      </c>
    </row>
    <row r="620" spans="1:17" x14ac:dyDescent="0.25">
      <c r="A620" t="s">
        <v>1920</v>
      </c>
      <c r="B620" t="s">
        <v>632</v>
      </c>
      <c r="C620" t="s">
        <v>716</v>
      </c>
      <c r="D620" t="s">
        <v>2874</v>
      </c>
      <c r="E620" t="s">
        <v>2874</v>
      </c>
      <c r="F620" t="s">
        <v>3407</v>
      </c>
      <c r="G620" t="s">
        <v>2514</v>
      </c>
      <c r="H620" t="s">
        <v>3408</v>
      </c>
      <c r="I620" s="2">
        <v>45419</v>
      </c>
      <c r="J620" s="2">
        <v>45657</v>
      </c>
      <c r="K620" s="4">
        <v>70500000</v>
      </c>
      <c r="L620" s="4">
        <f>+SUMIFS([1]RP!$S:$S,[1]RP!$C:$C,Tabla3[[#This Row],[CONTRATO]])</f>
        <v>70500000</v>
      </c>
      <c r="M620" s="5">
        <v>0.35714285714285715</v>
      </c>
      <c r="N620" s="4">
        <v>16500000</v>
      </c>
      <c r="O620" s="4">
        <v>54000000</v>
      </c>
      <c r="P620">
        <v>0</v>
      </c>
      <c r="Q620" t="s">
        <v>2818</v>
      </c>
    </row>
    <row r="621" spans="1:17" x14ac:dyDescent="0.25">
      <c r="A621" t="s">
        <v>1001</v>
      </c>
      <c r="B621" t="s">
        <v>633</v>
      </c>
      <c r="C621" t="s">
        <v>716</v>
      </c>
      <c r="D621" t="s">
        <v>2870</v>
      </c>
      <c r="E621" t="s">
        <v>2872</v>
      </c>
      <c r="F621" t="s">
        <v>1002</v>
      </c>
      <c r="G621" t="s">
        <v>2512</v>
      </c>
      <c r="H621" t="s">
        <v>3409</v>
      </c>
      <c r="I621" s="2">
        <v>45419</v>
      </c>
      <c r="J621" s="2">
        <v>45541</v>
      </c>
      <c r="K621" s="4">
        <v>79990950</v>
      </c>
      <c r="L621" s="4">
        <f>+SUMIFS([1]RP!$S:$S,[1]RP!$C:$C,Tabla3[[#This Row],[CONTRATO]])</f>
        <v>79990950</v>
      </c>
      <c r="M621" s="5">
        <v>0.69672131147540983</v>
      </c>
      <c r="N621" s="4">
        <v>0</v>
      </c>
      <c r="O621" s="4">
        <v>79990950</v>
      </c>
      <c r="P621">
        <v>0</v>
      </c>
      <c r="Q621" t="s">
        <v>1003</v>
      </c>
    </row>
    <row r="622" spans="1:17" x14ac:dyDescent="0.25">
      <c r="A622" t="s">
        <v>1997</v>
      </c>
      <c r="B622" t="s">
        <v>634</v>
      </c>
      <c r="C622" t="s">
        <v>716</v>
      </c>
      <c r="D622" t="s">
        <v>2874</v>
      </c>
      <c r="E622" t="s">
        <v>2874</v>
      </c>
      <c r="F622" t="s">
        <v>1998</v>
      </c>
      <c r="G622" t="s">
        <v>2514</v>
      </c>
      <c r="H622" t="s">
        <v>3410</v>
      </c>
      <c r="I622" s="2">
        <v>45419</v>
      </c>
      <c r="J622" s="2">
        <v>45565</v>
      </c>
      <c r="K622" s="4">
        <v>41048843</v>
      </c>
      <c r="L622" s="4">
        <f>+SUMIFS([1]RP!$S:$S,[1]RP!$C:$C,Tabla3[[#This Row],[CONTRATO]])</f>
        <v>41048843</v>
      </c>
      <c r="M622" s="5">
        <v>0.5821917808219178</v>
      </c>
      <c r="N622" s="4">
        <v>15570251</v>
      </c>
      <c r="O622" s="4">
        <v>25478592</v>
      </c>
      <c r="P622">
        <v>0</v>
      </c>
      <c r="Q622" t="s">
        <v>2819</v>
      </c>
    </row>
    <row r="623" spans="1:17" x14ac:dyDescent="0.25">
      <c r="A623" t="s">
        <v>2079</v>
      </c>
      <c r="B623" t="s">
        <v>635</v>
      </c>
      <c r="C623" t="s">
        <v>716</v>
      </c>
      <c r="D623" t="s">
        <v>2874</v>
      </c>
      <c r="E623" t="s">
        <v>2874</v>
      </c>
      <c r="F623" t="s">
        <v>3411</v>
      </c>
      <c r="G623" t="s">
        <v>2514</v>
      </c>
      <c r="H623" t="s">
        <v>3412</v>
      </c>
      <c r="I623" s="2">
        <v>45419</v>
      </c>
      <c r="J623" s="2">
        <v>45657</v>
      </c>
      <c r="K623" s="4">
        <v>58750000</v>
      </c>
      <c r="L623" s="4">
        <f>+SUMIFS([1]RP!$S:$S,[1]RP!$C:$C,Tabla3[[#This Row],[CONTRATO]])</f>
        <v>58750000</v>
      </c>
      <c r="M623" s="5">
        <v>0.35714285714285715</v>
      </c>
      <c r="N623" s="4">
        <v>13750000</v>
      </c>
      <c r="O623" s="4">
        <v>45000000</v>
      </c>
      <c r="P623">
        <v>0</v>
      </c>
      <c r="Q623" t="s">
        <v>2820</v>
      </c>
    </row>
    <row r="624" spans="1:17" x14ac:dyDescent="0.25">
      <c r="A624" t="s">
        <v>1197</v>
      </c>
      <c r="B624" t="s">
        <v>636</v>
      </c>
      <c r="C624" t="s">
        <v>716</v>
      </c>
      <c r="D624" t="s">
        <v>3413</v>
      </c>
      <c r="E624" t="s">
        <v>2866</v>
      </c>
      <c r="F624" t="s">
        <v>1198</v>
      </c>
      <c r="G624" t="s">
        <v>2512</v>
      </c>
      <c r="H624" t="s">
        <v>3414</v>
      </c>
      <c r="I624" s="2">
        <v>45419</v>
      </c>
      <c r="J624" s="2">
        <v>45647</v>
      </c>
      <c r="K624" s="4">
        <v>4792962853</v>
      </c>
      <c r="L624" s="4">
        <f>+SUMIFS([1]RP!$S:$S,[1]RP!$C:$C,Tabla3[[#This Row],[CONTRATO]])</f>
        <v>4792962853</v>
      </c>
      <c r="M624" s="5">
        <v>0.37280701754385964</v>
      </c>
      <c r="N624" s="4">
        <v>99841424</v>
      </c>
      <c r="O624" s="4">
        <v>4693121429</v>
      </c>
      <c r="P624">
        <v>0</v>
      </c>
      <c r="Q624" t="s">
        <v>1199</v>
      </c>
    </row>
    <row r="625" spans="1:17" x14ac:dyDescent="0.25">
      <c r="A625" t="s">
        <v>2250</v>
      </c>
      <c r="B625" t="s">
        <v>637</v>
      </c>
      <c r="C625" t="s">
        <v>716</v>
      </c>
      <c r="D625" t="s">
        <v>2874</v>
      </c>
      <c r="E625" t="s">
        <v>2874</v>
      </c>
      <c r="F625" t="s">
        <v>2251</v>
      </c>
      <c r="G625" t="s">
        <v>2514</v>
      </c>
      <c r="H625" t="s">
        <v>3415</v>
      </c>
      <c r="I625" s="2">
        <v>45421</v>
      </c>
      <c r="J625" s="2">
        <v>45565</v>
      </c>
      <c r="K625" s="4">
        <v>23318762</v>
      </c>
      <c r="L625" s="4">
        <f>+SUMIFS([1]RP!$S:$S,[1]RP!$C:$C,Tabla3[[#This Row],[CONTRATO]])</f>
        <v>23318762</v>
      </c>
      <c r="M625" s="5">
        <v>0.57638888888888884</v>
      </c>
      <c r="N625" s="4">
        <v>8642618</v>
      </c>
      <c r="O625" s="4">
        <v>14676144</v>
      </c>
      <c r="P625">
        <v>0</v>
      </c>
      <c r="Q625" t="s">
        <v>2821</v>
      </c>
    </row>
    <row r="626" spans="1:17" x14ac:dyDescent="0.25">
      <c r="A626" t="s">
        <v>1206</v>
      </c>
      <c r="B626" t="s">
        <v>638</v>
      </c>
      <c r="C626" t="s">
        <v>716</v>
      </c>
      <c r="D626" t="s">
        <v>3404</v>
      </c>
      <c r="E626" t="s">
        <v>3405</v>
      </c>
      <c r="F626" t="s">
        <v>891</v>
      </c>
      <c r="G626" t="s">
        <v>2512</v>
      </c>
      <c r="H626" t="s">
        <v>3416</v>
      </c>
      <c r="I626" s="2">
        <v>45421</v>
      </c>
      <c r="J626" s="2">
        <v>45634</v>
      </c>
      <c r="K626" s="4">
        <v>759055433</v>
      </c>
      <c r="L626" s="4">
        <f>+SUMIFS([1]RP!$S:$S,[1]RP!$C:$C,Tabla3[[#This Row],[CONTRATO]])</f>
        <v>759055433</v>
      </c>
      <c r="M626" s="5">
        <v>0.38967136150234744</v>
      </c>
      <c r="N626" s="4">
        <v>0</v>
      </c>
      <c r="O626" s="4">
        <v>759055433</v>
      </c>
      <c r="P626">
        <v>0</v>
      </c>
      <c r="Q626" t="s">
        <v>1207</v>
      </c>
    </row>
    <row r="627" spans="1:17" x14ac:dyDescent="0.25">
      <c r="A627" t="s">
        <v>2156</v>
      </c>
      <c r="B627" t="s">
        <v>639</v>
      </c>
      <c r="C627" t="s">
        <v>716</v>
      </c>
      <c r="D627" t="s">
        <v>3360</v>
      </c>
      <c r="E627" t="s">
        <v>3417</v>
      </c>
      <c r="F627" t="s">
        <v>877</v>
      </c>
      <c r="G627" t="s">
        <v>2512</v>
      </c>
      <c r="H627" t="s">
        <v>3418</v>
      </c>
      <c r="I627" s="2">
        <v>45426</v>
      </c>
      <c r="J627" s="2">
        <v>45657</v>
      </c>
      <c r="K627" s="4">
        <v>7149880686</v>
      </c>
      <c r="L627" s="4">
        <f>+SUMIFS([1]RP!$S:$S,[1]RP!$C:$C,Tabla3[[#This Row],[CONTRATO]])</f>
        <v>3264046348</v>
      </c>
      <c r="M627" s="5">
        <v>0.33766233766233766</v>
      </c>
      <c r="N627" s="4">
        <v>1958427809</v>
      </c>
      <c r="O627" s="4">
        <v>1305618539</v>
      </c>
      <c r="P627">
        <v>0</v>
      </c>
      <c r="Q627" t="s">
        <v>2157</v>
      </c>
    </row>
    <row r="628" spans="1:17" x14ac:dyDescent="0.25">
      <c r="A628" t="s">
        <v>1890</v>
      </c>
      <c r="B628" t="s">
        <v>640</v>
      </c>
      <c r="C628" t="s">
        <v>716</v>
      </c>
      <c r="D628" t="s">
        <v>2870</v>
      </c>
      <c r="E628" t="s">
        <v>2872</v>
      </c>
      <c r="F628" t="s">
        <v>1117</v>
      </c>
      <c r="G628" t="s">
        <v>2512</v>
      </c>
      <c r="H628" t="s">
        <v>3419</v>
      </c>
      <c r="I628" s="2">
        <v>45427</v>
      </c>
      <c r="J628" s="2">
        <v>45641</v>
      </c>
      <c r="K628" s="4">
        <v>1221000000</v>
      </c>
      <c r="L628" s="4">
        <f>+SUMIFS([1]RP!$S:$S,[1]RP!$C:$C,Tabla3[[#This Row],[CONTRATO]])</f>
        <v>1221000000</v>
      </c>
      <c r="M628" s="5">
        <v>0.35981308411214952</v>
      </c>
      <c r="N628" s="4">
        <v>34710006</v>
      </c>
      <c r="O628" s="4">
        <v>1186289994</v>
      </c>
      <c r="P628">
        <v>0</v>
      </c>
      <c r="Q628" t="s">
        <v>1891</v>
      </c>
    </row>
    <row r="629" spans="1:17" x14ac:dyDescent="0.25">
      <c r="A629" t="s">
        <v>715</v>
      </c>
      <c r="B629" t="s">
        <v>641</v>
      </c>
      <c r="C629" t="s">
        <v>716</v>
      </c>
      <c r="D629" t="s">
        <v>2874</v>
      </c>
      <c r="E629" t="s">
        <v>2874</v>
      </c>
      <c r="F629" t="s">
        <v>717</v>
      </c>
      <c r="G629" t="s">
        <v>2514</v>
      </c>
      <c r="H629" t="s">
        <v>2822</v>
      </c>
      <c r="I629" s="2">
        <v>45428</v>
      </c>
      <c r="J629" s="2">
        <v>45657</v>
      </c>
      <c r="K629" s="4">
        <v>28308775</v>
      </c>
      <c r="L629" s="4">
        <f>+SUMIFS([1]RP!$S:$S,[1]RP!$C:$C,Tabla3[[#This Row],[CONTRATO]])</f>
        <v>28308775</v>
      </c>
      <c r="M629" s="5">
        <v>0.33187772925764192</v>
      </c>
      <c r="N629" s="4">
        <v>5761963</v>
      </c>
      <c r="O629" s="4">
        <v>22546812</v>
      </c>
      <c r="P629">
        <v>0</v>
      </c>
      <c r="Q629" t="s">
        <v>2823</v>
      </c>
    </row>
    <row r="630" spans="1:17" x14ac:dyDescent="0.25">
      <c r="A630" t="s">
        <v>1737</v>
      </c>
      <c r="B630" t="s">
        <v>642</v>
      </c>
      <c r="C630" t="s">
        <v>716</v>
      </c>
      <c r="D630" t="s">
        <v>2874</v>
      </c>
      <c r="E630" t="s">
        <v>2874</v>
      </c>
      <c r="F630" t="s">
        <v>1738</v>
      </c>
      <c r="G630" t="s">
        <v>2514</v>
      </c>
      <c r="H630" t="s">
        <v>2824</v>
      </c>
      <c r="I630" s="2">
        <v>45428</v>
      </c>
      <c r="J630" s="2">
        <v>45657</v>
      </c>
      <c r="K630" s="4">
        <v>33900000</v>
      </c>
      <c r="L630" s="4">
        <f>+SUMIFS([1]RP!$S:$S,[1]RP!$C:$C,Tabla3[[#This Row],[CONTRATO]])</f>
        <v>33900000</v>
      </c>
      <c r="M630" s="5">
        <v>0.33187772925764192</v>
      </c>
      <c r="N630" s="4">
        <v>6900000</v>
      </c>
      <c r="O630" s="4">
        <v>27000000</v>
      </c>
      <c r="P630">
        <v>0</v>
      </c>
      <c r="Q630" t="s">
        <v>2825</v>
      </c>
    </row>
    <row r="631" spans="1:17" x14ac:dyDescent="0.25">
      <c r="A631" t="s">
        <v>948</v>
      </c>
      <c r="B631" t="s">
        <v>643</v>
      </c>
      <c r="C631" t="s">
        <v>716</v>
      </c>
      <c r="D631" t="s">
        <v>2874</v>
      </c>
      <c r="E631" t="s">
        <v>2874</v>
      </c>
      <c r="F631" t="s">
        <v>949</v>
      </c>
      <c r="G631" t="s">
        <v>2514</v>
      </c>
      <c r="H631" t="s">
        <v>2826</v>
      </c>
      <c r="I631" s="2">
        <v>45428</v>
      </c>
      <c r="J631" s="2">
        <v>45657</v>
      </c>
      <c r="K631" s="4">
        <v>64033333</v>
      </c>
      <c r="L631" s="4">
        <f>+SUMIFS([1]RP!$S:$S,[1]RP!$C:$C,Tabla3[[#This Row],[CONTRATO]])</f>
        <v>64033333</v>
      </c>
      <c r="M631" s="5">
        <v>0.33187772925764192</v>
      </c>
      <c r="N631" s="4">
        <v>13033333</v>
      </c>
      <c r="O631" s="4">
        <v>51000000</v>
      </c>
      <c r="P631">
        <v>0</v>
      </c>
      <c r="Q631" t="s">
        <v>2827</v>
      </c>
    </row>
    <row r="632" spans="1:17" x14ac:dyDescent="0.25">
      <c r="A632" t="s">
        <v>1762</v>
      </c>
      <c r="B632" t="s">
        <v>644</v>
      </c>
      <c r="C632" t="s">
        <v>716</v>
      </c>
      <c r="D632" t="s">
        <v>2960</v>
      </c>
      <c r="E632" t="s">
        <v>2960</v>
      </c>
      <c r="F632" t="s">
        <v>1763</v>
      </c>
      <c r="G632" t="s">
        <v>2514</v>
      </c>
      <c r="H632" t="s">
        <v>3420</v>
      </c>
      <c r="I632" s="2">
        <v>45432</v>
      </c>
      <c r="J632" s="2">
        <v>45657</v>
      </c>
      <c r="K632" s="4">
        <v>196448266</v>
      </c>
      <c r="L632" s="4">
        <f>+SUMIFS([1]RP!$S:$S,[1]RP!$C:$C,Tabla3[[#This Row],[CONTRATO]])</f>
        <v>196448266</v>
      </c>
      <c r="M632" s="5">
        <v>0.32</v>
      </c>
      <c r="N632" s="4">
        <v>37165888</v>
      </c>
      <c r="O632" s="4">
        <v>159282378</v>
      </c>
      <c r="P632">
        <v>0</v>
      </c>
      <c r="Q632" t="s">
        <v>2828</v>
      </c>
    </row>
    <row r="633" spans="1:17" x14ac:dyDescent="0.25">
      <c r="A633" t="s">
        <v>747</v>
      </c>
      <c r="B633" t="s">
        <v>645</v>
      </c>
      <c r="C633" t="s">
        <v>716</v>
      </c>
      <c r="D633" t="s">
        <v>2870</v>
      </c>
      <c r="E633" t="s">
        <v>2872</v>
      </c>
      <c r="F633" t="s">
        <v>748</v>
      </c>
      <c r="G633" t="s">
        <v>2512</v>
      </c>
      <c r="H633" t="s">
        <v>3421</v>
      </c>
      <c r="I633" s="2">
        <v>45432</v>
      </c>
      <c r="J633" s="2">
        <v>45476</v>
      </c>
      <c r="K633" s="4">
        <v>0</v>
      </c>
      <c r="L633" s="4">
        <f>+SUMIFS([1]RP!$S:$S,[1]RP!$C:$C,Tabla3[[#This Row],[CONTRATO]])</f>
        <v>0</v>
      </c>
      <c r="M633" s="5">
        <v>1</v>
      </c>
      <c r="N633" s="4">
        <v>0</v>
      </c>
      <c r="O633" s="4">
        <v>0</v>
      </c>
      <c r="P633">
        <v>0</v>
      </c>
      <c r="Q633" t="s">
        <v>749</v>
      </c>
    </row>
    <row r="634" spans="1:17" x14ac:dyDescent="0.25">
      <c r="A634" t="s">
        <v>1125</v>
      </c>
      <c r="B634" t="s">
        <v>646</v>
      </c>
      <c r="C634" t="s">
        <v>716</v>
      </c>
      <c r="D634" t="s">
        <v>2874</v>
      </c>
      <c r="E634" t="s">
        <v>2874</v>
      </c>
      <c r="F634" t="s">
        <v>1126</v>
      </c>
      <c r="G634" t="s">
        <v>2514</v>
      </c>
      <c r="H634" t="s">
        <v>3422</v>
      </c>
      <c r="I634" s="2">
        <v>45432</v>
      </c>
      <c r="J634" s="2">
        <v>45657</v>
      </c>
      <c r="K634" s="4">
        <v>55739338</v>
      </c>
      <c r="L634" s="4">
        <f>+SUMIFS([1]RP!$S:$S,[1]RP!$C:$C,Tabla3[[#This Row],[CONTRATO]])</f>
        <v>55739338</v>
      </c>
      <c r="M634" s="5">
        <v>0.32</v>
      </c>
      <c r="N634" s="4">
        <v>10545280</v>
      </c>
      <c r="O634" s="4">
        <v>45194058</v>
      </c>
      <c r="P634">
        <v>0</v>
      </c>
      <c r="Q634" t="s">
        <v>2829</v>
      </c>
    </row>
    <row r="635" spans="1:17" x14ac:dyDescent="0.25">
      <c r="A635" t="s">
        <v>2096</v>
      </c>
      <c r="B635" t="s">
        <v>647</v>
      </c>
      <c r="C635" t="s">
        <v>829</v>
      </c>
      <c r="D635" t="s">
        <v>2868</v>
      </c>
      <c r="E635" t="s">
        <v>3394</v>
      </c>
      <c r="F635" t="s">
        <v>2098</v>
      </c>
      <c r="G635" t="s">
        <v>2512</v>
      </c>
      <c r="H635" t="s">
        <v>2097</v>
      </c>
      <c r="I635" s="2">
        <v>45432</v>
      </c>
      <c r="J635" s="2">
        <v>45507</v>
      </c>
      <c r="K635" s="4">
        <v>25132157</v>
      </c>
      <c r="L635" s="4">
        <f>+SUMIFS([1]RP!$S:$S,[1]RP!$C:$C,Tabla3[[#This Row],[CONTRATO]])</f>
        <v>25132157</v>
      </c>
      <c r="M635" s="5">
        <v>0.96</v>
      </c>
      <c r="N635" s="4">
        <v>0</v>
      </c>
      <c r="O635" s="4">
        <v>25132157</v>
      </c>
      <c r="P635">
        <v>1</v>
      </c>
      <c r="Q635" t="s">
        <v>2099</v>
      </c>
    </row>
    <row r="636" spans="1:17" x14ac:dyDescent="0.25">
      <c r="A636" t="s">
        <v>1203</v>
      </c>
      <c r="B636" t="s">
        <v>648</v>
      </c>
      <c r="C636" t="s">
        <v>716</v>
      </c>
      <c r="D636" t="s">
        <v>2874</v>
      </c>
      <c r="E636" t="s">
        <v>2874</v>
      </c>
      <c r="F636" t="s">
        <v>1204</v>
      </c>
      <c r="G636" t="s">
        <v>2514</v>
      </c>
      <c r="H636" t="s">
        <v>2830</v>
      </c>
      <c r="I636" s="2">
        <v>45433</v>
      </c>
      <c r="J636" s="2">
        <v>45657</v>
      </c>
      <c r="K636" s="4">
        <v>39057131</v>
      </c>
      <c r="L636" s="4">
        <f>+SUMIFS([1]RP!$S:$S,[1]RP!$C:$C,Tabla3[[#This Row],[CONTRATO]])</f>
        <v>39057131</v>
      </c>
      <c r="M636" s="5">
        <v>0.3169642857142857</v>
      </c>
      <c r="N636" s="4">
        <v>7245893</v>
      </c>
      <c r="O636" s="4">
        <v>31811238</v>
      </c>
      <c r="P636">
        <v>0</v>
      </c>
      <c r="Q636" t="s">
        <v>1205</v>
      </c>
    </row>
    <row r="637" spans="1:17" x14ac:dyDescent="0.25">
      <c r="A637" t="s">
        <v>2862</v>
      </c>
      <c r="B637" s="1" t="s">
        <v>649</v>
      </c>
      <c r="C637" t="s">
        <v>716</v>
      </c>
      <c r="D637" t="s">
        <v>2870</v>
      </c>
      <c r="E637" t="s">
        <v>2872</v>
      </c>
      <c r="F637" t="s">
        <v>1057</v>
      </c>
      <c r="G637" t="s">
        <v>2512</v>
      </c>
      <c r="H637" t="s">
        <v>3423</v>
      </c>
      <c r="I637" s="2">
        <v>45433</v>
      </c>
      <c r="J637" s="2">
        <v>45646</v>
      </c>
      <c r="K637" s="4">
        <v>406960000</v>
      </c>
      <c r="L637" s="4">
        <f>+SUMIFS([1]RP!$S:$S,[1]RP!$C:$C,Tabla3[[#This Row],[CONTRATO]])</f>
        <v>406960000</v>
      </c>
      <c r="M637" s="5">
        <v>0.33333333333333331</v>
      </c>
      <c r="N637" s="4">
        <v>0</v>
      </c>
      <c r="O637" s="4">
        <v>406960000</v>
      </c>
      <c r="P637">
        <v>0</v>
      </c>
      <c r="Q637" s="3" t="s">
        <v>2861</v>
      </c>
    </row>
    <row r="638" spans="1:17" x14ac:dyDescent="0.25">
      <c r="A638" t="s">
        <v>2245</v>
      </c>
      <c r="B638" t="s">
        <v>650</v>
      </c>
      <c r="C638" t="s">
        <v>716</v>
      </c>
      <c r="D638" t="s">
        <v>3360</v>
      </c>
      <c r="E638" t="s">
        <v>3417</v>
      </c>
      <c r="F638" t="s">
        <v>877</v>
      </c>
      <c r="G638" t="s">
        <v>2512</v>
      </c>
      <c r="H638" t="s">
        <v>2246</v>
      </c>
      <c r="I638" s="2">
        <v>45436</v>
      </c>
      <c r="J638" s="2">
        <v>45657</v>
      </c>
      <c r="K638" s="4">
        <v>3378000000</v>
      </c>
      <c r="L638" s="4">
        <f>+SUMIFS([1]RP!$S:$S,[1]RP!$C:$C,Tabla3[[#This Row],[CONTRATO]])</f>
        <v>2352000000</v>
      </c>
      <c r="M638" s="5">
        <v>0.30769230769230771</v>
      </c>
      <c r="N638" s="4">
        <v>588000000</v>
      </c>
      <c r="O638" s="4">
        <v>1764000000</v>
      </c>
      <c r="P638">
        <v>0</v>
      </c>
      <c r="Q638" t="s">
        <v>2247</v>
      </c>
    </row>
    <row r="639" spans="1:17" x14ac:dyDescent="0.25">
      <c r="A639" t="s">
        <v>2012</v>
      </c>
      <c r="B639" t="s">
        <v>651</v>
      </c>
      <c r="C639" t="s">
        <v>716</v>
      </c>
      <c r="D639" t="s">
        <v>2870</v>
      </c>
      <c r="E639" t="s">
        <v>2872</v>
      </c>
      <c r="F639" t="s">
        <v>1117</v>
      </c>
      <c r="G639" t="s">
        <v>2512</v>
      </c>
      <c r="H639" t="s">
        <v>3424</v>
      </c>
      <c r="I639" s="2">
        <v>45441</v>
      </c>
      <c r="J639" s="2">
        <v>45641</v>
      </c>
      <c r="K639" s="4">
        <v>2262397929</v>
      </c>
      <c r="L639" s="4">
        <f>+SUMIFS([1]RP!$S:$S,[1]RP!$C:$C,Tabla3[[#This Row],[CONTRATO]])</f>
        <v>2262397929</v>
      </c>
      <c r="M639" s="5">
        <v>0.315</v>
      </c>
      <c r="N639" s="4">
        <v>0</v>
      </c>
      <c r="O639" s="4">
        <v>2262397929</v>
      </c>
      <c r="P639">
        <v>0</v>
      </c>
      <c r="Q639" t="s">
        <v>3425</v>
      </c>
    </row>
    <row r="640" spans="1:17" x14ac:dyDescent="0.25">
      <c r="A640" t="s">
        <v>694</v>
      </c>
      <c r="B640">
        <v>129482</v>
      </c>
      <c r="C640" t="s">
        <v>694</v>
      </c>
      <c r="D640" t="s">
        <v>3426</v>
      </c>
      <c r="E640" t="s">
        <v>3427</v>
      </c>
      <c r="F640" t="s">
        <v>3428</v>
      </c>
      <c r="G640" t="s">
        <v>2513</v>
      </c>
      <c r="H640" t="s">
        <v>3429</v>
      </c>
      <c r="I640" s="2">
        <v>45442</v>
      </c>
      <c r="J640" s="2">
        <v>45641</v>
      </c>
      <c r="K640" s="4">
        <v>109523232</v>
      </c>
      <c r="L640" s="4">
        <f>+SUMIFS([1]RP!$S:$S,[1]RP!$C:$C,Tabla3[[#This Row],[CONTRATO]])</f>
        <v>109523232</v>
      </c>
      <c r="M640" s="5">
        <v>0.31155778894472363</v>
      </c>
      <c r="N640" s="4">
        <v>1436773.400000006</v>
      </c>
      <c r="O640" s="4">
        <v>108086458.59999999</v>
      </c>
      <c r="P640">
        <v>0</v>
      </c>
      <c r="Q640" t="s">
        <v>3430</v>
      </c>
    </row>
    <row r="641" spans="1:17" x14ac:dyDescent="0.25">
      <c r="A641" t="s">
        <v>2386</v>
      </c>
      <c r="B641" t="s">
        <v>652</v>
      </c>
      <c r="C641" t="s">
        <v>716</v>
      </c>
      <c r="D641" t="s">
        <v>3360</v>
      </c>
      <c r="E641" t="s">
        <v>3417</v>
      </c>
      <c r="F641" t="s">
        <v>877</v>
      </c>
      <c r="G641" t="s">
        <v>2512</v>
      </c>
      <c r="H641" t="s">
        <v>3431</v>
      </c>
      <c r="I641" s="2">
        <v>45443</v>
      </c>
      <c r="J641" s="2">
        <v>45657</v>
      </c>
      <c r="K641" s="4">
        <v>2338350000</v>
      </c>
      <c r="L641" s="4">
        <f>+SUMIFS([1]RP!$S:$S,[1]RP!$C:$C,Tabla3[[#This Row],[CONTRATO]])</f>
        <v>1135350000</v>
      </c>
      <c r="M641" s="5">
        <v>0.28504672897196259</v>
      </c>
      <c r="N641" s="4">
        <v>567675000</v>
      </c>
      <c r="O641" s="4">
        <v>567675000</v>
      </c>
      <c r="P641">
        <v>0</v>
      </c>
      <c r="Q641" t="s">
        <v>2387</v>
      </c>
    </row>
    <row r="642" spans="1:17" x14ac:dyDescent="0.25">
      <c r="A642" t="s">
        <v>879</v>
      </c>
      <c r="B642" t="s">
        <v>653</v>
      </c>
      <c r="C642" t="s">
        <v>716</v>
      </c>
      <c r="D642" t="s">
        <v>3360</v>
      </c>
      <c r="E642" t="s">
        <v>3417</v>
      </c>
      <c r="F642" t="s">
        <v>880</v>
      </c>
      <c r="G642" t="s">
        <v>2512</v>
      </c>
      <c r="H642" t="s">
        <v>3432</v>
      </c>
      <c r="I642" s="2">
        <v>45443</v>
      </c>
      <c r="J642" s="2">
        <v>45657</v>
      </c>
      <c r="K642" s="4">
        <v>2342857142</v>
      </c>
      <c r="L642" s="4">
        <f>+SUMIFS([1]RP!$S:$S,[1]RP!$C:$C,Tabla3[[#This Row],[CONTRATO]])</f>
        <v>1148000000</v>
      </c>
      <c r="M642" s="5">
        <v>0.28504672897196259</v>
      </c>
      <c r="N642" s="4">
        <v>574000000</v>
      </c>
      <c r="O642" s="4">
        <v>574000000</v>
      </c>
      <c r="P642">
        <v>0</v>
      </c>
      <c r="Q642" t="s">
        <v>881</v>
      </c>
    </row>
    <row r="643" spans="1:17" x14ac:dyDescent="0.25">
      <c r="A643" t="s">
        <v>1873</v>
      </c>
      <c r="B643" t="s">
        <v>654</v>
      </c>
      <c r="C643" t="s">
        <v>716</v>
      </c>
      <c r="D643" t="s">
        <v>2874</v>
      </c>
      <c r="E643" t="s">
        <v>2874</v>
      </c>
      <c r="F643" t="s">
        <v>1874</v>
      </c>
      <c r="G643" t="s">
        <v>2514</v>
      </c>
      <c r="H643" t="s">
        <v>1876</v>
      </c>
      <c r="I643" s="2">
        <v>45447</v>
      </c>
      <c r="J643" s="2">
        <v>45657</v>
      </c>
      <c r="K643" s="4">
        <v>75900000</v>
      </c>
      <c r="L643" s="4">
        <f>+SUMIFS([1]RP!$S:$S,[1]RP!$C:$C,Tabla3[[#This Row],[CONTRATO]])</f>
        <v>75900000</v>
      </c>
      <c r="M643" s="5">
        <v>0.27142857142857141</v>
      </c>
      <c r="N643" s="4">
        <v>0</v>
      </c>
      <c r="O643" s="4">
        <v>75900000</v>
      </c>
      <c r="P643">
        <v>0</v>
      </c>
      <c r="Q643" t="s">
        <v>1875</v>
      </c>
    </row>
    <row r="644" spans="1:17" x14ac:dyDescent="0.25">
      <c r="A644" t="s">
        <v>2458</v>
      </c>
      <c r="B644" t="s">
        <v>655</v>
      </c>
      <c r="C644" t="s">
        <v>716</v>
      </c>
      <c r="D644" t="s">
        <v>2870</v>
      </c>
      <c r="E644" t="s">
        <v>3186</v>
      </c>
      <c r="F644" t="s">
        <v>2459</v>
      </c>
      <c r="G644" t="s">
        <v>2512</v>
      </c>
      <c r="H644" t="s">
        <v>3188</v>
      </c>
      <c r="I644" s="2">
        <v>45447</v>
      </c>
      <c r="J644" s="2">
        <v>46387</v>
      </c>
      <c r="K644" s="4">
        <v>0</v>
      </c>
      <c r="L644" s="4">
        <f>+SUMIFS([1]RP!$S:$S,[1]RP!$C:$C,Tabla3[[#This Row],[CONTRATO]])</f>
        <v>0</v>
      </c>
      <c r="M644" s="5">
        <v>6.0638297872340423E-2</v>
      </c>
      <c r="N644" s="4">
        <v>0</v>
      </c>
      <c r="O644" s="4">
        <v>0</v>
      </c>
      <c r="P644">
        <v>0</v>
      </c>
      <c r="Q644" t="s">
        <v>2460</v>
      </c>
    </row>
    <row r="645" spans="1:17" x14ac:dyDescent="0.25">
      <c r="A645" t="s">
        <v>859</v>
      </c>
      <c r="B645" t="s">
        <v>656</v>
      </c>
      <c r="C645" t="s">
        <v>716</v>
      </c>
      <c r="D645" t="s">
        <v>2874</v>
      </c>
      <c r="E645" t="s">
        <v>2874</v>
      </c>
      <c r="F645" t="s">
        <v>860</v>
      </c>
      <c r="G645" t="s">
        <v>2514</v>
      </c>
      <c r="H645" t="s">
        <v>2831</v>
      </c>
      <c r="I645" s="2">
        <v>45448</v>
      </c>
      <c r="J645" s="2">
        <v>45565</v>
      </c>
      <c r="K645" s="4">
        <v>26092564</v>
      </c>
      <c r="L645" s="4">
        <f>+SUMIFS([1]RP!$S:$S,[1]RP!$C:$C,Tabla3[[#This Row],[CONTRATO]])</f>
        <v>26092564</v>
      </c>
      <c r="M645" s="5">
        <v>0.47863247863247865</v>
      </c>
      <c r="N645" s="4">
        <v>5848333</v>
      </c>
      <c r="O645" s="4">
        <v>20244231</v>
      </c>
      <c r="P645">
        <v>0</v>
      </c>
      <c r="Q645" t="s">
        <v>861</v>
      </c>
    </row>
    <row r="646" spans="1:17" x14ac:dyDescent="0.25">
      <c r="A646" t="s">
        <v>1517</v>
      </c>
      <c r="B646" t="s">
        <v>657</v>
      </c>
      <c r="C646" t="s">
        <v>716</v>
      </c>
      <c r="D646" t="s">
        <v>2874</v>
      </c>
      <c r="E646" t="s">
        <v>2874</v>
      </c>
      <c r="F646" t="s">
        <v>1518</v>
      </c>
      <c r="G646" t="s">
        <v>2514</v>
      </c>
      <c r="H646" t="s">
        <v>2832</v>
      </c>
      <c r="I646" s="2">
        <v>45448</v>
      </c>
      <c r="J646" s="2">
        <v>45565</v>
      </c>
      <c r="K646" s="4">
        <v>20500576</v>
      </c>
      <c r="L646" s="4">
        <f>+SUMIFS([1]RP!$S:$S,[1]RP!$C:$C,Tabla3[[#This Row],[CONTRATO]])</f>
        <v>20500576</v>
      </c>
      <c r="M646" s="5">
        <v>0.47863247863247865</v>
      </c>
      <c r="N646" s="4">
        <v>4594957</v>
      </c>
      <c r="O646" s="4">
        <v>15905619</v>
      </c>
      <c r="P646">
        <v>0</v>
      </c>
      <c r="Q646" t="s">
        <v>1519</v>
      </c>
    </row>
    <row r="647" spans="1:17" x14ac:dyDescent="0.25">
      <c r="A647" t="s">
        <v>2436</v>
      </c>
      <c r="B647" t="s">
        <v>658</v>
      </c>
      <c r="C647" t="s">
        <v>716</v>
      </c>
      <c r="D647" t="s">
        <v>2874</v>
      </c>
      <c r="E647" t="s">
        <v>2874</v>
      </c>
      <c r="F647" t="s">
        <v>2437</v>
      </c>
      <c r="G647" t="s">
        <v>2514</v>
      </c>
      <c r="H647" t="s">
        <v>2833</v>
      </c>
      <c r="I647" s="2">
        <v>45454</v>
      </c>
      <c r="J647" s="2">
        <v>45657</v>
      </c>
      <c r="K647" s="4">
        <v>46666667</v>
      </c>
      <c r="L647" s="4">
        <f>+SUMIFS([1]RP!$S:$S,[1]RP!$C:$C,Tabla3[[#This Row],[CONTRATO]])</f>
        <v>46666667</v>
      </c>
      <c r="M647" s="5">
        <v>0.24630541871921183</v>
      </c>
      <c r="N647" s="4">
        <v>4666667</v>
      </c>
      <c r="O647" s="4">
        <v>42000000</v>
      </c>
      <c r="P647">
        <v>0</v>
      </c>
      <c r="Q647" t="s">
        <v>2438</v>
      </c>
    </row>
    <row r="648" spans="1:17" x14ac:dyDescent="0.25">
      <c r="A648" t="s">
        <v>1418</v>
      </c>
      <c r="B648" t="s">
        <v>659</v>
      </c>
      <c r="C648" t="s">
        <v>716</v>
      </c>
      <c r="D648" t="s">
        <v>2874</v>
      </c>
      <c r="E648" t="s">
        <v>2874</v>
      </c>
      <c r="F648" t="s">
        <v>1419</v>
      </c>
      <c r="G648" t="s">
        <v>2514</v>
      </c>
      <c r="H648" t="s">
        <v>2834</v>
      </c>
      <c r="I648" s="2">
        <v>45454</v>
      </c>
      <c r="J648" s="2">
        <v>45596</v>
      </c>
      <c r="K648" s="4">
        <v>54156667</v>
      </c>
      <c r="L648" s="4">
        <f>+SUMIFS([1]RP!$S:$S,[1]RP!$C:$C,Tabla3[[#This Row],[CONTRATO]])</f>
        <v>54156667</v>
      </c>
      <c r="M648" s="5">
        <v>0.352112676056338</v>
      </c>
      <c r="N648" s="4">
        <v>0</v>
      </c>
      <c r="O648" s="4">
        <v>54156667</v>
      </c>
      <c r="P648">
        <v>0</v>
      </c>
      <c r="Q648" t="s">
        <v>1420</v>
      </c>
    </row>
    <row r="649" spans="1:17" x14ac:dyDescent="0.25">
      <c r="A649" t="s">
        <v>1200</v>
      </c>
      <c r="B649" t="s">
        <v>660</v>
      </c>
      <c r="C649" t="s">
        <v>716</v>
      </c>
      <c r="D649" t="s">
        <v>2874</v>
      </c>
      <c r="E649" t="s">
        <v>2874</v>
      </c>
      <c r="F649" t="s">
        <v>1201</v>
      </c>
      <c r="G649" t="s">
        <v>2514</v>
      </c>
      <c r="H649" t="s">
        <v>2835</v>
      </c>
      <c r="I649" s="2">
        <v>45454</v>
      </c>
      <c r="J649" s="2">
        <v>45596</v>
      </c>
      <c r="K649" s="4">
        <v>49233333</v>
      </c>
      <c r="L649" s="4">
        <f>+SUMIFS([1]RP!$S:$S,[1]RP!$C:$C,Tabla3[[#This Row],[CONTRATO]])</f>
        <v>49233333</v>
      </c>
      <c r="M649" s="5">
        <v>0.352112676056338</v>
      </c>
      <c r="N649" s="4">
        <v>0</v>
      </c>
      <c r="O649" s="4">
        <v>49233333</v>
      </c>
      <c r="P649">
        <v>0</v>
      </c>
      <c r="Q649" t="s">
        <v>1202</v>
      </c>
    </row>
    <row r="650" spans="1:17" x14ac:dyDescent="0.25">
      <c r="A650" t="s">
        <v>1535</v>
      </c>
      <c r="B650" t="s">
        <v>661</v>
      </c>
      <c r="C650" t="s">
        <v>716</v>
      </c>
      <c r="D650" t="s">
        <v>2868</v>
      </c>
      <c r="E650" t="s">
        <v>2867</v>
      </c>
      <c r="F650" t="s">
        <v>1537</v>
      </c>
      <c r="G650" t="s">
        <v>2512</v>
      </c>
      <c r="H650" t="s">
        <v>1536</v>
      </c>
      <c r="I650" s="2">
        <v>45455</v>
      </c>
      <c r="J650" s="2">
        <v>45500</v>
      </c>
      <c r="K650" s="4">
        <v>15454203</v>
      </c>
      <c r="L650" s="4">
        <f>+SUMIFS([1]RP!$S:$S,[1]RP!$C:$C,Tabla3[[#This Row],[CONTRATO]])</f>
        <v>15454203</v>
      </c>
      <c r="M650" s="5">
        <v>1</v>
      </c>
      <c r="N650" s="4">
        <v>15454203</v>
      </c>
      <c r="O650" s="4">
        <v>0</v>
      </c>
      <c r="P650">
        <v>0</v>
      </c>
      <c r="Q650" t="s">
        <v>1538</v>
      </c>
    </row>
    <row r="651" spans="1:17" x14ac:dyDescent="0.25">
      <c r="A651" t="s">
        <v>1041</v>
      </c>
      <c r="B651" t="s">
        <v>662</v>
      </c>
      <c r="C651" t="s">
        <v>716</v>
      </c>
      <c r="D651" t="s">
        <v>2874</v>
      </c>
      <c r="E651" t="s">
        <v>2874</v>
      </c>
      <c r="F651" t="s">
        <v>1042</v>
      </c>
      <c r="G651" t="s">
        <v>2514</v>
      </c>
      <c r="H651" t="s">
        <v>2836</v>
      </c>
      <c r="I651" s="2">
        <v>45456</v>
      </c>
      <c r="J651" s="2">
        <v>45657</v>
      </c>
      <c r="K651" s="4">
        <v>61050000</v>
      </c>
      <c r="L651" s="4">
        <f>+SUMIFS([1]RP!$S:$S,[1]RP!$C:$C,Tabla3[[#This Row],[CONTRATO]])</f>
        <v>61050000</v>
      </c>
      <c r="M651" s="5">
        <v>0.23880597014925373</v>
      </c>
      <c r="N651" s="4">
        <v>5550000</v>
      </c>
      <c r="O651" s="4">
        <v>55500000</v>
      </c>
      <c r="P651">
        <v>0</v>
      </c>
      <c r="Q651" t="s">
        <v>1043</v>
      </c>
    </row>
    <row r="652" spans="1:17" x14ac:dyDescent="0.25">
      <c r="A652" t="s">
        <v>694</v>
      </c>
      <c r="B652">
        <v>129998</v>
      </c>
      <c r="C652" t="s">
        <v>694</v>
      </c>
      <c r="D652" t="s">
        <v>3426</v>
      </c>
      <c r="E652" t="s">
        <v>3427</v>
      </c>
      <c r="F652" t="s">
        <v>3433</v>
      </c>
      <c r="G652" t="s">
        <v>2512</v>
      </c>
      <c r="H652" t="s">
        <v>3434</v>
      </c>
      <c r="I652" s="2">
        <v>45457</v>
      </c>
      <c r="J652" s="2">
        <v>45502</v>
      </c>
      <c r="K652" s="4">
        <v>777100</v>
      </c>
      <c r="L652" s="4">
        <f>+SUMIFS([1]RP!$S:$S,[1]RP!$C:$C,Tabla3[[#This Row],[CONTRATO]])</f>
        <v>1160600</v>
      </c>
      <c r="M652" s="5">
        <v>1</v>
      </c>
      <c r="N652" s="4">
        <v>0</v>
      </c>
      <c r="O652" s="4">
        <v>1160600</v>
      </c>
      <c r="P652">
        <v>0</v>
      </c>
      <c r="Q652" t="s">
        <v>3435</v>
      </c>
    </row>
    <row r="653" spans="1:17" x14ac:dyDescent="0.25">
      <c r="A653" t="s">
        <v>694</v>
      </c>
      <c r="B653">
        <v>129997</v>
      </c>
      <c r="C653" t="s">
        <v>694</v>
      </c>
      <c r="D653" t="s">
        <v>3426</v>
      </c>
      <c r="E653" t="s">
        <v>3427</v>
      </c>
      <c r="F653" t="s">
        <v>3436</v>
      </c>
      <c r="G653" t="s">
        <v>2512</v>
      </c>
      <c r="H653" t="s">
        <v>3434</v>
      </c>
      <c r="I653" s="2">
        <v>45457</v>
      </c>
      <c r="J653" s="2">
        <v>45502</v>
      </c>
      <c r="K653" s="4">
        <v>20037000</v>
      </c>
      <c r="L653" s="4">
        <f>+SUMIFS([1]RP!$S:$S,[1]RP!$C:$C,Tabla3[[#This Row],[CONTRATO]])</f>
        <v>20037000</v>
      </c>
      <c r="M653" s="5">
        <v>1</v>
      </c>
      <c r="N653" s="4">
        <v>0</v>
      </c>
      <c r="O653" s="4">
        <v>20037000</v>
      </c>
      <c r="P653">
        <v>0</v>
      </c>
      <c r="Q653" t="s">
        <v>3437</v>
      </c>
    </row>
    <row r="654" spans="1:17" x14ac:dyDescent="0.25">
      <c r="A654" t="s">
        <v>694</v>
      </c>
      <c r="B654">
        <v>129995</v>
      </c>
      <c r="C654" t="s">
        <v>694</v>
      </c>
      <c r="D654" t="s">
        <v>3426</v>
      </c>
      <c r="E654" t="s">
        <v>3427</v>
      </c>
      <c r="F654" t="s">
        <v>3438</v>
      </c>
      <c r="G654" t="s">
        <v>2512</v>
      </c>
      <c r="H654" t="s">
        <v>3434</v>
      </c>
      <c r="I654" s="2">
        <v>45457</v>
      </c>
      <c r="J654" s="2">
        <v>45502</v>
      </c>
      <c r="K654" s="4">
        <v>11625480</v>
      </c>
      <c r="L654" s="4">
        <f>+SUMIFS([1]RP!$S:$S,[1]RP!$C:$C,Tabla3[[#This Row],[CONTRATO]])</f>
        <v>11625480</v>
      </c>
      <c r="M654" s="5">
        <v>1</v>
      </c>
      <c r="N654" s="4">
        <v>0</v>
      </c>
      <c r="O654" s="4">
        <v>11625480</v>
      </c>
      <c r="P654">
        <v>0</v>
      </c>
      <c r="Q654" t="s">
        <v>3439</v>
      </c>
    </row>
    <row r="655" spans="1:17" x14ac:dyDescent="0.25">
      <c r="A655" t="s">
        <v>694</v>
      </c>
      <c r="B655">
        <v>129994</v>
      </c>
      <c r="C655" t="s">
        <v>694</v>
      </c>
      <c r="D655" t="s">
        <v>3426</v>
      </c>
      <c r="E655" t="s">
        <v>3427</v>
      </c>
      <c r="F655" t="s">
        <v>1345</v>
      </c>
      <c r="G655" t="s">
        <v>2512</v>
      </c>
      <c r="H655" t="s">
        <v>3434</v>
      </c>
      <c r="I655" s="2">
        <v>45457</v>
      </c>
      <c r="J655" s="2">
        <v>45502</v>
      </c>
      <c r="K655" s="4">
        <v>3219400</v>
      </c>
      <c r="L655" s="4">
        <f>+SUMIFS([1]RP!$S:$S,[1]RP!$C:$C,Tabla3[[#This Row],[CONTRATO]])</f>
        <v>3897400</v>
      </c>
      <c r="M655" s="5">
        <v>1</v>
      </c>
      <c r="N655" s="4">
        <v>0</v>
      </c>
      <c r="O655" s="4">
        <v>3897400</v>
      </c>
      <c r="P655">
        <v>0</v>
      </c>
      <c r="Q655" t="s">
        <v>3440</v>
      </c>
    </row>
    <row r="656" spans="1:17" x14ac:dyDescent="0.25">
      <c r="A656" t="s">
        <v>968</v>
      </c>
      <c r="B656" t="s">
        <v>663</v>
      </c>
      <c r="C656" t="s">
        <v>716</v>
      </c>
      <c r="D656" t="s">
        <v>2870</v>
      </c>
      <c r="E656" t="s">
        <v>2866</v>
      </c>
      <c r="F656" t="s">
        <v>969</v>
      </c>
      <c r="G656" t="s">
        <v>2512</v>
      </c>
      <c r="H656" t="s">
        <v>3441</v>
      </c>
      <c r="I656" s="2">
        <v>45457</v>
      </c>
      <c r="J656" s="2">
        <v>45657</v>
      </c>
      <c r="K656" s="4">
        <v>257712000</v>
      </c>
      <c r="L656" s="4">
        <f>+SUMIFS([1]RP!$S:$S,[1]RP!$C:$C,Tabla3[[#This Row],[CONTRATO]])</f>
        <v>257712000</v>
      </c>
      <c r="M656" s="5">
        <v>0.23499999999999999</v>
      </c>
      <c r="N656" s="4">
        <v>0</v>
      </c>
      <c r="O656" s="4">
        <v>257712000</v>
      </c>
      <c r="P656">
        <v>0</v>
      </c>
      <c r="Q656" t="s">
        <v>970</v>
      </c>
    </row>
    <row r="657" spans="1:17" x14ac:dyDescent="0.25">
      <c r="A657" t="s">
        <v>984</v>
      </c>
      <c r="B657" t="s">
        <v>664</v>
      </c>
      <c r="C657" t="s">
        <v>716</v>
      </c>
      <c r="D657" t="s">
        <v>2874</v>
      </c>
      <c r="E657" t="s">
        <v>2874</v>
      </c>
      <c r="F657" t="s">
        <v>985</v>
      </c>
      <c r="G657" t="s">
        <v>2514</v>
      </c>
      <c r="H657" t="s">
        <v>2837</v>
      </c>
      <c r="I657" s="2">
        <v>45463</v>
      </c>
      <c r="J657" s="2">
        <v>45657</v>
      </c>
      <c r="K657" s="4">
        <v>59770483</v>
      </c>
      <c r="L657" s="4">
        <f>+SUMIFS([1]RP!$S:$S,[1]RP!$C:$C,Tabla3[[#This Row],[CONTRATO]])</f>
        <v>59770483</v>
      </c>
      <c r="M657" s="5">
        <v>0.21134020618556701</v>
      </c>
      <c r="N657" s="4">
        <v>3442279</v>
      </c>
      <c r="O657" s="4">
        <v>56328204</v>
      </c>
      <c r="P657">
        <v>0</v>
      </c>
      <c r="Q657" t="s">
        <v>986</v>
      </c>
    </row>
    <row r="658" spans="1:17" x14ac:dyDescent="0.25">
      <c r="A658" t="s">
        <v>1000</v>
      </c>
      <c r="B658" t="s">
        <v>665</v>
      </c>
      <c r="C658" t="s">
        <v>716</v>
      </c>
      <c r="D658" t="s">
        <v>3360</v>
      </c>
      <c r="E658" t="s">
        <v>3417</v>
      </c>
      <c r="F658" t="s">
        <v>880</v>
      </c>
      <c r="G658" t="s">
        <v>2512</v>
      </c>
      <c r="H658" t="s">
        <v>3442</v>
      </c>
      <c r="I658" s="2">
        <v>45467</v>
      </c>
      <c r="J658" s="2">
        <v>45657</v>
      </c>
      <c r="K658" s="4">
        <v>9151536022</v>
      </c>
      <c r="L658" s="4">
        <f>+SUMIFS([1]RP!$S:$S,[1]RP!$C:$C,Tabla3[[#This Row],[CONTRATO]])</f>
        <v>4484252651</v>
      </c>
      <c r="M658" s="5">
        <v>0.19473684210526315</v>
      </c>
      <c r="N658" s="4">
        <v>0</v>
      </c>
      <c r="O658" s="4">
        <v>4484252651</v>
      </c>
      <c r="P658">
        <v>0</v>
      </c>
      <c r="Q658" t="s">
        <v>3443</v>
      </c>
    </row>
    <row r="659" spans="1:17" x14ac:dyDescent="0.25">
      <c r="A659" t="s">
        <v>2287</v>
      </c>
      <c r="B659" t="s">
        <v>666</v>
      </c>
      <c r="C659" t="s">
        <v>716</v>
      </c>
      <c r="D659" t="s">
        <v>2869</v>
      </c>
      <c r="E659" t="s">
        <v>2866</v>
      </c>
      <c r="F659" t="s">
        <v>2288</v>
      </c>
      <c r="G659" t="s">
        <v>2512</v>
      </c>
      <c r="H659" t="s">
        <v>3444</v>
      </c>
      <c r="I659" s="2">
        <v>45469</v>
      </c>
      <c r="J659" s="2">
        <v>45657</v>
      </c>
      <c r="K659" s="4">
        <v>515254829</v>
      </c>
      <c r="L659" s="4">
        <f>+SUMIFS([1]RP!$S:$S,[1]RP!$C:$C,Tabla3[[#This Row],[CONTRATO]])</f>
        <v>515254829</v>
      </c>
      <c r="M659" s="5">
        <v>0.18617021276595744</v>
      </c>
      <c r="N659" s="4">
        <v>0</v>
      </c>
      <c r="O659" s="4">
        <v>515254829</v>
      </c>
      <c r="P659">
        <v>0</v>
      </c>
      <c r="Q659" t="s">
        <v>2289</v>
      </c>
    </row>
    <row r="660" spans="1:17" x14ac:dyDescent="0.25">
      <c r="A660" t="s">
        <v>1280</v>
      </c>
      <c r="B660" t="s">
        <v>667</v>
      </c>
      <c r="C660" t="s">
        <v>716</v>
      </c>
      <c r="D660" t="s">
        <v>2869</v>
      </c>
      <c r="E660" t="s">
        <v>2867</v>
      </c>
      <c r="F660" t="s">
        <v>1282</v>
      </c>
      <c r="G660" t="s">
        <v>2512</v>
      </c>
      <c r="H660" t="s">
        <v>1281</v>
      </c>
      <c r="I660" s="2">
        <v>45471</v>
      </c>
      <c r="J660" s="2">
        <v>45657</v>
      </c>
      <c r="K660" s="4">
        <v>144500000</v>
      </c>
      <c r="L660" s="4">
        <f>+SUMIFS([1]RP!$S:$S,[1]RP!$C:$C,Tabla3[[#This Row],[CONTRATO]])</f>
        <v>144500000</v>
      </c>
      <c r="M660" s="5">
        <v>0.17741935483870969</v>
      </c>
      <c r="N660" s="4">
        <v>144500000</v>
      </c>
      <c r="O660" s="4">
        <v>0</v>
      </c>
      <c r="P660">
        <v>0</v>
      </c>
      <c r="Q660" t="s">
        <v>1283</v>
      </c>
    </row>
    <row r="661" spans="1:17" x14ac:dyDescent="0.25">
      <c r="A661" t="s">
        <v>1118</v>
      </c>
      <c r="B661" t="s">
        <v>668</v>
      </c>
      <c r="C661" t="s">
        <v>716</v>
      </c>
      <c r="D661" t="s">
        <v>2874</v>
      </c>
      <c r="E661" t="s">
        <v>2874</v>
      </c>
      <c r="F661" t="s">
        <v>1119</v>
      </c>
      <c r="G661" t="s">
        <v>2514</v>
      </c>
      <c r="H661" t="s">
        <v>2838</v>
      </c>
      <c r="I661" s="2">
        <v>45456</v>
      </c>
      <c r="J661" s="2">
        <v>45657</v>
      </c>
      <c r="K661" s="4">
        <v>35628364</v>
      </c>
      <c r="L661" s="4">
        <f>+SUMIFS([1]RP!$S:$S,[1]RP!$C:$C,Tabla3[[#This Row],[CONTRATO]])</f>
        <v>35628364</v>
      </c>
      <c r="M661" s="5">
        <v>0.23880597014925373</v>
      </c>
      <c r="N661" s="4">
        <v>3238942</v>
      </c>
      <c r="O661" s="4">
        <v>32389422</v>
      </c>
      <c r="P661">
        <v>0</v>
      </c>
      <c r="Q661" t="s">
        <v>1120</v>
      </c>
    </row>
    <row r="662" spans="1:17" x14ac:dyDescent="0.25">
      <c r="A662" t="s">
        <v>876</v>
      </c>
      <c r="B662" t="s">
        <v>669</v>
      </c>
      <c r="C662" t="s">
        <v>716</v>
      </c>
      <c r="D662" t="s">
        <v>3360</v>
      </c>
      <c r="E662" t="s">
        <v>3417</v>
      </c>
      <c r="F662" t="s">
        <v>877</v>
      </c>
      <c r="G662" t="s">
        <v>2512</v>
      </c>
      <c r="H662" t="s">
        <v>3445</v>
      </c>
      <c r="I662" s="2">
        <v>45471</v>
      </c>
      <c r="J662" s="2">
        <v>45646</v>
      </c>
      <c r="K662" s="4">
        <v>1254372698</v>
      </c>
      <c r="L662" s="4">
        <f>+SUMIFS([1]RP!$S:$S,[1]RP!$C:$C,Tabla3[[#This Row],[CONTRATO]])</f>
        <v>614372698</v>
      </c>
      <c r="M662" s="5">
        <v>0.18857142857142858</v>
      </c>
      <c r="N662" s="4">
        <v>0</v>
      </c>
      <c r="O662" s="4">
        <v>614372698</v>
      </c>
      <c r="P662">
        <v>0</v>
      </c>
      <c r="Q662" t="s">
        <v>878</v>
      </c>
    </row>
    <row r="663" spans="1:17" x14ac:dyDescent="0.25">
      <c r="A663" t="s">
        <v>888</v>
      </c>
      <c r="B663" t="s">
        <v>670</v>
      </c>
      <c r="C663" t="s">
        <v>716</v>
      </c>
      <c r="D663" t="s">
        <v>3360</v>
      </c>
      <c r="E663" t="s">
        <v>3417</v>
      </c>
      <c r="F663" t="s">
        <v>877</v>
      </c>
      <c r="G663" t="s">
        <v>2512</v>
      </c>
      <c r="H663" t="s">
        <v>3446</v>
      </c>
      <c r="I663" s="2">
        <v>45471</v>
      </c>
      <c r="J663" s="2">
        <v>45657</v>
      </c>
      <c r="K663" s="4">
        <v>876400000</v>
      </c>
      <c r="L663" s="4">
        <f>+SUMIFS([1]RP!$S:$S,[1]RP!$C:$C,Tabla3[[#This Row],[CONTRATO]])</f>
        <v>600000000</v>
      </c>
      <c r="M663" s="5">
        <v>0.17741935483870969</v>
      </c>
      <c r="N663" s="4">
        <v>0</v>
      </c>
      <c r="O663" s="4">
        <v>600000000</v>
      </c>
      <c r="P663">
        <v>0</v>
      </c>
      <c r="Q663" t="s">
        <v>889</v>
      </c>
    </row>
    <row r="664" spans="1:17" x14ac:dyDescent="0.25">
      <c r="A664" t="s">
        <v>2151</v>
      </c>
      <c r="B664" t="s">
        <v>671</v>
      </c>
      <c r="C664" t="s">
        <v>716</v>
      </c>
      <c r="D664" t="s">
        <v>3360</v>
      </c>
      <c r="E664" t="s">
        <v>3417</v>
      </c>
      <c r="F664" t="s">
        <v>877</v>
      </c>
      <c r="G664" t="s">
        <v>2512</v>
      </c>
      <c r="H664" t="s">
        <v>3447</v>
      </c>
      <c r="I664" s="2">
        <v>45471</v>
      </c>
      <c r="J664" s="2">
        <v>45657</v>
      </c>
      <c r="K664" s="4">
        <v>18030489374</v>
      </c>
      <c r="L664" s="4">
        <f>+SUMIFS([1]RP!$S:$S,[1]RP!$C:$C,Tabla3[[#This Row],[CONTRATO]])</f>
        <v>9015000000</v>
      </c>
      <c r="M664" s="5">
        <v>0.17741935483870969</v>
      </c>
      <c r="N664" s="4">
        <v>0</v>
      </c>
      <c r="O664" s="4">
        <v>9015000000</v>
      </c>
      <c r="P664">
        <v>0</v>
      </c>
      <c r="Q664" t="s">
        <v>2152</v>
      </c>
    </row>
    <row r="665" spans="1:17" x14ac:dyDescent="0.25">
      <c r="A665" t="s">
        <v>718</v>
      </c>
      <c r="B665" t="s">
        <v>672</v>
      </c>
      <c r="C665" t="s">
        <v>716</v>
      </c>
      <c r="D665" t="s">
        <v>2870</v>
      </c>
      <c r="E665" t="s">
        <v>2871</v>
      </c>
      <c r="F665" t="s">
        <v>719</v>
      </c>
      <c r="G665" t="s">
        <v>2512</v>
      </c>
      <c r="H665" t="s">
        <v>3448</v>
      </c>
      <c r="I665" s="2">
        <v>45471</v>
      </c>
      <c r="J665" s="2">
        <v>45653</v>
      </c>
      <c r="K665" s="4">
        <v>238441800</v>
      </c>
      <c r="L665" s="4">
        <f>+SUMIFS([1]RP!$S:$S,[1]RP!$C:$C,Tabla3[[#This Row],[CONTRATO]])</f>
        <v>238441800</v>
      </c>
      <c r="M665" s="5">
        <v>0.18131868131868131</v>
      </c>
      <c r="N665" s="4">
        <v>0</v>
      </c>
      <c r="O665" s="4">
        <v>238441800</v>
      </c>
      <c r="P665">
        <v>0</v>
      </c>
      <c r="Q665" t="s">
        <v>720</v>
      </c>
    </row>
    <row r="666" spans="1:17" x14ac:dyDescent="0.25">
      <c r="A666" t="s">
        <v>1226</v>
      </c>
      <c r="B666" t="s">
        <v>673</v>
      </c>
      <c r="C666" t="s">
        <v>716</v>
      </c>
      <c r="D666" t="s">
        <v>2874</v>
      </c>
      <c r="E666" t="s">
        <v>2874</v>
      </c>
      <c r="F666" t="s">
        <v>1227</v>
      </c>
      <c r="G666" t="s">
        <v>2514</v>
      </c>
      <c r="H666" t="s">
        <v>2839</v>
      </c>
      <c r="I666" s="2">
        <v>45440</v>
      </c>
      <c r="J666" s="2">
        <v>45565</v>
      </c>
      <c r="K666" s="4">
        <v>30295982</v>
      </c>
      <c r="L666" s="4">
        <f>+SUMIFS([1]RP!$S:$S,[1]RP!$C:$C,Tabla3[[#This Row],[CONTRATO]])</f>
        <v>30295982</v>
      </c>
      <c r="M666" s="5">
        <v>0.51200000000000001</v>
      </c>
      <c r="N666" s="4">
        <v>8306963</v>
      </c>
      <c r="O666" s="4">
        <v>21989019</v>
      </c>
      <c r="P666">
        <v>0</v>
      </c>
      <c r="Q666" t="s">
        <v>1228</v>
      </c>
    </row>
    <row r="667" spans="1:17" x14ac:dyDescent="0.25">
      <c r="A667" t="s">
        <v>1084</v>
      </c>
      <c r="B667" t="s">
        <v>583</v>
      </c>
      <c r="C667" t="s">
        <v>716</v>
      </c>
      <c r="D667" t="s">
        <v>2874</v>
      </c>
      <c r="E667" t="s">
        <v>2874</v>
      </c>
      <c r="F667" t="s">
        <v>1085</v>
      </c>
      <c r="G667" t="s">
        <v>2514</v>
      </c>
      <c r="H667" t="s">
        <v>3365</v>
      </c>
      <c r="I667" s="2">
        <v>45383</v>
      </c>
      <c r="J667" s="2">
        <v>45657</v>
      </c>
      <c r="K667" s="4">
        <v>83250000</v>
      </c>
      <c r="L667" s="4">
        <f>+SUMIFS([1]RP!$S:$S,[1]RP!$C:$C,Tabla3[[#This Row],[CONTRATO]])</f>
        <v>83250000</v>
      </c>
      <c r="M667" s="5">
        <v>0.44160583941605841</v>
      </c>
      <c r="N667" s="4">
        <v>27750000</v>
      </c>
      <c r="O667" s="4">
        <v>55500000</v>
      </c>
      <c r="P667">
        <v>0</v>
      </c>
      <c r="Q667" t="s">
        <v>1086</v>
      </c>
    </row>
    <row r="668" spans="1:17" x14ac:dyDescent="0.25">
      <c r="A668" t="s">
        <v>1053</v>
      </c>
      <c r="B668" t="s">
        <v>674</v>
      </c>
      <c r="C668" t="s">
        <v>716</v>
      </c>
      <c r="D668" t="s">
        <v>2874</v>
      </c>
      <c r="E668" t="s">
        <v>2874</v>
      </c>
      <c r="F668" t="s">
        <v>1054</v>
      </c>
      <c r="G668" t="s">
        <v>2514</v>
      </c>
      <c r="H668" t="s">
        <v>2734</v>
      </c>
      <c r="I668" s="2">
        <v>45433</v>
      </c>
      <c r="J668" s="2">
        <v>45657</v>
      </c>
      <c r="K668" s="4">
        <v>43495946</v>
      </c>
      <c r="L668" s="4">
        <f>+SUMIFS([1]RP!$S:$S,[1]RP!$C:$C,Tabla3[[#This Row],[CONTRATO]])</f>
        <v>43495946</v>
      </c>
      <c r="M668" s="5">
        <v>0.3169642857142857</v>
      </c>
      <c r="N668" s="4">
        <v>8069383</v>
      </c>
      <c r="O668" s="4">
        <v>35426563</v>
      </c>
      <c r="P668">
        <v>0</v>
      </c>
      <c r="Q668" t="s">
        <v>1055</v>
      </c>
    </row>
    <row r="669" spans="1:17" x14ac:dyDescent="0.25">
      <c r="A669" t="s">
        <v>1275</v>
      </c>
      <c r="B669" t="s">
        <v>569</v>
      </c>
      <c r="C669" t="s">
        <v>716</v>
      </c>
      <c r="D669" t="s">
        <v>2874</v>
      </c>
      <c r="E669" t="s">
        <v>2874</v>
      </c>
      <c r="F669" t="s">
        <v>3356</v>
      </c>
      <c r="G669" t="s">
        <v>2514</v>
      </c>
      <c r="H669" t="s">
        <v>3357</v>
      </c>
      <c r="I669" s="2">
        <v>45358</v>
      </c>
      <c r="J669" s="2">
        <v>45657</v>
      </c>
      <c r="K669" s="4">
        <v>68833333</v>
      </c>
      <c r="L669" s="4">
        <f>+SUMIFS([1]RP!$S:$S,[1]RP!$C:$C,Tabla3[[#This Row],[CONTRATO]])</f>
        <v>68833333</v>
      </c>
      <c r="M669" s="5">
        <v>0.48829431438127091</v>
      </c>
      <c r="N669" s="4">
        <v>26833333</v>
      </c>
      <c r="O669" s="4">
        <v>42000000</v>
      </c>
      <c r="P669">
        <v>0</v>
      </c>
      <c r="Q669" t="s">
        <v>2803</v>
      </c>
    </row>
    <row r="670" spans="1:17" x14ac:dyDescent="0.25">
      <c r="A670" t="s">
        <v>2005</v>
      </c>
      <c r="B670" t="s">
        <v>675</v>
      </c>
      <c r="C670" t="s">
        <v>716</v>
      </c>
      <c r="D670" t="s">
        <v>2874</v>
      </c>
      <c r="E670" t="s">
        <v>2874</v>
      </c>
      <c r="F670" t="s">
        <v>2006</v>
      </c>
      <c r="G670" t="s">
        <v>2514</v>
      </c>
      <c r="H670" t="s">
        <v>2008</v>
      </c>
      <c r="I670" s="2">
        <v>45439</v>
      </c>
      <c r="J670" s="2">
        <v>45565</v>
      </c>
      <c r="K670" s="4">
        <v>22091138</v>
      </c>
      <c r="L670" s="4">
        <f>+SUMIFS([1]RP!$S:$S,[1]RP!$C:$C,Tabla3[[#This Row],[CONTRATO]])</f>
        <v>22091138</v>
      </c>
      <c r="M670" s="5">
        <v>0.51587301587301593</v>
      </c>
      <c r="N670" s="4">
        <v>6185519</v>
      </c>
      <c r="O670" s="4">
        <v>15905619</v>
      </c>
      <c r="P670">
        <v>0</v>
      </c>
      <c r="Q670" t="s">
        <v>2007</v>
      </c>
    </row>
    <row r="671" spans="1:17" x14ac:dyDescent="0.25">
      <c r="A671" t="s">
        <v>2200</v>
      </c>
      <c r="B671" t="s">
        <v>676</v>
      </c>
      <c r="C671" t="s">
        <v>818</v>
      </c>
      <c r="D671" t="s">
        <v>2874</v>
      </c>
      <c r="E671" t="s">
        <v>2874</v>
      </c>
      <c r="F671" t="s">
        <v>2202</v>
      </c>
      <c r="G671" t="s">
        <v>2514</v>
      </c>
      <c r="H671" t="s">
        <v>2201</v>
      </c>
      <c r="I671" s="2">
        <v>45433</v>
      </c>
      <c r="J671" s="2">
        <v>45657</v>
      </c>
      <c r="K671" s="4">
        <v>27993333</v>
      </c>
      <c r="L671" s="4">
        <f>+SUMIFS([1]RP!$S:$S,[1]RP!$C:$C,Tabla3[[#This Row],[CONTRATO]])</f>
        <v>27993333</v>
      </c>
      <c r="M671" s="5">
        <v>0.3169642857142857</v>
      </c>
      <c r="N671" s="4">
        <v>5193333</v>
      </c>
      <c r="O671" s="4">
        <v>22800000</v>
      </c>
      <c r="P671">
        <v>0</v>
      </c>
      <c r="Q671" t="s">
        <v>2203</v>
      </c>
    </row>
    <row r="672" spans="1:17" x14ac:dyDescent="0.25">
      <c r="A672" t="s">
        <v>1111</v>
      </c>
      <c r="B672" t="s">
        <v>677</v>
      </c>
      <c r="C672" t="s">
        <v>716</v>
      </c>
      <c r="D672" t="s">
        <v>2876</v>
      </c>
      <c r="E672" t="s">
        <v>2876</v>
      </c>
      <c r="F672" t="s">
        <v>1112</v>
      </c>
      <c r="G672" t="s">
        <v>2514</v>
      </c>
      <c r="H672" t="s">
        <v>3449</v>
      </c>
      <c r="I672" s="2">
        <v>45390</v>
      </c>
      <c r="J672" s="2">
        <v>45565</v>
      </c>
      <c r="K672" s="4">
        <v>17264016</v>
      </c>
      <c r="L672" s="4">
        <f>+SUMIFS([1]RP!$S:$S,[1]RP!$C:$C,Tabla3[[#This Row],[CONTRATO]])</f>
        <v>17264016</v>
      </c>
      <c r="M672" s="5">
        <v>0.65142857142857147</v>
      </c>
      <c r="N672" s="4">
        <v>8282736</v>
      </c>
      <c r="O672" s="4">
        <v>8981280</v>
      </c>
      <c r="P672">
        <v>0</v>
      </c>
      <c r="Q672" t="s">
        <v>1113</v>
      </c>
    </row>
    <row r="673" spans="1:17" x14ac:dyDescent="0.25">
      <c r="A673" t="s">
        <v>1331</v>
      </c>
      <c r="B673" t="s">
        <v>678</v>
      </c>
      <c r="C673" t="s">
        <v>716</v>
      </c>
      <c r="D673" t="s">
        <v>2874</v>
      </c>
      <c r="E673" t="s">
        <v>2874</v>
      </c>
      <c r="F673" t="s">
        <v>1332</v>
      </c>
      <c r="G673" t="s">
        <v>2514</v>
      </c>
      <c r="H673" t="s">
        <v>2840</v>
      </c>
      <c r="I673" s="2">
        <v>45435</v>
      </c>
      <c r="J673" s="2">
        <v>45657</v>
      </c>
      <c r="K673" s="4">
        <v>52558029</v>
      </c>
      <c r="L673" s="4">
        <f>+SUMIFS([1]RP!$S:$S,[1]RP!$C:$C,Tabla3[[#This Row],[CONTRATO]])</f>
        <v>52558029</v>
      </c>
      <c r="M673" s="5">
        <v>0.3108108108108108</v>
      </c>
      <c r="N673" s="4">
        <v>9317105</v>
      </c>
      <c r="O673" s="4">
        <v>43240924</v>
      </c>
      <c r="P673">
        <v>0</v>
      </c>
      <c r="Q673" t="s">
        <v>1333</v>
      </c>
    </row>
    <row r="674" spans="1:17" x14ac:dyDescent="0.25">
      <c r="A674" t="s">
        <v>2124</v>
      </c>
      <c r="B674" t="s">
        <v>679</v>
      </c>
      <c r="C674" t="s">
        <v>716</v>
      </c>
      <c r="D674" t="s">
        <v>2868</v>
      </c>
      <c r="E674" t="s">
        <v>2866</v>
      </c>
      <c r="F674" t="s">
        <v>2125</v>
      </c>
      <c r="G674" t="s">
        <v>2512</v>
      </c>
      <c r="H674" t="s">
        <v>3450</v>
      </c>
      <c r="I674" s="2">
        <v>45440</v>
      </c>
      <c r="J674" s="2">
        <v>45623</v>
      </c>
      <c r="K674" s="4">
        <v>6836550</v>
      </c>
      <c r="L674" s="4">
        <f>+SUMIFS([1]RP!$S:$S,[1]RP!$C:$C,Tabla3[[#This Row],[CONTRATO]])</f>
        <v>6836550</v>
      </c>
      <c r="M674" s="5">
        <v>0.34972677595628415</v>
      </c>
      <c r="N674" s="4">
        <v>0</v>
      </c>
      <c r="O674" s="4">
        <v>6836550</v>
      </c>
      <c r="P674">
        <v>0</v>
      </c>
      <c r="Q674" t="s">
        <v>2126</v>
      </c>
    </row>
    <row r="675" spans="1:17" x14ac:dyDescent="0.25">
      <c r="A675" t="s">
        <v>1296</v>
      </c>
      <c r="B675" t="s">
        <v>680</v>
      </c>
      <c r="C675" t="s">
        <v>716</v>
      </c>
      <c r="D675" t="s">
        <v>2868</v>
      </c>
      <c r="E675" t="s">
        <v>2867</v>
      </c>
      <c r="F675" t="s">
        <v>1297</v>
      </c>
      <c r="G675" t="s">
        <v>2512</v>
      </c>
      <c r="H675" t="s">
        <v>3451</v>
      </c>
      <c r="I675" s="2">
        <v>45443</v>
      </c>
      <c r="J675" s="2">
        <v>45473</v>
      </c>
      <c r="K675" s="4">
        <v>7434049</v>
      </c>
      <c r="L675" s="4">
        <f>+SUMIFS([1]RP!$S:$S,[1]RP!$C:$C,Tabla3[[#This Row],[CONTRATO]])</f>
        <v>7434049</v>
      </c>
      <c r="M675" s="5">
        <v>1</v>
      </c>
      <c r="N675" s="4">
        <v>0</v>
      </c>
      <c r="O675" s="4">
        <v>7434049</v>
      </c>
      <c r="P675">
        <v>0</v>
      </c>
      <c r="Q675" t="s">
        <v>1298</v>
      </c>
    </row>
    <row r="676" spans="1:17" x14ac:dyDescent="0.25">
      <c r="A676" t="s">
        <v>1130</v>
      </c>
      <c r="B676" t="s">
        <v>681</v>
      </c>
      <c r="C676" t="s">
        <v>716</v>
      </c>
      <c r="D676" t="s">
        <v>2874</v>
      </c>
      <c r="E676" t="s">
        <v>2874</v>
      </c>
      <c r="F676" t="s">
        <v>1131</v>
      </c>
      <c r="G676" t="s">
        <v>2514</v>
      </c>
      <c r="H676" t="s">
        <v>2841</v>
      </c>
      <c r="I676" s="2">
        <v>45434</v>
      </c>
      <c r="J676" s="2">
        <v>45657</v>
      </c>
      <c r="K676" s="4">
        <v>51333333</v>
      </c>
      <c r="L676" s="4">
        <f>+SUMIFS([1]RP!$S:$S,[1]RP!$C:$C,Tabla3[[#This Row],[CONTRATO]])</f>
        <v>51333333</v>
      </c>
      <c r="M676" s="5">
        <v>0.31390134529147984</v>
      </c>
      <c r="N676" s="4">
        <v>9333333</v>
      </c>
      <c r="O676" s="4">
        <v>42000000</v>
      </c>
      <c r="P676">
        <v>0</v>
      </c>
      <c r="Q676" t="s">
        <v>1132</v>
      </c>
    </row>
    <row r="677" spans="1:17" x14ac:dyDescent="0.25">
      <c r="A677" t="s">
        <v>1591</v>
      </c>
      <c r="B677" t="s">
        <v>682</v>
      </c>
      <c r="C677" t="s">
        <v>716</v>
      </c>
      <c r="D677" t="s">
        <v>2868</v>
      </c>
      <c r="E677" t="s">
        <v>2866</v>
      </c>
      <c r="F677" t="s">
        <v>1593</v>
      </c>
      <c r="G677" t="s">
        <v>2512</v>
      </c>
      <c r="H677" t="s">
        <v>1592</v>
      </c>
      <c r="I677" s="2">
        <v>45443</v>
      </c>
      <c r="J677" s="2">
        <v>45657</v>
      </c>
      <c r="K677" s="4">
        <v>14262150</v>
      </c>
      <c r="L677" s="4">
        <f>+SUMIFS([1]RP!$S:$S,[1]RP!$C:$C,Tabla3[[#This Row],[CONTRATO]])</f>
        <v>14262150</v>
      </c>
      <c r="M677" s="5">
        <v>0.28504672897196259</v>
      </c>
      <c r="N677" s="4">
        <v>0</v>
      </c>
      <c r="O677" s="4">
        <v>14262150</v>
      </c>
      <c r="P677">
        <v>0</v>
      </c>
      <c r="Q677" t="s">
        <v>1594</v>
      </c>
    </row>
    <row r="678" spans="1:17" x14ac:dyDescent="0.25">
      <c r="A678" t="s">
        <v>2318</v>
      </c>
      <c r="B678" t="s">
        <v>683</v>
      </c>
      <c r="C678" t="s">
        <v>716</v>
      </c>
      <c r="D678" t="s">
        <v>2874</v>
      </c>
      <c r="E678" t="s">
        <v>2874</v>
      </c>
      <c r="F678" t="s">
        <v>2319</v>
      </c>
      <c r="G678" t="s">
        <v>2514</v>
      </c>
      <c r="H678" t="s">
        <v>2842</v>
      </c>
      <c r="I678" s="2">
        <v>45439</v>
      </c>
      <c r="J678" s="2">
        <v>45657</v>
      </c>
      <c r="K678" s="4">
        <v>59476152</v>
      </c>
      <c r="L678" s="4">
        <f>+SUMIFS([1]RP!$S:$S,[1]RP!$C:$C,Tabla3[[#This Row],[CONTRATO]])</f>
        <v>59476152</v>
      </c>
      <c r="M678" s="5">
        <v>0.29816513761467889</v>
      </c>
      <c r="N678" s="4">
        <v>9682164</v>
      </c>
      <c r="O678" s="4">
        <v>49793988</v>
      </c>
      <c r="P678">
        <v>0</v>
      </c>
      <c r="Q678" t="s">
        <v>2320</v>
      </c>
    </row>
    <row r="679" spans="1:17" x14ac:dyDescent="0.25">
      <c r="A679" t="s">
        <v>1050</v>
      </c>
      <c r="B679" t="s">
        <v>684</v>
      </c>
      <c r="C679" t="s">
        <v>716</v>
      </c>
      <c r="D679" t="s">
        <v>2874</v>
      </c>
      <c r="E679" t="s">
        <v>2874</v>
      </c>
      <c r="F679" t="s">
        <v>1051</v>
      </c>
      <c r="G679" t="s">
        <v>2514</v>
      </c>
      <c r="H679" t="s">
        <v>2839</v>
      </c>
      <c r="I679" s="2">
        <v>45440</v>
      </c>
      <c r="J679" s="2">
        <v>45565</v>
      </c>
      <c r="K679" s="4">
        <v>30295982</v>
      </c>
      <c r="L679" s="4">
        <f>+SUMIFS([1]RP!$S:$S,[1]RP!$C:$C,Tabla3[[#This Row],[CONTRATO]])</f>
        <v>30295982</v>
      </c>
      <c r="M679" s="5">
        <v>0.51200000000000001</v>
      </c>
      <c r="N679" s="4">
        <v>8306963</v>
      </c>
      <c r="O679" s="4">
        <v>21989019</v>
      </c>
      <c r="P679">
        <v>0</v>
      </c>
      <c r="Q679" t="s">
        <v>1052</v>
      </c>
    </row>
    <row r="680" spans="1:17" x14ac:dyDescent="0.25">
      <c r="A680" t="s">
        <v>2034</v>
      </c>
      <c r="B680" t="s">
        <v>685</v>
      </c>
      <c r="C680" t="s">
        <v>818</v>
      </c>
      <c r="D680" t="s">
        <v>2874</v>
      </c>
      <c r="E680" t="s">
        <v>2874</v>
      </c>
      <c r="F680" t="s">
        <v>2035</v>
      </c>
      <c r="G680" t="s">
        <v>2514</v>
      </c>
      <c r="H680" t="s">
        <v>2843</v>
      </c>
      <c r="I680" s="2">
        <v>45440</v>
      </c>
      <c r="J680" s="2">
        <v>45657</v>
      </c>
      <c r="K680" s="4">
        <v>59199519</v>
      </c>
      <c r="L680" s="4">
        <f>+SUMIFS([1]RP!$S:$S,[1]RP!$C:$C,Tabla3[[#This Row],[CONTRATO]])</f>
        <v>59199519</v>
      </c>
      <c r="M680" s="5">
        <v>0.29493087557603687</v>
      </c>
      <c r="N680" s="4">
        <v>9405531</v>
      </c>
      <c r="O680" s="4">
        <v>49793988</v>
      </c>
      <c r="P680">
        <v>0</v>
      </c>
      <c r="Q680" t="s">
        <v>2036</v>
      </c>
    </row>
    <row r="681" spans="1:17" x14ac:dyDescent="0.25">
      <c r="A681" t="s">
        <v>2493</v>
      </c>
      <c r="B681" t="s">
        <v>686</v>
      </c>
      <c r="C681" t="s">
        <v>716</v>
      </c>
      <c r="D681" t="s">
        <v>2874</v>
      </c>
      <c r="E681" t="s">
        <v>2874</v>
      </c>
      <c r="F681" t="s">
        <v>2494</v>
      </c>
      <c r="G681" t="s">
        <v>2514</v>
      </c>
      <c r="H681" t="s">
        <v>2844</v>
      </c>
      <c r="I681" s="2">
        <v>45468</v>
      </c>
      <c r="J681" s="2">
        <v>45528</v>
      </c>
      <c r="K681" s="4">
        <v>14280000</v>
      </c>
      <c r="L681" s="4">
        <f>+SUMIFS([1]RP!$S:$S,[1]RP!$C:$C,Tabla3[[#This Row],[CONTRATO]])</f>
        <v>14280000</v>
      </c>
      <c r="M681" s="5">
        <v>0.6</v>
      </c>
      <c r="N681" s="4">
        <v>0</v>
      </c>
      <c r="O681" s="4">
        <v>14280000</v>
      </c>
      <c r="P681">
        <v>0</v>
      </c>
      <c r="Q681" t="s">
        <v>2845</v>
      </c>
    </row>
    <row r="682" spans="1:17" x14ac:dyDescent="0.25">
      <c r="A682" t="s">
        <v>1523</v>
      </c>
      <c r="B682" t="s">
        <v>687</v>
      </c>
      <c r="C682" t="s">
        <v>716</v>
      </c>
      <c r="D682" t="s">
        <v>2874</v>
      </c>
      <c r="E682" t="s">
        <v>2874</v>
      </c>
      <c r="F682" t="s">
        <v>1524</v>
      </c>
      <c r="G682" t="s">
        <v>2514</v>
      </c>
      <c r="H682" t="s">
        <v>2846</v>
      </c>
      <c r="I682" s="2">
        <v>45470</v>
      </c>
      <c r="J682" s="2">
        <v>45528</v>
      </c>
      <c r="K682" s="4">
        <v>9520000</v>
      </c>
      <c r="L682" s="4">
        <f>+SUMIFS([1]RP!$S:$S,[1]RP!$C:$C,Tabla3[[#This Row],[CONTRATO]])</f>
        <v>9520000</v>
      </c>
      <c r="M682" s="5">
        <v>0.58620689655172409</v>
      </c>
      <c r="N682" s="4">
        <v>0</v>
      </c>
      <c r="O682" s="4">
        <v>9520000</v>
      </c>
      <c r="P682">
        <v>0</v>
      </c>
      <c r="Q682" t="s">
        <v>2847</v>
      </c>
    </row>
    <row r="683" spans="1:17" x14ac:dyDescent="0.25">
      <c r="A683" t="s">
        <v>1921</v>
      </c>
      <c r="B683" t="s">
        <v>688</v>
      </c>
      <c r="C683" t="s">
        <v>716</v>
      </c>
      <c r="D683" t="s">
        <v>2874</v>
      </c>
      <c r="E683" t="s">
        <v>2874</v>
      </c>
      <c r="F683" t="s">
        <v>3452</v>
      </c>
      <c r="G683" t="s">
        <v>2514</v>
      </c>
      <c r="H683" t="s">
        <v>2848</v>
      </c>
      <c r="I683" s="2">
        <v>45468</v>
      </c>
      <c r="J683" s="2">
        <v>45528</v>
      </c>
      <c r="K683" s="4">
        <v>9000000</v>
      </c>
      <c r="L683" s="4">
        <f>+SUMIFS([1]RP!$S:$S,[1]RP!$C:$C,Tabla3[[#This Row],[CONTRATO]])</f>
        <v>9000000</v>
      </c>
      <c r="M683" s="5">
        <v>0.6</v>
      </c>
      <c r="N683" s="4">
        <v>0</v>
      </c>
      <c r="O683" s="4">
        <v>9000000</v>
      </c>
      <c r="P683">
        <v>0</v>
      </c>
      <c r="Q683" t="s">
        <v>2849</v>
      </c>
    </row>
    <row r="684" spans="1:17" x14ac:dyDescent="0.25">
      <c r="A684" t="s">
        <v>1979</v>
      </c>
      <c r="B684" t="s">
        <v>689</v>
      </c>
      <c r="C684" t="s">
        <v>716</v>
      </c>
      <c r="D684" t="s">
        <v>2874</v>
      </c>
      <c r="E684" t="s">
        <v>2874</v>
      </c>
      <c r="F684" t="s">
        <v>1980</v>
      </c>
      <c r="G684" t="s">
        <v>2514</v>
      </c>
      <c r="H684" t="s">
        <v>2850</v>
      </c>
      <c r="I684" s="2">
        <v>45469</v>
      </c>
      <c r="J684" s="2">
        <v>45529</v>
      </c>
      <c r="K684" s="4">
        <v>10710000</v>
      </c>
      <c r="L684" s="4">
        <f>+SUMIFS([1]RP!$S:$S,[1]RP!$C:$C,Tabla3[[#This Row],[CONTRATO]])</f>
        <v>10710000</v>
      </c>
      <c r="M684" s="5">
        <v>0.58333333333333337</v>
      </c>
      <c r="N684" s="4">
        <v>0</v>
      </c>
      <c r="O684" s="4">
        <v>10710000</v>
      </c>
      <c r="P684">
        <v>0</v>
      </c>
      <c r="Q684" t="s">
        <v>2851</v>
      </c>
    </row>
    <row r="685" spans="1:17" x14ac:dyDescent="0.25">
      <c r="A685" t="s">
        <v>1895</v>
      </c>
      <c r="B685" t="s">
        <v>690</v>
      </c>
      <c r="C685" t="s">
        <v>818</v>
      </c>
      <c r="D685" t="s">
        <v>2864</v>
      </c>
      <c r="E685" t="s">
        <v>2866</v>
      </c>
      <c r="F685" t="s">
        <v>1896</v>
      </c>
      <c r="G685" t="s">
        <v>2512</v>
      </c>
      <c r="H685" t="s">
        <v>3453</v>
      </c>
      <c r="I685" s="2">
        <v>45471</v>
      </c>
      <c r="J685" s="2">
        <v>45626</v>
      </c>
      <c r="K685" s="4">
        <v>115618016</v>
      </c>
      <c r="L685" s="4">
        <f>+SUMIFS([1]RP!$S:$S,[1]RP!$C:$C,Tabla3[[#This Row],[CONTRATO]])</f>
        <v>115618016</v>
      </c>
      <c r="M685" s="5">
        <v>0.2129032258064516</v>
      </c>
      <c r="N685" s="4">
        <v>0</v>
      </c>
      <c r="O685" s="4">
        <v>115618016</v>
      </c>
      <c r="P685">
        <v>0</v>
      </c>
      <c r="Q685" s="3" t="s">
        <v>1897</v>
      </c>
    </row>
    <row r="686" spans="1:17" x14ac:dyDescent="0.25">
      <c r="A686" t="s">
        <v>1849</v>
      </c>
      <c r="B686" t="s">
        <v>691</v>
      </c>
      <c r="C686" t="s">
        <v>716</v>
      </c>
      <c r="D686" t="s">
        <v>3360</v>
      </c>
      <c r="E686" t="s">
        <v>3417</v>
      </c>
      <c r="F686" t="s">
        <v>877</v>
      </c>
      <c r="G686" t="s">
        <v>2512</v>
      </c>
      <c r="H686" t="s">
        <v>3454</v>
      </c>
      <c r="I686" s="2">
        <v>45471</v>
      </c>
      <c r="J686" s="2">
        <v>45657</v>
      </c>
      <c r="K686" s="4">
        <v>7483148808</v>
      </c>
      <c r="L686" s="4">
        <f>+SUMIFS([1]RP!$S:$S,[1]RP!$C:$C,Tabla3[[#This Row],[CONTRATO]])</f>
        <v>3741142736</v>
      </c>
      <c r="M686" s="5">
        <v>0.17741935483870969</v>
      </c>
      <c r="N686" s="4">
        <v>0</v>
      </c>
      <c r="O686" s="4">
        <v>3741142736</v>
      </c>
      <c r="P686">
        <v>0</v>
      </c>
      <c r="Q686" t="s">
        <v>1850</v>
      </c>
    </row>
    <row r="687" spans="1:17" x14ac:dyDescent="0.25">
      <c r="A687" t="s">
        <v>2372</v>
      </c>
      <c r="B687" t="s">
        <v>692</v>
      </c>
      <c r="C687" t="s">
        <v>716</v>
      </c>
      <c r="D687" t="s">
        <v>2870</v>
      </c>
      <c r="E687" t="s">
        <v>2871</v>
      </c>
      <c r="F687" t="s">
        <v>2373</v>
      </c>
      <c r="G687" t="s">
        <v>2512</v>
      </c>
      <c r="H687" t="s">
        <v>3455</v>
      </c>
      <c r="I687" s="2">
        <v>45477</v>
      </c>
      <c r="J687" s="2">
        <v>45657</v>
      </c>
      <c r="K687" s="4">
        <v>400000000</v>
      </c>
      <c r="L687" s="4">
        <f>+SUMIFS([1]RP!$S:$S,[1]RP!$C:$C,Tabla3[[#This Row],[CONTRATO]])</f>
        <v>400000000</v>
      </c>
      <c r="M687" s="5">
        <v>0.15</v>
      </c>
      <c r="N687" s="4">
        <v>0</v>
      </c>
      <c r="O687" s="4">
        <v>400000000</v>
      </c>
      <c r="P687">
        <v>0</v>
      </c>
      <c r="Q687" t="s">
        <v>3456</v>
      </c>
    </row>
    <row r="688" spans="1:17" x14ac:dyDescent="0.25">
      <c r="A688" t="s">
        <v>1525</v>
      </c>
      <c r="B688" t="s">
        <v>693</v>
      </c>
      <c r="C688" t="s">
        <v>716</v>
      </c>
      <c r="D688" t="s">
        <v>2870</v>
      </c>
      <c r="E688" t="s">
        <v>2872</v>
      </c>
      <c r="F688" t="s">
        <v>1057</v>
      </c>
      <c r="G688" t="s">
        <v>2512</v>
      </c>
      <c r="H688" t="s">
        <v>3457</v>
      </c>
      <c r="I688" s="2">
        <v>45477</v>
      </c>
      <c r="J688" s="2">
        <v>45657</v>
      </c>
      <c r="K688" s="4">
        <v>3198180952</v>
      </c>
      <c r="L688" s="4">
        <f>+SUMIFS([1]RP!$S:$S,[1]RP!$C:$C,Tabla3[[#This Row],[CONTRATO]])</f>
        <v>3198180952</v>
      </c>
      <c r="M688" s="5">
        <v>0.15</v>
      </c>
      <c r="N688" s="4">
        <v>0</v>
      </c>
      <c r="O688" s="4">
        <v>3198180952</v>
      </c>
      <c r="P688">
        <v>0</v>
      </c>
      <c r="Q688" t="s">
        <v>1526</v>
      </c>
    </row>
    <row r="689" spans="1:17" x14ac:dyDescent="0.25">
      <c r="A689" t="s">
        <v>1927</v>
      </c>
      <c r="B689" t="s">
        <v>695</v>
      </c>
      <c r="C689" t="s">
        <v>716</v>
      </c>
      <c r="D689" t="s">
        <v>2864</v>
      </c>
      <c r="E689" t="s">
        <v>2865</v>
      </c>
      <c r="F689" t="s">
        <v>1929</v>
      </c>
      <c r="G689" t="s">
        <v>2512</v>
      </c>
      <c r="H689" t="s">
        <v>1928</v>
      </c>
      <c r="I689" s="2">
        <v>45481</v>
      </c>
      <c r="J689" s="2">
        <v>45847</v>
      </c>
      <c r="K689" s="4">
        <v>81933468</v>
      </c>
      <c r="L689" s="4">
        <f>+SUMIFS([1]RP!$S:$S,[1]RP!$C:$C,Tabla3[[#This Row],[CONTRATO]])</f>
        <v>81933468</v>
      </c>
      <c r="M689" s="5">
        <v>6.2841530054644809E-2</v>
      </c>
      <c r="N689" s="4">
        <v>0</v>
      </c>
      <c r="O689" s="4">
        <v>81933468</v>
      </c>
      <c r="P689">
        <v>0</v>
      </c>
      <c r="Q689" s="3" t="s">
        <v>1930</v>
      </c>
    </row>
    <row r="690" spans="1:17" x14ac:dyDescent="0.25">
      <c r="A690" t="s">
        <v>2309</v>
      </c>
      <c r="B690" t="s">
        <v>696</v>
      </c>
      <c r="C690" t="s">
        <v>716</v>
      </c>
      <c r="D690" t="s">
        <v>2864</v>
      </c>
      <c r="E690" t="s">
        <v>2866</v>
      </c>
      <c r="F690" t="s">
        <v>2311</v>
      </c>
      <c r="G690" t="s">
        <v>2512</v>
      </c>
      <c r="H690" t="s">
        <v>2310</v>
      </c>
      <c r="I690" s="2">
        <v>45491</v>
      </c>
      <c r="J690" s="2">
        <v>45626</v>
      </c>
      <c r="K690" s="4">
        <v>201750000</v>
      </c>
      <c r="L690" s="4">
        <f>+SUMIFS([1]RP!$S:$S,[1]RP!$C:$C,Tabla3[[#This Row],[CONTRATO]])</f>
        <v>201750000</v>
      </c>
      <c r="M690" s="5">
        <v>9.6296296296296297E-2</v>
      </c>
      <c r="N690" s="4">
        <v>0</v>
      </c>
      <c r="O690" s="4">
        <v>201750000</v>
      </c>
      <c r="P690">
        <v>0</v>
      </c>
      <c r="Q690" s="3" t="s">
        <v>2312</v>
      </c>
    </row>
    <row r="691" spans="1:17" x14ac:dyDescent="0.25">
      <c r="A691" t="s">
        <v>2421</v>
      </c>
      <c r="B691" t="s">
        <v>697</v>
      </c>
      <c r="C691" t="s">
        <v>716</v>
      </c>
      <c r="D691" t="s">
        <v>2874</v>
      </c>
      <c r="E691" t="s">
        <v>2874</v>
      </c>
      <c r="F691" t="s">
        <v>2423</v>
      </c>
      <c r="G691" t="s">
        <v>2514</v>
      </c>
      <c r="H691" t="s">
        <v>2422</v>
      </c>
      <c r="I691" s="2">
        <v>45491</v>
      </c>
      <c r="J691" s="2">
        <v>45657</v>
      </c>
      <c r="K691" s="4">
        <v>49200000</v>
      </c>
      <c r="L691" s="4">
        <f>+SUMIFS([1]RP!$S:$S,[1]RP!$C:$C,Tabla3[[#This Row],[CONTRATO]])</f>
        <v>49200000</v>
      </c>
      <c r="M691" s="5">
        <v>7.8313253012048195E-2</v>
      </c>
      <c r="N691" s="4">
        <v>0</v>
      </c>
      <c r="O691" s="4">
        <v>49200000</v>
      </c>
      <c r="P691">
        <v>0</v>
      </c>
      <c r="Q691" t="s">
        <v>2424</v>
      </c>
    </row>
    <row r="692" spans="1:17" x14ac:dyDescent="0.25">
      <c r="A692" t="s">
        <v>1981</v>
      </c>
      <c r="B692" t="s">
        <v>698</v>
      </c>
      <c r="C692" t="s">
        <v>818</v>
      </c>
      <c r="D692" t="s">
        <v>2868</v>
      </c>
      <c r="E692" t="s">
        <v>2867</v>
      </c>
      <c r="F692" t="s">
        <v>1983</v>
      </c>
      <c r="G692" t="s">
        <v>2512</v>
      </c>
      <c r="H692" t="s">
        <v>1982</v>
      </c>
      <c r="I692" s="2">
        <v>45495</v>
      </c>
      <c r="J692" s="2">
        <v>45550</v>
      </c>
      <c r="K692" s="4">
        <v>56742133</v>
      </c>
      <c r="L692" s="4">
        <f>+SUMIFS([1]RP!$S:$S,[1]RP!$C:$C,Tabla3[[#This Row],[CONTRATO]])</f>
        <v>56742133</v>
      </c>
      <c r="M692" s="5">
        <v>0.16363636363636364</v>
      </c>
      <c r="N692" s="4">
        <v>0</v>
      </c>
      <c r="O692" s="4">
        <v>56742133</v>
      </c>
      <c r="P692">
        <v>0</v>
      </c>
      <c r="Q692" s="3" t="s">
        <v>1984</v>
      </c>
    </row>
    <row r="693" spans="1:17" x14ac:dyDescent="0.25">
      <c r="A693" t="s">
        <v>1605</v>
      </c>
      <c r="B693" t="s">
        <v>699</v>
      </c>
      <c r="C693" t="s">
        <v>716</v>
      </c>
      <c r="D693" t="s">
        <v>2869</v>
      </c>
      <c r="E693" t="s">
        <v>2867</v>
      </c>
      <c r="F693" t="s">
        <v>1607</v>
      </c>
      <c r="G693" t="s">
        <v>2512</v>
      </c>
      <c r="H693" t="s">
        <v>1606</v>
      </c>
      <c r="I693" s="2">
        <v>45499</v>
      </c>
      <c r="J693" s="2">
        <v>45657</v>
      </c>
      <c r="K693" s="4">
        <v>121814000</v>
      </c>
      <c r="L693" s="4">
        <f>+SUMIFS([1]RP!$S:$S,[1]RP!$C:$C,Tabla3[[#This Row],[CONTRATO]])</f>
        <v>121814000</v>
      </c>
      <c r="M693" s="5">
        <v>3.1645569620253167E-2</v>
      </c>
      <c r="N693" s="4">
        <v>0</v>
      </c>
      <c r="O693" s="4">
        <v>121814000</v>
      </c>
      <c r="P693">
        <v>0</v>
      </c>
      <c r="Q693" s="3" t="s">
        <v>1608</v>
      </c>
    </row>
    <row r="694" spans="1:17" x14ac:dyDescent="0.25">
      <c r="A694" t="s">
        <v>806</v>
      </c>
      <c r="B694" t="s">
        <v>700</v>
      </c>
      <c r="C694" t="s">
        <v>716</v>
      </c>
      <c r="D694" t="s">
        <v>2869</v>
      </c>
      <c r="E694" t="s">
        <v>2866</v>
      </c>
      <c r="F694" t="s">
        <v>808</v>
      </c>
      <c r="G694" t="s">
        <v>2512</v>
      </c>
      <c r="H694" t="s">
        <v>807</v>
      </c>
      <c r="I694" s="2">
        <v>45495</v>
      </c>
      <c r="J694" s="2">
        <v>45657</v>
      </c>
      <c r="K694" s="4">
        <v>1046788032</v>
      </c>
      <c r="L694" s="4">
        <f>+SUMIFS([1]RP!$S:$S,[1]RP!$C:$C,Tabla3[[#This Row],[CONTRATO]])</f>
        <v>1046788044</v>
      </c>
      <c r="M694" s="5">
        <v>5.5555555555555552E-2</v>
      </c>
      <c r="N694" s="4">
        <v>0</v>
      </c>
      <c r="O694" s="4">
        <v>1046788044</v>
      </c>
      <c r="P694">
        <v>0</v>
      </c>
      <c r="Q694" s="3" t="s">
        <v>809</v>
      </c>
    </row>
    <row r="695" spans="1:17" x14ac:dyDescent="0.25">
      <c r="A695" t="s">
        <v>3458</v>
      </c>
      <c r="B695" t="s">
        <v>701</v>
      </c>
      <c r="C695" t="s">
        <v>716</v>
      </c>
      <c r="D695" t="s">
        <v>2874</v>
      </c>
      <c r="E695" t="s">
        <v>2874</v>
      </c>
      <c r="F695" t="s">
        <v>3030</v>
      </c>
      <c r="G695" t="s">
        <v>2514</v>
      </c>
      <c r="H695" t="s">
        <v>2852</v>
      </c>
      <c r="I695" s="2">
        <v>45483</v>
      </c>
      <c r="J695" s="2">
        <v>45638</v>
      </c>
      <c r="K695" s="4">
        <v>19290050</v>
      </c>
      <c r="L695" s="4">
        <f>+SUMIFS([1]RP!$S:$S,[1]RP!$C:$C,Tabla3[[#This Row],[CONTRATO]])</f>
        <v>19290050</v>
      </c>
      <c r="M695" s="5">
        <v>0.13548387096774195</v>
      </c>
      <c r="N695" s="4">
        <v>0</v>
      </c>
      <c r="O695" s="4">
        <v>19290050</v>
      </c>
      <c r="P695">
        <v>0</v>
      </c>
      <c r="Q695" t="s">
        <v>2853</v>
      </c>
    </row>
    <row r="696" spans="1:17" x14ac:dyDescent="0.25">
      <c r="A696" t="s">
        <v>817</v>
      </c>
      <c r="B696" t="s">
        <v>702</v>
      </c>
      <c r="C696" t="s">
        <v>818</v>
      </c>
      <c r="D696" t="s">
        <v>2876</v>
      </c>
      <c r="E696" t="s">
        <v>2876</v>
      </c>
      <c r="F696" t="s">
        <v>820</v>
      </c>
      <c r="G696" t="s">
        <v>2514</v>
      </c>
      <c r="H696" t="s">
        <v>819</v>
      </c>
      <c r="I696" s="2">
        <v>45492</v>
      </c>
      <c r="J696" s="2">
        <v>45657</v>
      </c>
      <c r="K696" s="4">
        <v>16266096</v>
      </c>
      <c r="L696" s="4">
        <f>+SUMIFS([1]RP!$S:$S,[1]RP!$C:$C,Tabla3[[#This Row],[CONTRATO]])</f>
        <v>16266096</v>
      </c>
      <c r="M696" s="5">
        <v>7.2727272727272724E-2</v>
      </c>
      <c r="N696" s="4">
        <v>0</v>
      </c>
      <c r="O696" s="4">
        <v>16266096</v>
      </c>
      <c r="P696">
        <v>0</v>
      </c>
      <c r="Q696" t="s">
        <v>821</v>
      </c>
    </row>
    <row r="697" spans="1:17" x14ac:dyDescent="0.25">
      <c r="A697" t="s">
        <v>957</v>
      </c>
      <c r="B697" t="s">
        <v>703</v>
      </c>
      <c r="C697" t="s">
        <v>818</v>
      </c>
      <c r="D697" t="s">
        <v>2876</v>
      </c>
      <c r="E697" t="s">
        <v>2876</v>
      </c>
      <c r="F697" t="s">
        <v>959</v>
      </c>
      <c r="G697" t="s">
        <v>2514</v>
      </c>
      <c r="H697" t="s">
        <v>958</v>
      </c>
      <c r="I697" s="2">
        <v>45492</v>
      </c>
      <c r="J697" s="2">
        <v>45657</v>
      </c>
      <c r="K697" s="4">
        <v>19725505</v>
      </c>
      <c r="L697" s="4">
        <f>+SUMIFS([1]RP!$S:$S,[1]RP!$C:$C,Tabla3[[#This Row],[CONTRATO]])</f>
        <v>19725505</v>
      </c>
      <c r="M697" s="5">
        <v>7.2727272727272724E-2</v>
      </c>
      <c r="N697" s="4">
        <v>0</v>
      </c>
      <c r="O697" s="4">
        <v>19725505</v>
      </c>
      <c r="P697">
        <v>0</v>
      </c>
      <c r="Q697" t="s">
        <v>960</v>
      </c>
    </row>
    <row r="698" spans="1:17" x14ac:dyDescent="0.25">
      <c r="A698" t="s">
        <v>1241</v>
      </c>
      <c r="B698" t="s">
        <v>704</v>
      </c>
      <c r="C698" t="s">
        <v>818</v>
      </c>
      <c r="D698" t="s">
        <v>2876</v>
      </c>
      <c r="E698" t="s">
        <v>2876</v>
      </c>
      <c r="F698" t="s">
        <v>1243</v>
      </c>
      <c r="G698" t="s">
        <v>2514</v>
      </c>
      <c r="H698" t="s">
        <v>1242</v>
      </c>
      <c r="I698" s="2">
        <v>45492</v>
      </c>
      <c r="J698" s="2">
        <v>45657</v>
      </c>
      <c r="K698" s="4">
        <v>16266096</v>
      </c>
      <c r="L698" s="4">
        <f>+SUMIFS([1]RP!$S:$S,[1]RP!$C:$C,Tabla3[[#This Row],[CONTRATO]])</f>
        <v>16266096</v>
      </c>
      <c r="M698" s="5">
        <v>7.2727272727272724E-2</v>
      </c>
      <c r="N698" s="4">
        <v>0</v>
      </c>
      <c r="O698" s="4">
        <v>16266096</v>
      </c>
      <c r="P698">
        <v>0</v>
      </c>
      <c r="Q698" t="s">
        <v>1244</v>
      </c>
    </row>
    <row r="699" spans="1:17" x14ac:dyDescent="0.25">
      <c r="A699" t="s">
        <v>1843</v>
      </c>
      <c r="B699" t="s">
        <v>705</v>
      </c>
      <c r="C699" t="s">
        <v>716</v>
      </c>
      <c r="D699" t="s">
        <v>2874</v>
      </c>
      <c r="E699" t="s">
        <v>2874</v>
      </c>
      <c r="F699" t="s">
        <v>1844</v>
      </c>
      <c r="G699" t="s">
        <v>2514</v>
      </c>
      <c r="H699" t="s">
        <v>1846</v>
      </c>
      <c r="I699" s="2">
        <v>45492</v>
      </c>
      <c r="J699" s="2">
        <v>45657</v>
      </c>
      <c r="K699" s="4">
        <v>28806843</v>
      </c>
      <c r="L699" s="4">
        <f>+SUMIFS([1]RP!$S:$S,[1]RP!$C:$C,Tabla3[[#This Row],[CONTRATO]])</f>
        <v>28806843</v>
      </c>
      <c r="M699" s="5">
        <v>7.2727272727272724E-2</v>
      </c>
      <c r="N699" s="4">
        <v>0</v>
      </c>
      <c r="O699" s="4">
        <v>28806843</v>
      </c>
      <c r="P699">
        <v>0</v>
      </c>
      <c r="Q699" t="s">
        <v>1845</v>
      </c>
    </row>
    <row r="700" spans="1:17" x14ac:dyDescent="0.25">
      <c r="A700" t="s">
        <v>2484</v>
      </c>
      <c r="B700" t="s">
        <v>706</v>
      </c>
      <c r="C700" t="s">
        <v>716</v>
      </c>
      <c r="D700" t="s">
        <v>2874</v>
      </c>
      <c r="E700" t="s">
        <v>2874</v>
      </c>
      <c r="F700" t="s">
        <v>2486</v>
      </c>
      <c r="G700" t="s">
        <v>2514</v>
      </c>
      <c r="H700" t="s">
        <v>2043</v>
      </c>
      <c r="I700" s="2">
        <v>45492</v>
      </c>
      <c r="J700" s="2">
        <v>45657</v>
      </c>
      <c r="K700" s="4">
        <v>28806843</v>
      </c>
      <c r="L700" s="4">
        <f>+SUMIFS([1]RP!$S:$S,[1]RP!$C:$C,Tabla3[[#This Row],[CONTRATO]])</f>
        <v>28806843</v>
      </c>
      <c r="M700" s="5">
        <v>7.2727272727272724E-2</v>
      </c>
      <c r="N700" s="4">
        <v>0</v>
      </c>
      <c r="O700" s="4">
        <v>28806843</v>
      </c>
      <c r="P700">
        <v>0</v>
      </c>
      <c r="Q700" t="s">
        <v>2485</v>
      </c>
    </row>
    <row r="701" spans="1:17" x14ac:dyDescent="0.25">
      <c r="A701" t="s">
        <v>1985</v>
      </c>
      <c r="B701" t="s">
        <v>707</v>
      </c>
      <c r="C701" t="s">
        <v>818</v>
      </c>
      <c r="D701" t="s">
        <v>2874</v>
      </c>
      <c r="E701" t="s">
        <v>2874</v>
      </c>
      <c r="F701" t="s">
        <v>1987</v>
      </c>
      <c r="G701" t="s">
        <v>2514</v>
      </c>
      <c r="H701" t="s">
        <v>1986</v>
      </c>
      <c r="I701" s="2">
        <v>45492</v>
      </c>
      <c r="J701" s="2">
        <v>45657</v>
      </c>
      <c r="K701" s="4">
        <v>20417391</v>
      </c>
      <c r="L701" s="4">
        <f>+SUMIFS([1]RP!$S:$S,[1]RP!$C:$C,Tabla3[[#This Row],[CONTRATO]])</f>
        <v>20417391</v>
      </c>
      <c r="M701" s="5">
        <v>7.2727272727272724E-2</v>
      </c>
      <c r="N701" s="4">
        <v>0</v>
      </c>
      <c r="O701" s="4">
        <v>20417391</v>
      </c>
      <c r="P701">
        <v>0</v>
      </c>
      <c r="Q701" t="s">
        <v>1988</v>
      </c>
    </row>
    <row r="702" spans="1:17" x14ac:dyDescent="0.25">
      <c r="A702" t="s">
        <v>3459</v>
      </c>
      <c r="B702" t="s">
        <v>708</v>
      </c>
      <c r="C702" t="s">
        <v>818</v>
      </c>
      <c r="D702" t="s">
        <v>2874</v>
      </c>
      <c r="E702" t="s">
        <v>2874</v>
      </c>
      <c r="F702" t="s">
        <v>2996</v>
      </c>
      <c r="G702" t="s">
        <v>2514</v>
      </c>
      <c r="H702" t="s">
        <v>2854</v>
      </c>
      <c r="I702" s="2">
        <v>45495</v>
      </c>
      <c r="J702" s="2">
        <v>45657</v>
      </c>
      <c r="K702" s="4">
        <v>29690485</v>
      </c>
      <c r="L702" s="4">
        <f>+SUMIFS([1]RP!$S:$S,[1]RP!$C:$C,Tabla3[[#This Row],[CONTRATO]])</f>
        <v>29690485</v>
      </c>
      <c r="M702" s="5">
        <v>5.5555555555555552E-2</v>
      </c>
      <c r="N702" s="4">
        <v>0</v>
      </c>
      <c r="O702" s="4">
        <v>29690485</v>
      </c>
      <c r="P702">
        <v>0</v>
      </c>
      <c r="Q702" t="s">
        <v>2855</v>
      </c>
    </row>
    <row r="703" spans="1:17" x14ac:dyDescent="0.25">
      <c r="A703" t="s">
        <v>3460</v>
      </c>
      <c r="B703" t="s">
        <v>709</v>
      </c>
      <c r="C703" t="s">
        <v>818</v>
      </c>
      <c r="D703" t="s">
        <v>2874</v>
      </c>
      <c r="E703" t="s">
        <v>2874</v>
      </c>
      <c r="F703" t="s">
        <v>3461</v>
      </c>
      <c r="G703" t="s">
        <v>2514</v>
      </c>
      <c r="H703" t="s">
        <v>2856</v>
      </c>
      <c r="I703" s="2">
        <v>45495</v>
      </c>
      <c r="J703" s="2">
        <v>45657</v>
      </c>
      <c r="K703" s="4">
        <v>21687243</v>
      </c>
      <c r="L703" s="4">
        <f>+SUMIFS([1]RP!$S:$S,[1]RP!$C:$C,Tabla3[[#This Row],[CONTRATO]])</f>
        <v>21687243</v>
      </c>
      <c r="M703" s="5">
        <v>5.5555555555555552E-2</v>
      </c>
      <c r="N703" s="4">
        <v>0</v>
      </c>
      <c r="O703" s="4">
        <v>21687243</v>
      </c>
      <c r="P703">
        <v>0</v>
      </c>
      <c r="Q703" t="s">
        <v>2857</v>
      </c>
    </row>
    <row r="704" spans="1:17" x14ac:dyDescent="0.25">
      <c r="A704" t="s">
        <v>2040</v>
      </c>
      <c r="B704" t="s">
        <v>710</v>
      </c>
      <c r="C704" t="s">
        <v>716</v>
      </c>
      <c r="D704" t="s">
        <v>2874</v>
      </c>
      <c r="E704" t="s">
        <v>2874</v>
      </c>
      <c r="F704" t="s">
        <v>2041</v>
      </c>
      <c r="G704" t="s">
        <v>2514</v>
      </c>
      <c r="H704" t="s">
        <v>2043</v>
      </c>
      <c r="I704" s="2">
        <v>45495</v>
      </c>
      <c r="J704" s="2">
        <v>45657</v>
      </c>
      <c r="K704" s="4">
        <v>28276656</v>
      </c>
      <c r="L704" s="4">
        <f>+SUMIFS([1]RP!$S:$S,[1]RP!$C:$C,Tabla3[[#This Row],[CONTRATO]])</f>
        <v>28276656</v>
      </c>
      <c r="M704" s="5">
        <v>5.5555555555555552E-2</v>
      </c>
      <c r="N704" s="4">
        <v>0</v>
      </c>
      <c r="O704" s="4">
        <v>28276656</v>
      </c>
      <c r="P704">
        <v>0</v>
      </c>
      <c r="Q704" t="s">
        <v>2042</v>
      </c>
    </row>
    <row r="705" spans="1:17" x14ac:dyDescent="0.25">
      <c r="A705" t="s">
        <v>1237</v>
      </c>
      <c r="B705" t="s">
        <v>711</v>
      </c>
      <c r="C705" t="s">
        <v>716</v>
      </c>
      <c r="D705" t="s">
        <v>2874</v>
      </c>
      <c r="E705" t="s">
        <v>2874</v>
      </c>
      <c r="F705" t="s">
        <v>1238</v>
      </c>
      <c r="G705" t="s">
        <v>2514</v>
      </c>
      <c r="H705" t="s">
        <v>1240</v>
      </c>
      <c r="I705" s="2">
        <v>45495</v>
      </c>
      <c r="J705" s="2">
        <v>45657</v>
      </c>
      <c r="K705" s="4">
        <v>23735435</v>
      </c>
      <c r="L705" s="4">
        <f>+SUMIFS([1]RP!$S:$S,[1]RP!$C:$C,Tabla3[[#This Row],[CONTRATO]])</f>
        <v>23735435</v>
      </c>
      <c r="M705" s="5">
        <v>5.5555555555555552E-2</v>
      </c>
      <c r="N705" s="4">
        <v>0</v>
      </c>
      <c r="O705" s="4">
        <v>23735435</v>
      </c>
      <c r="P705">
        <v>0</v>
      </c>
      <c r="Q705" t="s">
        <v>1239</v>
      </c>
    </row>
    <row r="706" spans="1:17" x14ac:dyDescent="0.25">
      <c r="A706" t="s">
        <v>2477</v>
      </c>
      <c r="B706" t="s">
        <v>712</v>
      </c>
      <c r="C706" t="s">
        <v>716</v>
      </c>
      <c r="D706" t="s">
        <v>2870</v>
      </c>
      <c r="E706" t="s">
        <v>2871</v>
      </c>
      <c r="F706" t="s">
        <v>2479</v>
      </c>
      <c r="G706" t="s">
        <v>2512</v>
      </c>
      <c r="H706" t="s">
        <v>2478</v>
      </c>
      <c r="I706" s="2">
        <v>45483</v>
      </c>
      <c r="J706" s="2">
        <v>45635</v>
      </c>
      <c r="K706" s="4">
        <v>312900000</v>
      </c>
      <c r="L706" s="4">
        <f>+SUMIFS([1]RP!$S:$S,[1]RP!$C:$C,Tabla3[[#This Row],[CONTRATO]])</f>
        <v>312900000</v>
      </c>
      <c r="M706" s="5">
        <v>0.13815789473684212</v>
      </c>
      <c r="N706" s="4">
        <v>0</v>
      </c>
      <c r="O706" s="4">
        <v>312900000</v>
      </c>
      <c r="P706">
        <v>0</v>
      </c>
      <c r="Q706" s="3" t="s">
        <v>2480</v>
      </c>
    </row>
    <row r="707" spans="1:17" x14ac:dyDescent="0.25">
      <c r="A707" t="s">
        <v>1709</v>
      </c>
      <c r="B707" t="s">
        <v>713</v>
      </c>
      <c r="C707" t="s">
        <v>716</v>
      </c>
      <c r="D707" t="s">
        <v>2870</v>
      </c>
      <c r="E707" t="s">
        <v>2873</v>
      </c>
      <c r="F707" t="s">
        <v>1710</v>
      </c>
      <c r="G707" t="s">
        <v>2512</v>
      </c>
      <c r="H707" t="s">
        <v>1712</v>
      </c>
      <c r="I707" s="2">
        <v>45490</v>
      </c>
      <c r="J707" s="2">
        <v>45657</v>
      </c>
      <c r="K707" s="4">
        <v>476421290</v>
      </c>
      <c r="L707" s="4">
        <f>+SUMIFS([1]RP!$S:$S,[1]RP!$C:$C,Tabla3[[#This Row],[CONTRATO]])</f>
        <v>292976290</v>
      </c>
      <c r="M707" s="5">
        <v>8.3832335329341312E-2</v>
      </c>
      <c r="N707" s="4">
        <v>0</v>
      </c>
      <c r="O707" s="4">
        <v>292976290</v>
      </c>
      <c r="P707">
        <v>0</v>
      </c>
      <c r="Q707" s="3" t="s">
        <v>1711</v>
      </c>
    </row>
  </sheetData>
  <hyperlinks>
    <hyperlink ref="Q231" r:id="rId1" xr:uid="{F2F788A3-1923-458A-B19A-786FDB11CCCE}"/>
    <hyperlink ref="Q552" r:id="rId2" xr:uid="{A9F20820-A769-4ACE-8584-57947EA9069F}"/>
    <hyperlink ref="Q458" r:id="rId3" xr:uid="{8E278986-58C2-4170-8EE9-E40540A0EE17}"/>
    <hyperlink ref="Q602" r:id="rId4" xr:uid="{A597DB5F-7517-410A-8EA3-41C9DC96A76F}"/>
    <hyperlink ref="Q637" r:id="rId5" xr:uid="{EA3B24D3-963F-4FD7-9913-EE0FBE6DCD73}"/>
    <hyperlink ref="Q376" r:id="rId6" xr:uid="{FC9F3648-A49E-4AE4-AFB6-BA9404003F1B}"/>
    <hyperlink ref="Q689" r:id="rId7" xr:uid="{F788DACD-EDEF-4620-A468-F88414956BC4}"/>
    <hyperlink ref="Q690" r:id="rId8" xr:uid="{584DAEE3-BBAA-4A9C-B3F3-3E556C14A946}"/>
    <hyperlink ref="Q692" r:id="rId9" xr:uid="{65F98D0B-C2E4-43AA-A91C-AFC9163585D7}"/>
    <hyperlink ref="Q693" r:id="rId10" xr:uid="{5A8CA73A-FE7A-494B-8D21-51E601EA48C5}"/>
    <hyperlink ref="Q694" r:id="rId11" xr:uid="{08C557D7-77E8-4C3B-BF27-0838DB4B46E2}"/>
    <hyperlink ref="Q706" r:id="rId12" xr:uid="{161949A8-7F5D-41DB-9CD3-7027A7AE67C2}"/>
    <hyperlink ref="Q707" r:id="rId13" xr:uid="{7AF60DD8-A3A2-4E28-9F1D-39766D236071}"/>
    <hyperlink ref="Q685" r:id="rId14" xr:uid="{BE5DA1C8-88EB-478B-91F8-AAD29BC27DD4}"/>
    <hyperlink ref="Q184" r:id="rId15" xr:uid="{2304C011-CBDF-4927-93BD-E7F9B40C4A3F}"/>
  </hyperlinks>
  <pageMargins left="0.7" right="0.7" top="0.75" bottom="0.75" header="0.3" footer="0.3"/>
  <tableParts count="1">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I s H A A B Q S w M E F A A C A A g A Z 4 7 / W L w q R R q l A A A A 9 w A A A B I A H A B D b 2 5 m a W c v U G F j a 2 F n Z S 5 4 b W w g o h g A K K A U A A A A A A A A A A A A A A A A A A A A A A A A A A A A h Y 8 x D o I w G E a v Q r r T l k I i I T 9 l Y J V o Y m J c m 1 q h E Y q h x X I 3 B 4 / k F S R R 1 M 3 x e 3 n D + x 6 3 O x R T 1 w Z X N V j d m x x F m K J A G d k f t a l z N L p T m K K C w 1 b I s 6 h V M M v G Z p M 9 5 q h x 7 p I R 4 r 3 H P s b 9 U B N G a U Q O 1 X o n G 9 U J 9 J H 1 f z n U x j p h p E I c 9 q 8 Y z n A U M 7 y K 0 w Q n Q B Y K l T Z f g 8 3 B m A L 5 g V C O r R s H x Z U N y w 2 Q Z Q J 5 n + B P U E s D B B Q A A g A I A G e O / 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j v 9 Y E n z Q u I Q E A A C C D w A A E w A c A E Z v c m 1 1 b G F z L 1 N l Y 3 R p b 2 4 x L m 0 g o h g A K K A U A A A A A A A A A A A A A A A A A A A A A A A A A A A A 1 V f N b h s 3 E L 4 b 8 D s Q y s U G B M M 2 0 h R o o c N W k p 0 N b G m j n 1 y i H q j d s U J 3 l 9 y S X C F O E K D v 0 K f o o S c / g t 6 k T 9 K Z / b F l k y u r v R T 1 R R L 5 z X B + v x k b i K 1 Q k k 2 r z 7 M f D w 8 O D 8 w n r i F h r z p 9 J a 3 m V h k 2 H f b H E Q v D D u u x F O z h A c O / s R Y r k H j S N + u T g Y q L D K Q 9 u h A p n J A k / j B H n f 4 P i 7 k B b R b B d D 5 d D M D 8 Y l W + u A 5 H 7 N 1 8 O g v 7 Y b C Y D N / P h 5 P w O h y O Z u P p 4 v z 0 / P X i Y j y 5 D v A X C 2 f B w r X j J D b r z n H 3 4 w B S k Q k L u t f p d r q s r 9 I i k 6 b 3 / V m X D W W s E i F X v T f f n Z 7 i 7 / e F s j C 1 d y n 0 H r + e o O k / H 3 c r f 1 5 1 U I Y v 4 Q t P 8 K l c q 0 y t B X 4 l p 2 d 8 i e i I z i y 8 B Z 6 g S 0 d V A L r s Y 3 0 e p O k 0 5 i n X p m d 1 A V u K Z y J X L O b Z U q D u R 3 0 z z a W 5 U T q r D J / d 5 W C O W s 3 o f v 3 a G a l s q Q G d s y L h C b p s U Y Z Z + G y / d R l e C 9 t 6 N 4 C c a 8 s p S c q 5 7 I v C J 3 O l 0 B / x h c d i c y + d 2 7 F O w D 2 l W l L a O Z 7 w j D u H t a 2 s D 5 R h e i l x Q R j d G I x i C W C C s 1 y 7 i H D A m h p x 3 4 U b 0 C B j w V F B 2 o 4 b G o s B b 7 / v Y z W t K i O 4 h Z X S q D D S A h X n P P U E 2 8 R a 5 D E 1 F z 1 b + + D g y s I o H W t 5 9 l o l G B e K 0 S O K k 1 o H + a 4 w V t y I u L x l + 8 t d Q P y J Y s M u h P a k 6 O E 6 l A L l d w d x S 5 f c E / m g l g 1 v I S 5 e M l H u R u J 7 C e m T Y E o g v g 4 r 1 y k K O z I W Z m U N k H i q t a E z x b Y x o b R v X p 9 Q m z a F W V 2 x I L k t 8 F 1 q b r e u 2 K U u c u 9 F d J e B c / 6 W L 0 U q L F Y X x 3 o L M I p c W p / m K / F r g R l u 6 c 1 l K l b V H Q u Q d 9 A X T 5 k 2 q D J e k T I 2 V t I U m a + L 1 s h 4 v o h / 4 C k G Y G e u G w j L y S O + 7 d G z i F b I C x 7 b Q v t c r u 4 j w C S j Q 0 A 6 K U p t O L 5 q V x J k S l s i n F Y z n j z T w O u q e 1 m g v U Z r p v k p C k d u / W 7 u S 5 r x X g Z S t t x M e U r c N Y h a b j 7 Q o E I K d C 0 f G k o 7 p u 4 m F b E n d / P J V R t 3 I c d Z g R Z d c u M R r L c D j E S K Y 2 y C w d C G h t h z J Y I b L I m y Z 3 k 5 5 Z w u K y S N f q q w I C 5 A e z I a C R y 6 s B t T T 8 4 J 5 I i k b q A 8 X S E 5 u F 0 x K r N c 0 + c + A g 2 L h z g P G w 6 m x t t H 9 t / I X G 7 + k K D V X t g I E U V e Y K 4 w U 4 B i P C 2 T w l n l J v v r t 9 9 Z d O m p K W E s Z H x b K M I F Q t D A q x j D z Z V H Z k J W b f 7 k b u q b m i C K z Q V + H g U p r h s J g b v s U i 1 B y 4 a b 7 l C P W R V c 0 0 4 U S s R g c X F z 7 J r w o J X m H u 6 x w n o a / P n T b t m n V q A f A R J R v Q B 5 h 0 3 Z q 2 0 L V z W 1 6 v n 2 Q N a t 4 4 1 m 2 y 5 U / d q O e T R e 3 o L d M a G / H R 8 e C O n f S b c 3 / w x f a h Y J j P 1 / s f I / N e G F d f / s f N 9 1 f 4 T a / l f 7 / i M 7 0 J o x x 1 p 6 Y Q P D V f h 6 K 3 b t i y l x T c U D j 3 j f I l G 6 s l P l w 3 a G 7 f Z U S Y K b M v Y R P I U F 6 O N y B 5 B 6 c n N v R F n K L x u I / x M Q A 2 p R M g M W h / T 1 s y k I Q W y E F K U 9 2 1 h G V M r b A a M C 1 j h I a d D / w y G 2 s + 3 + B l B L A Q I t A B Q A A g A I A G e O / 1 i 8 K k U a p Q A A A P c A A A A S A A A A A A A A A A A A A A A A A A A A A A B D b 2 5 m a W c v U G F j a 2 F n Z S 5 4 b W x Q S w E C L Q A U A A I A C A B n j v 9 Y D 8 r p q 6 Q A A A D p A A A A E w A A A A A A A A A A A A A A A A D x A A A A W 0 N v b n R l b n R f V H l w Z X N d L n h t b F B L A Q I t A B Q A A g A I A G e O / 1 g S f N C 4 h A Q A A I I P A A A T A A A A A A A A A A A A A A A A A O I B A A B G b 3 J t d W x h c y 9 T Z W N 0 a W 9 u M S 5 t U E s F B g A A A A A D A A M A w g A A A L M 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J R A A A A A A A A 4 F 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0 c m F 0 b 3 M l M j B T R U N P U C U y M E l J 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z N i N z A x M z Q t Y T Q w M S 0 0 M D g 0 L W E 4 Y z I t Y T I 1 Z m Z l M z A 0 N j E 0 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U 5 M S I g L z 4 8 R W 5 0 c n k g V H l w Z T 0 i R m l s b E V y c m 9 y Q 2 9 k Z S I g V m F s d W U 9 I n N V b m t u b 3 d u I i A v P j x F b n R y e S B U e X B l P S J G a W x s R X J y b 3 J D b 3 V u d C I g V m F s d W U 9 I m w x I i A v P j x F b n R y e S B U e X B l P S J G a W x s T G F z d F V w Z G F 0 Z W Q i I F Z h b H V l P S J k M j A y N C 0 w N y 0 z M V Q y M T o x N j o 1 O C 4 y N z A 0 M j E x W i I g L z 4 8 R W 5 0 c n k g V H l w Z T 0 i R m l s b E N v b H V t b l R 5 c G V z I i B W Y W x 1 Z T 0 i c 0 J n W U d C Z 1 l H Q m d Z R 0 J n W U d C Z 1 l H Q m d Z R 0 J n W U d C Z 1 l H Q m d N R 0 J n W U d C Z 1 l H Q m d Z R E J n W U d B d 0 1 H Q m d Z R 0 J n T U d C Z 1 l H Q X d Z R 0 J n W U d C Z 1 l H Q X d Z R E F 3 W U d C Z 1 l H Q X d Z P S I g L z 4 8 R W 5 0 c n k g V H l w Z T 0 i R m l s b E N v b H V t b k 5 h b W V z I i B W Y W x 1 Z T 0 i c 1 s m c X V v d D t O b 2 1 i c m U g R W 5 0 a W R h Z C Z x d W 9 0 O y w m c X V v d D t O a X Q g R W 5 0 a W R h Z C Z x d W 9 0 O y w m c X V v d D t E Z X B h c n R h b W V u d G 8 m c X V v d D s s J n F 1 b 3 Q 7 Q 2 l 1 Z G F k J n F 1 b 3 Q 7 L C Z x d W 9 0 O 0 x v Y 2 F s a X p h Y 2 n D s 2 4 m c X V v d D s s J n F 1 b 3 Q 7 T 3 J k Z W 4 m c X V v d D s s J n F 1 b 3 Q 7 U 2 V j d G 9 y J n F 1 b 3 Q 7 L C Z x d W 9 0 O 1 J h b W E m c X V v d D s s J n F 1 b 3 Q 7 R W 5 0 a W R h Z C B D Z W 5 0 c m F s a X p h Z G E m c X V v d D s s J n F 1 b 3 Q 7 U H J v Y 2 V z b y B k Z S B D b 2 1 w c m E m c X V v d D s s J n F 1 b 3 Q 7 S U Q g Q 2 9 u d H J h d G 8 m c X V v d D s s J n F 1 b 3 Q 7 U m V m Z X J l b m N p Y S B k Z W w g Q 2 9 u d H J h d G 8 m c X V v d D s s J n F 1 b 3 Q 7 R X N 0 Y W R v I E N v b n R y Y X R v J n F 1 b 3 Q 7 L C Z x d W 9 0 O 0 N v Z G l n b y B k Z S B D Y X R l Z 2 9 y a W E g U H J p b m N p c G F s J n F 1 b 3 Q 7 L C Z x d W 9 0 O 0 R l c 2 N y a X B j a W 9 u I G R l b C B Q c m 9 j Z X N v J n F 1 b 3 Q 7 L C Z x d W 9 0 O 1 R p c G 8 g Z G U g Q 2 9 u d H J h d G 8 m c X V v d D s s J n F 1 b 3 Q 7 T W 9 k Y W x p Z G F k I G R l I E N v b n R y Y X R h Y 2 l v b i Z x d W 9 0 O y w m c X V v d D t K d X N 0 a W Z p Y 2 F j a W 9 u I E 1 v Z G F s a W R h Z C B k Z S B D b 2 5 0 c m F 0 Y W N p b 2 4 m c X V v d D s s J n F 1 b 3 Q 7 R m V j a G E g Z G U g R m l y b W E m c X V v d D s s J n F 1 b 3 Q 7 R m V j a G E g Z G U g S W 5 p Y 2 l v I G R l b C B D b 2 5 0 c m F 0 b y Z x d W 9 0 O y w m c X V v d D t G Z W N o Y S B k Z S B G a W 4 g Z G V s I E N v b n R y Y X R v J n F 1 b 3 Q 7 L C Z x d W 9 0 O 0 Z l Y 2 h h I G R l I E l u a W N p b y B k Z S B F a m V j d W N p b 2 4 m c X V v d D s s J n F 1 b 3 Q 7 R m V j a G E g Z G U g R m l u I G R l I E V q Z W N 1 Y 2 l v b i Z x d W 9 0 O y w m c X V v d D t D b 2 5 k a W N p b 2 5 l c y B k Z S B F b n R y Z W d h J n F 1 b 3 Q 7 L C Z x d W 9 0 O 1 R p c G 9 E b 2 N Q c m 9 2 Z W V k b 3 I m c X V v d D s s J n F 1 b 3 Q 7 R G 9 j d W 1 l b n R v I F B y b 3 Z l Z W R v c i Z x d W 9 0 O y w m c X V v d D t Q c m 9 2 Z W V k b 3 I g Q W R q d W R p Y 2 F k b y Z x d W 9 0 O y w m c X V v d D t F c y B H c n V w b y Z x d W 9 0 O y w m c X V v d D t F c y B Q e W 1 l J n F 1 b 3 Q 7 L C Z x d W 9 0 O 0 h h Y m l s a X R h I F B h Z 2 8 g Q W R l b G F u d G F k b y Z x d W 9 0 O y w m c X V v d D t M a X F 1 a W R h Y 2 n D s 2 4 m c X V v d D s s J n F 1 b 3 Q 7 T 2 J s a W d h Y 2 n D s 2 4 g Q W 1 i a W V u d G F s J n F 1 b 3 Q 7 L C Z x d W 9 0 O 0 9 i b G l n Y W N p b 2 5 l c y B Q b 3 N 0 Y 2 9 u c 3 V t b y Z x d W 9 0 O y w m c X V v d D t S Z X Z l c n N p b 2 4 m c X V v d D s s J n F 1 b 3 Q 7 V m F s b 3 I g Z G V s I E N v b n R y Y X R v J n F 1 b 3 Q 7 L C Z x d W 9 0 O 1 Z h b G 9 y I G R l I H B h Z 2 8 g Y W R l b G F u d G F k b y Z x d W 9 0 O y w m c X V v d D t W Y W x v c i B G Y W N 0 d X J h Z G 8 m c X V v d D s s J n F 1 b 3 Q 7 V m F s b 3 I g U G V u Z G l l b n R l I G R l I F B h Z 2 8 m c X V v d D s s J n F 1 b 3 Q 7 V m F s b 3 I g U G F n Y W R v J n F 1 b 3 Q 7 L C Z x d W 9 0 O 1 Z h b G 9 y I E F t b 3 J 0 a X p h Z G 8 m c X V v d D s s J n F 1 b 3 Q 7 V m F s b 3 I g U G V u Z G l l b n R l I G R l I E F t b 3 J 0 a X p h Y 2 l v b i Z x d W 9 0 O y w m c X V v d D t W Y W x v c i B Q Z W 5 k a W V u d G U g Z G U g R W p l Y 3 V j a W 9 u J n F 1 b 3 Q 7 L C Z x d W 9 0 O 0 V z d G F k b y B C U E l O J n F 1 b 3 Q 7 L C Z x d W 9 0 O 0 P D s 2 R p Z 2 8 g Q l B J T i Z x d W 9 0 O y w m c X V v d D t B b m 5 v I E J Q S U 4 m c X V v d D s s J n F 1 b 3 Q 7 U 2 F s Z G 8 g Q 0 R Q J n F 1 b 3 Q 7 L C Z x d W 9 0 O 1 N h b G R v I F Z p Z 2 V u Y 2 l h J n F 1 b 3 Q 7 L C Z x d W 9 0 O 0 V z U G 9 z d E N v b m Z s a W N 0 b y Z x d W 9 0 O y w m c X V v d D t V U k x Q c m 9 j Z X N v J n F 1 b 3 Q 7 L C Z x d W 9 0 O 0 R l c 3 R p b m 8 g R 2 F z d G 8 m c X V v d D s s J n F 1 b 3 Q 7 T 3 J p Z 2 V u I G R l I G x v c y B S Z W N 1 c n N v c y Z x d W 9 0 O y w m c X V v d D t E a W F z I G F k a W N p b 2 5 h Z G 9 z J n F 1 b 3 Q 7 L C Z x d W 9 0 O 1 B 1 b n R v c y B k Z W w g Q W N 1 Z X J k b y Z x d W 9 0 O y w m c X V v d D t Q a W x h c m V z I G R l b C B B Y 3 V l c m R v J n F 1 b 3 Q 7 L C Z x d W 9 0 O 0 5 v b W J y Z S B S Z X B y Z X N l b n R h b n R l I E x l Z 2 F s J n F 1 b 3 Q 7 L C Z x d W 9 0 O 0 5 h Y 2 l v b m F s a W R h Z C B S Z X B y Z X N l b n R h b n R l I E x l Z 2 F s J n F 1 b 3 Q 7 L C Z x d W 9 0 O 1 R p c G 8 g Z G U g S W R l b n R p Z m l j Y W N p w 7 N u I F J l c H J l c 2 V u d G F u d G U g T G V n Y W w m c X V v d D s s J n F 1 b 3 Q 7 S W R l b n R p Z m l j Y W N p w 7 N u I F J l c H J l c 2 V u d G F u d G U g T G V n Y W w m c X V v d D s s J n F 1 b 3 Q 7 R 8 O p b m V y b y B S Z X B y Z X N l b n R h b n R l I E x l Z 2 F s J n F 1 b 3 Q 7 L C Z x d W 9 0 O 1 B y Z X N 1 c H V l c 3 R v I E d l b m V y Y W w g Z G U g b G E g T m F j a W 9 u I O K A k y B Q R 0 4 m c X V v d D s s J n F 1 b 3 Q 7 U 2 l z d G V t Y S B H Z W 5 l c m F s I G R l I F B h c n R p Y 2 l w Y W N p b 2 5 l c y Z x d W 9 0 O y w m c X V v d D t T a X N 0 Z W 1 h I E d l b m V y Y W w g Z G U g U m V n Y W z D r W F z J n F 1 b 3 Q 7 L C Z x d W 9 0 O 1 J l Y 3 V y c 2 9 z I F B y b 3 B p b 3 M g K E F s Y 2 F s Z M O t Y X M s I E d v Y m V y b m F j a W 9 u Z X M g e S B S Z X N n d W F y Z G 9 z I E l u Z M O t Z 2 V u Y X M p J n F 1 b 3 Q 7 L C Z x d W 9 0 O 1 J l Y 3 V y c 2 9 z I G R l I E N y Z W R p d G 8 m c X V v d D s s J n F 1 b 3 Q 7 U m V j d X J z b 3 M g U H J v c G l v c y Z x d W 9 0 O y w m c X V v d D t V b H R p b W E g Q W N 0 d W F s a X p h Y 2 l v b i Z x d W 9 0 O y w m c X V v d D t D b 2 R p Z 2 8 g R W 5 0 a W R h Z C Z x d W 9 0 O y w m c X V v d D t G Z W N o Y S B J b m l j a W 8 g T G l x d W l k Y W N p b 2 4 m c X V v d D s s J n F 1 b 3 Q 7 R m V j a G E g R m l u I E x p c X V p Z G F j a W 9 u J n F 1 b 3 Q 7 L C Z x d W 9 0 O 0 N v Z G l n b y B Q c m 9 2 Z W V k b 3 I m c X V v d D s s J n F 1 b 3 Q 7 T 2 J q Z X R v I G R l b C B D b 2 5 0 c m F 0 b y Z x d W 9 0 O 1 0 i I C 8 + P E V u d H J 5 I F R 5 c G U 9 I k Z p b G x T d G F 0 d X M i I F Z h b H V l P S J z Q 2 9 t c G x l d G U i I C 8 + P E V u d H J 5 I F R 5 c G U 9 I l J l b G F 0 a W 9 u c 2 h p c E l u Z m 9 D b 2 5 0 Y W l u Z X I i I F Z h b H V l P S J z e y Z x d W 9 0 O 2 N v b H V t b k N v d W 5 0 J n F 1 b 3 Q 7 O j c x L C Z x d W 9 0 O 2 t l e U N v b H V t b k 5 h b W V z J n F 1 b 3 Q 7 O l t d L C Z x d W 9 0 O 3 F 1 Z X J 5 U m V s Y X R p b 2 5 z a G l w c y Z x d W 9 0 O z p b X S w m c X V v d D t j b 2 x 1 b W 5 J Z G V u d G l 0 a W V z J n F 1 b 3 Q 7 O l s m c X V v d D t T Z W N 0 a W 9 u M S 9 D b 2 5 0 c m F 0 b 3 M g U 0 V D T 1 A g S U k v Q X V 0 b 1 J l b W 9 2 Z W R D b 2 x 1 b W 5 z M S 5 7 T m 9 t Y n J l I E V u d G l k Y W Q s M H 0 m c X V v d D s s J n F 1 b 3 Q 7 U 2 V j d G l v b j E v Q 2 9 u d H J h d G 9 z I F N F Q 0 9 Q I E l J L 0 F 1 d G 9 S Z W 1 v d m V k Q 2 9 s d W 1 u c z E u e 0 5 p d C B F b n R p Z G F k L D F 9 J n F 1 b 3 Q 7 L C Z x d W 9 0 O 1 N l Y 3 R p b 2 4 x L 0 N v b n R y Y X R v c y B T R U N P U C B J S S 9 B d X R v U m V t b 3 Z l Z E N v b H V t b n M x L n t E Z X B h c n R h b W V u d G 8 s M n 0 m c X V v d D s s J n F 1 b 3 Q 7 U 2 V j d G l v b j E v Q 2 9 u d H J h d G 9 z I F N F Q 0 9 Q I E l J L 0 F 1 d G 9 S Z W 1 v d m V k Q 2 9 s d W 1 u c z E u e 0 N p d W R h Z C w z f S Z x d W 9 0 O y w m c X V v d D t T Z W N 0 a W 9 u M S 9 D b 2 5 0 c m F 0 b 3 M g U 0 V D T 1 A g S U k v Q X V 0 b 1 J l b W 9 2 Z W R D b 2 x 1 b W 5 z M S 5 7 T G 9 j Y W x p e m F j a c O z b i w 0 f S Z x d W 9 0 O y w m c X V v d D t T Z W N 0 a W 9 u M S 9 D b 2 5 0 c m F 0 b 3 M g U 0 V D T 1 A g S U k v Q X V 0 b 1 J l b W 9 2 Z W R D b 2 x 1 b W 5 z M S 5 7 T 3 J k Z W 4 s N X 0 m c X V v d D s s J n F 1 b 3 Q 7 U 2 V j d G l v b j E v Q 2 9 u d H J h d G 9 z I F N F Q 0 9 Q I E l J L 0 F 1 d G 9 S Z W 1 v d m V k Q 2 9 s d W 1 u c z E u e 1 N l Y 3 R v c i w 2 f S Z x d W 9 0 O y w m c X V v d D t T Z W N 0 a W 9 u M S 9 D b 2 5 0 c m F 0 b 3 M g U 0 V D T 1 A g S U k v Q X V 0 b 1 J l b W 9 2 Z W R D b 2 x 1 b W 5 z M S 5 7 U m F t Y S w 3 f S Z x d W 9 0 O y w m c X V v d D t T Z W N 0 a W 9 u M S 9 D b 2 5 0 c m F 0 b 3 M g U 0 V D T 1 A g S U k v Q X V 0 b 1 J l b W 9 2 Z W R D b 2 x 1 b W 5 z M S 5 7 R W 5 0 a W R h Z C B D Z W 5 0 c m F s a X p h Z G E s O H 0 m c X V v d D s s J n F 1 b 3 Q 7 U 2 V j d G l v b j E v Q 2 9 u d H J h d G 9 z I F N F Q 0 9 Q I E l J L 0 F 1 d G 9 S Z W 1 v d m V k Q 2 9 s d W 1 u c z E u e 1 B y b 2 N l c 2 8 g Z G U g Q 2 9 t c H J h L D l 9 J n F 1 b 3 Q 7 L C Z x d W 9 0 O 1 N l Y 3 R p b 2 4 x L 0 N v b n R y Y X R v c y B T R U N P U C B J S S 9 B d X R v U m V t b 3 Z l Z E N v b H V t b n M x L n t J R C B D b 2 5 0 c m F 0 b y w x M H 0 m c X V v d D s s J n F 1 b 3 Q 7 U 2 V j d G l v b j E v Q 2 9 u d H J h d G 9 z I F N F Q 0 9 Q I E l J L 0 F 1 d G 9 S Z W 1 v d m V k Q 2 9 s d W 1 u c z E u e 1 J l Z m V y Z W 5 j a W E g Z G V s I E N v b n R y Y X R v L D E x f S Z x d W 9 0 O y w m c X V v d D t T Z W N 0 a W 9 u M S 9 D b 2 5 0 c m F 0 b 3 M g U 0 V D T 1 A g S U k v Q X V 0 b 1 J l b W 9 2 Z W R D b 2 x 1 b W 5 z M S 5 7 R X N 0 Y W R v I E N v b n R y Y X R v L D E y f S Z x d W 9 0 O y w m c X V v d D t T Z W N 0 a W 9 u M S 9 D b 2 5 0 c m F 0 b 3 M g U 0 V D T 1 A g S U k v Q X V 0 b 1 J l b W 9 2 Z W R D b 2 x 1 b W 5 z M S 5 7 Q 2 9 k a W d v I G R l I E N h d G V n b 3 J p Y S B Q c m l u Y 2 l w Y W w s M T N 9 J n F 1 b 3 Q 7 L C Z x d W 9 0 O 1 N l Y 3 R p b 2 4 x L 0 N v b n R y Y X R v c y B T R U N P U C B J S S 9 B d X R v U m V t b 3 Z l Z E N v b H V t b n M x L n t E Z X N j c m l w Y 2 l v b i B k Z W w g U H J v Y 2 V z b y w x N H 0 m c X V v d D s s J n F 1 b 3 Q 7 U 2 V j d G l v b j E v Q 2 9 u d H J h d G 9 z I F N F Q 0 9 Q I E l J L 0 F 1 d G 9 S Z W 1 v d m V k Q 2 9 s d W 1 u c z E u e 1 R p c G 8 g Z G U g Q 2 9 u d H J h d G 8 s M T V 9 J n F 1 b 3 Q 7 L C Z x d W 9 0 O 1 N l Y 3 R p b 2 4 x L 0 N v b n R y Y X R v c y B T R U N P U C B J S S 9 B d X R v U m V t b 3 Z l Z E N v b H V t b n M x L n t N b 2 R h b G l k Y W Q g Z G U g Q 2 9 u d H J h d G F j a W 9 u L D E 2 f S Z x d W 9 0 O y w m c X V v d D t T Z W N 0 a W 9 u M S 9 D b 2 5 0 c m F 0 b 3 M g U 0 V D T 1 A g S U k v Q X V 0 b 1 J l b W 9 2 Z W R D b 2 x 1 b W 5 z M S 5 7 S n V z d G l m a W N h Y 2 l v b i B N b 2 R h b G l k Y W Q g Z G U g Q 2 9 u d H J h d G F j a W 9 u L D E 3 f S Z x d W 9 0 O y w m c X V v d D t T Z W N 0 a W 9 u M S 9 D b 2 5 0 c m F 0 b 3 M g U 0 V D T 1 A g S U k v Q X V 0 b 1 J l b W 9 2 Z W R D b 2 x 1 b W 5 z M S 5 7 R m V j a G E g Z G U g R m l y b W E s M T h 9 J n F 1 b 3 Q 7 L C Z x d W 9 0 O 1 N l Y 3 R p b 2 4 x L 0 N v b n R y Y X R v c y B T R U N P U C B J S S 9 B d X R v U m V t b 3 Z l Z E N v b H V t b n M x L n t G Z W N o Y S B k Z S B J b m l j a W 8 g Z G V s I E N v b n R y Y X R v L D E 5 f S Z x d W 9 0 O y w m c X V v d D t T Z W N 0 a W 9 u M S 9 D b 2 5 0 c m F 0 b 3 M g U 0 V D T 1 A g S U k v Q X V 0 b 1 J l b W 9 2 Z W R D b 2 x 1 b W 5 z M S 5 7 R m V j a G E g Z G U g R m l u I G R l b C B D b 2 5 0 c m F 0 b y w y M H 0 m c X V v d D s s J n F 1 b 3 Q 7 U 2 V j d G l v b j E v Q 2 9 u d H J h d G 9 z I F N F Q 0 9 Q I E l J L 0 F 1 d G 9 S Z W 1 v d m V k Q 2 9 s d W 1 u c z E u e 0 Z l Y 2 h h I G R l I E l u a W N p b y B k Z S B F a m V j d W N p b 2 4 s M j F 9 J n F 1 b 3 Q 7 L C Z x d W 9 0 O 1 N l Y 3 R p b 2 4 x L 0 N v b n R y Y X R v c y B T R U N P U C B J S S 9 B d X R v U m V t b 3 Z l Z E N v b H V t b n M x L n t G Z W N o Y S B k Z S B G a W 4 g Z G U g R W p l Y 3 V j a W 9 u L D I y f S Z x d W 9 0 O y w m c X V v d D t T Z W N 0 a W 9 u M S 9 D b 2 5 0 c m F 0 b 3 M g U 0 V D T 1 A g S U k v Q X V 0 b 1 J l b W 9 2 Z W R D b 2 x 1 b W 5 z M S 5 7 Q 2 9 u Z G l j a W 9 u Z X M g Z G U g R W 5 0 c m V n Y S w y M 3 0 m c X V v d D s s J n F 1 b 3 Q 7 U 2 V j d G l v b j E v Q 2 9 u d H J h d G 9 z I F N F Q 0 9 Q I E l J L 0 F 1 d G 9 S Z W 1 v d m V k Q 2 9 s d W 1 u c z E u e 1 R p c G 9 E b 2 N Q c m 9 2 Z W V k b 3 I s M j R 9 J n F 1 b 3 Q 7 L C Z x d W 9 0 O 1 N l Y 3 R p b 2 4 x L 0 N v b n R y Y X R v c y B T R U N P U C B J S S 9 B d X R v U m V t b 3 Z l Z E N v b H V t b n M x L n t E b 2 N 1 b W V u d G 8 g U H J v d m V l Z G 9 y L D I 1 f S Z x d W 9 0 O y w m c X V v d D t T Z W N 0 a W 9 u M S 9 D b 2 5 0 c m F 0 b 3 M g U 0 V D T 1 A g S U k v Q X V 0 b 1 J l b W 9 2 Z W R D b 2 x 1 b W 5 z M S 5 7 U H J v d m V l Z G 9 y I E F k a n V k a W N h Z G 8 s M j Z 9 J n F 1 b 3 Q 7 L C Z x d W 9 0 O 1 N l Y 3 R p b 2 4 x L 0 N v b n R y Y X R v c y B T R U N P U C B J S S 9 B d X R v U m V t b 3 Z l Z E N v b H V t b n M x L n t F c y B H c n V w b y w y N 3 0 m c X V v d D s s J n F 1 b 3 Q 7 U 2 V j d G l v b j E v Q 2 9 u d H J h d G 9 z I F N F Q 0 9 Q I E l J L 0 F 1 d G 9 S Z W 1 v d m V k Q 2 9 s d W 1 u c z E u e 0 V z I F B 5 b W U s M j h 9 J n F 1 b 3 Q 7 L C Z x d W 9 0 O 1 N l Y 3 R p b 2 4 x L 0 N v b n R y Y X R v c y B T R U N P U C B J S S 9 B d X R v U m V t b 3 Z l Z E N v b H V t b n M x L n t I Y W J p b G l 0 Y S B Q Y W d v I E F k Z W x h b n R h Z G 8 s M j l 9 J n F 1 b 3 Q 7 L C Z x d W 9 0 O 1 N l Y 3 R p b 2 4 x L 0 N v b n R y Y X R v c y B T R U N P U C B J S S 9 B d X R v U m V t b 3 Z l Z E N v b H V t b n M x L n t M a X F 1 a W R h Y 2 n D s 2 4 s M z B 9 J n F 1 b 3 Q 7 L C Z x d W 9 0 O 1 N l Y 3 R p b 2 4 x L 0 N v b n R y Y X R v c y B T R U N P U C B J S S 9 B d X R v U m V t b 3 Z l Z E N v b H V t b n M x L n t P Y m x p Z 2 F j a c O z b i B B b W J p Z W 5 0 Y W w s M z F 9 J n F 1 b 3 Q 7 L C Z x d W 9 0 O 1 N l Y 3 R p b 2 4 x L 0 N v b n R y Y X R v c y B T R U N P U C B J S S 9 B d X R v U m V t b 3 Z l Z E N v b H V t b n M x L n t P Y m x p Z 2 F j a W 9 u Z X M g U G 9 z d G N v b n N 1 b W 8 s M z J 9 J n F 1 b 3 Q 7 L C Z x d W 9 0 O 1 N l Y 3 R p b 2 4 x L 0 N v b n R y Y X R v c y B T R U N P U C B J S S 9 B d X R v U m V t b 3 Z l Z E N v b H V t b n M x L n t S Z X Z l c n N p b 2 4 s M z N 9 J n F 1 b 3 Q 7 L C Z x d W 9 0 O 1 N l Y 3 R p b 2 4 x L 0 N v b n R y Y X R v c y B T R U N P U C B J S S 9 B d X R v U m V t b 3 Z l Z E N v b H V t b n M x L n t W Y W x v c i B k Z W w g Q 2 9 u d H J h d G 8 s M z R 9 J n F 1 b 3 Q 7 L C Z x d W 9 0 O 1 N l Y 3 R p b 2 4 x L 0 N v b n R y Y X R v c y B T R U N P U C B J S S 9 B d X R v U m V t b 3 Z l Z E N v b H V t b n M x L n t W Y W x v c i B k Z S B w Y W d v I G F k Z W x h b n R h Z G 8 s M z V 9 J n F 1 b 3 Q 7 L C Z x d W 9 0 O 1 N l Y 3 R p b 2 4 x L 0 N v b n R y Y X R v c y B T R U N P U C B J S S 9 B d X R v U m V t b 3 Z l Z E N v b H V t b n M x L n t W Y W x v c i B G Y W N 0 d X J h Z G 8 s M z Z 9 J n F 1 b 3 Q 7 L C Z x d W 9 0 O 1 N l Y 3 R p b 2 4 x L 0 N v b n R y Y X R v c y B T R U N P U C B J S S 9 B d X R v U m V t b 3 Z l Z E N v b H V t b n M x L n t W Y W x v c i B Q Z W 5 k a W V u d G U g Z G U g U G F n b y w z N 3 0 m c X V v d D s s J n F 1 b 3 Q 7 U 2 V j d G l v b j E v Q 2 9 u d H J h d G 9 z I F N F Q 0 9 Q I E l J L 0 F 1 d G 9 S Z W 1 v d m V k Q 2 9 s d W 1 u c z E u e 1 Z h b G 9 y I F B h Z 2 F k b y w z O H 0 m c X V v d D s s J n F 1 b 3 Q 7 U 2 V j d G l v b j E v Q 2 9 u d H J h d G 9 z I F N F Q 0 9 Q I E l J L 0 F 1 d G 9 S Z W 1 v d m V k Q 2 9 s d W 1 u c z E u e 1 Z h b G 9 y I E F t b 3 J 0 a X p h Z G 8 s M z l 9 J n F 1 b 3 Q 7 L C Z x d W 9 0 O 1 N l Y 3 R p b 2 4 x L 0 N v b n R y Y X R v c y B T R U N P U C B J S S 9 B d X R v U m V t b 3 Z l Z E N v b H V t b n M x L n t W Y W x v c i B Q Z W 5 k a W V u d G U g Z G U g Q W 1 v c n R p e m F j a W 9 u L D Q w f S Z x d W 9 0 O y w m c X V v d D t T Z W N 0 a W 9 u M S 9 D b 2 5 0 c m F 0 b 3 M g U 0 V D T 1 A g S U k v Q X V 0 b 1 J l b W 9 2 Z W R D b 2 x 1 b W 5 z M S 5 7 V m F s b 3 I g U G V u Z G l l b n R l I G R l I E V q Z W N 1 Y 2 l v b i w 0 M X 0 m c X V v d D s s J n F 1 b 3 Q 7 U 2 V j d G l v b j E v Q 2 9 u d H J h d G 9 z I F N F Q 0 9 Q I E l J L 0 F 1 d G 9 S Z W 1 v d m V k Q 2 9 s d W 1 u c z E u e 0 V z d G F k b y B C U E l O L D Q y f S Z x d W 9 0 O y w m c X V v d D t T Z W N 0 a W 9 u M S 9 D b 2 5 0 c m F 0 b 3 M g U 0 V D T 1 A g S U k v Q X V 0 b 1 J l b W 9 2 Z W R D b 2 x 1 b W 5 z M S 5 7 Q 8 O z Z G l n b y B C U E l O L D Q z f S Z x d W 9 0 O y w m c X V v d D t T Z W N 0 a W 9 u M S 9 D b 2 5 0 c m F 0 b 3 M g U 0 V D T 1 A g S U k v Q X V 0 b 1 J l b W 9 2 Z W R D b 2 x 1 b W 5 z M S 5 7 Q W 5 u b y B C U E l O L D Q 0 f S Z x d W 9 0 O y w m c X V v d D t T Z W N 0 a W 9 u M S 9 D b 2 5 0 c m F 0 b 3 M g U 0 V D T 1 A g S U k v Q X V 0 b 1 J l b W 9 2 Z W R D b 2 x 1 b W 5 z M S 5 7 U 2 F s Z G 8 g Q 0 R Q L D Q 1 f S Z x d W 9 0 O y w m c X V v d D t T Z W N 0 a W 9 u M S 9 D b 2 5 0 c m F 0 b 3 M g U 0 V D T 1 A g S U k v Q X V 0 b 1 J l b W 9 2 Z W R D b 2 x 1 b W 5 z M S 5 7 U 2 F s Z G 8 g V m l n Z W 5 j a W E s N D Z 9 J n F 1 b 3 Q 7 L C Z x d W 9 0 O 1 N l Y 3 R p b 2 4 x L 0 N v b n R y Y X R v c y B T R U N P U C B J S S 9 B d X R v U m V t b 3 Z l Z E N v b H V t b n M x L n t F c 1 B v c 3 R D b 2 5 m b G l j d G 8 s N D d 9 J n F 1 b 3 Q 7 L C Z x d W 9 0 O 1 N l Y 3 R p b 2 4 x L 0 N v b n R y Y X R v c y B T R U N P U C B J S S 9 B d X R v U m V t b 3 Z l Z E N v b H V t b n M x L n t V U k x Q c m 9 j Z X N v L D Q 4 f S Z x d W 9 0 O y w m c X V v d D t T Z W N 0 a W 9 u M S 9 D b 2 5 0 c m F 0 b 3 M g U 0 V D T 1 A g S U k v Q X V 0 b 1 J l b W 9 2 Z W R D b 2 x 1 b W 5 z M S 5 7 R G V z d G l u b y B H Y X N 0 b y w 0 O X 0 m c X V v d D s s J n F 1 b 3 Q 7 U 2 V j d G l v b j E v Q 2 9 u d H J h d G 9 z I F N F Q 0 9 Q I E l J L 0 F 1 d G 9 S Z W 1 v d m V k Q 2 9 s d W 1 u c z E u e 0 9 y a W d l b i B k Z S B s b 3 M g U m V j d X J z b 3 M s N T B 9 J n F 1 b 3 Q 7 L C Z x d W 9 0 O 1 N l Y 3 R p b 2 4 x L 0 N v b n R y Y X R v c y B T R U N P U C B J S S 9 B d X R v U m V t b 3 Z l Z E N v b H V t b n M x L n t E a W F z I G F k a W N p b 2 5 h Z G 9 z L D U x f S Z x d W 9 0 O y w m c X V v d D t T Z W N 0 a W 9 u M S 9 D b 2 5 0 c m F 0 b 3 M g U 0 V D T 1 A g S U k v Q X V 0 b 1 J l b W 9 2 Z W R D b 2 x 1 b W 5 z M S 5 7 U H V u d G 9 z I G R l b C B B Y 3 V l c m R v L D U y f S Z x d W 9 0 O y w m c X V v d D t T Z W N 0 a W 9 u M S 9 D b 2 5 0 c m F 0 b 3 M g U 0 V D T 1 A g S U k v Q X V 0 b 1 J l b W 9 2 Z W R D b 2 x 1 b W 5 z M S 5 7 U G l s Y X J l c y B k Z W w g Q W N 1 Z X J k b y w 1 M 3 0 m c X V v d D s s J n F 1 b 3 Q 7 U 2 V j d G l v b j E v Q 2 9 u d H J h d G 9 z I F N F Q 0 9 Q I E l J L 0 F 1 d G 9 S Z W 1 v d m V k Q 2 9 s d W 1 u c z E u e 0 5 v b W J y Z S B S Z X B y Z X N l b n R h b n R l I E x l Z 2 F s L D U 0 f S Z x d W 9 0 O y w m c X V v d D t T Z W N 0 a W 9 u M S 9 D b 2 5 0 c m F 0 b 3 M g U 0 V D T 1 A g S U k v Q X V 0 b 1 J l b W 9 2 Z W R D b 2 x 1 b W 5 z M S 5 7 T m F j a W 9 u Y W x p Z G F k I F J l c H J l c 2 V u d G F u d G U g T G V n Y W w s N T V 9 J n F 1 b 3 Q 7 L C Z x d W 9 0 O 1 N l Y 3 R p b 2 4 x L 0 N v b n R y Y X R v c y B T R U N P U C B J S S 9 B d X R v U m V t b 3 Z l Z E N v b H V t b n M x L n t U a X B v I G R l I E l k Z W 5 0 a W Z p Y 2 F j a c O z b i B S Z X B y Z X N l b n R h b n R l I E x l Z 2 F s L D U 2 f S Z x d W 9 0 O y w m c X V v d D t T Z W N 0 a W 9 u M S 9 D b 2 5 0 c m F 0 b 3 M g U 0 V D T 1 A g S U k v Q X V 0 b 1 J l b W 9 2 Z W R D b 2 x 1 b W 5 z M S 5 7 S W R l b n R p Z m l j Y W N p w 7 N u I F J l c H J l c 2 V u d G F u d G U g T G V n Y W w s N T d 9 J n F 1 b 3 Q 7 L C Z x d W 9 0 O 1 N l Y 3 R p b 2 4 x L 0 N v b n R y Y X R v c y B T R U N P U C B J S S 9 B d X R v U m V t b 3 Z l Z E N v b H V t b n M x L n t H w 6 l u Z X J v I F J l c H J l c 2 V u d G F u d G U g T G V n Y W w s N T h 9 J n F 1 b 3 Q 7 L C Z x d W 9 0 O 1 N l Y 3 R p b 2 4 x L 0 N v b n R y Y X R v c y B T R U N P U C B J S S 9 B d X R v U m V t b 3 Z l Z E N v b H V t b n M x L n t Q c m V z d X B 1 Z X N 0 b y B H Z W 5 l c m F s I G R l I G x h I E 5 h Y 2 l v b i D i g J M g U E d O L D U 5 f S Z x d W 9 0 O y w m c X V v d D t T Z W N 0 a W 9 u M S 9 D b 2 5 0 c m F 0 b 3 M g U 0 V D T 1 A g S U k v Q X V 0 b 1 J l b W 9 2 Z W R D b 2 x 1 b W 5 z M S 5 7 U 2 l z d G V t Y S B H Z W 5 l c m F s I G R l I F B h c n R p Y 2 l w Y W N p b 2 5 l c y w 2 M H 0 m c X V v d D s s J n F 1 b 3 Q 7 U 2 V j d G l v b j E v Q 2 9 u d H J h d G 9 z I F N F Q 0 9 Q I E l J L 0 F 1 d G 9 S Z W 1 v d m V k Q 2 9 s d W 1 u c z E u e 1 N p c 3 R l b W E g R 2 V u Z X J h b C B k Z S B S Z W d h b M O t Y X M s N j F 9 J n F 1 b 3 Q 7 L C Z x d W 9 0 O 1 N l Y 3 R p b 2 4 x L 0 N v b n R y Y X R v c y B T R U N P U C B J S S 9 B d X R v U m V t b 3 Z l Z E N v b H V t b n M x L n t S Z W N 1 c n N v c y B Q c m 9 w a W 9 z I C h B b G N h b G T D r W F z L C B H b 2 J l c m 5 h Y 2 l v b m V z I H k g U m V z Z 3 V h c m R v c y B J b m T D r W d l b m F z K S w 2 M n 0 m c X V v d D s s J n F 1 b 3 Q 7 U 2 V j d G l v b j E v Q 2 9 u d H J h d G 9 z I F N F Q 0 9 Q I E l J L 0 F 1 d G 9 S Z W 1 v d m V k Q 2 9 s d W 1 u c z E u e 1 J l Y 3 V y c 2 9 z I G R l I E N y Z W R p d G 8 s N j N 9 J n F 1 b 3 Q 7 L C Z x d W 9 0 O 1 N l Y 3 R p b 2 4 x L 0 N v b n R y Y X R v c y B T R U N P U C B J S S 9 B d X R v U m V t b 3 Z l Z E N v b H V t b n M x L n t S Z W N 1 c n N v c y B Q c m 9 w a W 9 z L D Y 0 f S Z x d W 9 0 O y w m c X V v d D t T Z W N 0 a W 9 u M S 9 D b 2 5 0 c m F 0 b 3 M g U 0 V D T 1 A g S U k v Q X V 0 b 1 J l b W 9 2 Z W R D b 2 x 1 b W 5 z M S 5 7 V W x 0 a W 1 h I E F j d H V h b G l 6 Y W N p b 2 4 s N j V 9 J n F 1 b 3 Q 7 L C Z x d W 9 0 O 1 N l Y 3 R p b 2 4 x L 0 N v b n R y Y X R v c y B T R U N P U C B J S S 9 B d X R v U m V t b 3 Z l Z E N v b H V t b n M x L n t D b 2 R p Z 2 8 g R W 5 0 a W R h Z C w 2 N n 0 m c X V v d D s s J n F 1 b 3 Q 7 U 2 V j d G l v b j E v Q 2 9 u d H J h d G 9 z I F N F Q 0 9 Q I E l J L 0 F 1 d G 9 S Z W 1 v d m V k Q 2 9 s d W 1 u c z E u e 0 Z l Y 2 h h I E l u a W N p b y B M a X F 1 a W R h Y 2 l v b i w 2 N 3 0 m c X V v d D s s J n F 1 b 3 Q 7 U 2 V j d G l v b j E v Q 2 9 u d H J h d G 9 z I F N F Q 0 9 Q I E l J L 0 F 1 d G 9 S Z W 1 v d m V k Q 2 9 s d W 1 u c z E u e 0 Z l Y 2 h h I E Z p b i B M a X F 1 a W R h Y 2 l v b i w 2 O H 0 m c X V v d D s s J n F 1 b 3 Q 7 U 2 V j d G l v b j E v Q 2 9 u d H J h d G 9 z I F N F Q 0 9 Q I E l J L 0 F 1 d G 9 S Z W 1 v d m V k Q 2 9 s d W 1 u c z E u e 0 N v Z G l n b y B Q c m 9 2 Z W V k b 3 I s N j l 9 J n F 1 b 3 Q 7 L C Z x d W 9 0 O 1 N l Y 3 R p b 2 4 x L 0 N v b n R y Y X R v c y B T R U N P U C B J S S 9 B d X R v U m V t b 3 Z l Z E N v b H V t b n M x L n t P Y m p l d G 8 g Z G V s I E N v b n R y Y X R v L D c w f S Z x d W 9 0 O 1 0 s J n F 1 b 3 Q 7 Q 2 9 s d W 1 u Q 2 9 1 b n Q m c X V v d D s 6 N z E s J n F 1 b 3 Q 7 S 2 V 5 Q 2 9 s d W 1 u T m F t Z X M m c X V v d D s 6 W 1 0 s J n F 1 b 3 Q 7 Q 2 9 s d W 1 u S W R l b n R p d G l l c y Z x d W 9 0 O z p b J n F 1 b 3 Q 7 U 2 V j d G l v b j E v Q 2 9 u d H J h d G 9 z I F N F Q 0 9 Q I E l J L 0 F 1 d G 9 S Z W 1 v d m V k Q 2 9 s d W 1 u c z E u e 0 5 v b W J y Z S B F b n R p Z G F k L D B 9 J n F 1 b 3 Q 7 L C Z x d W 9 0 O 1 N l Y 3 R p b 2 4 x L 0 N v b n R y Y X R v c y B T R U N P U C B J S S 9 B d X R v U m V t b 3 Z l Z E N v b H V t b n M x L n t O a X Q g R W 5 0 a W R h Z C w x f S Z x d W 9 0 O y w m c X V v d D t T Z W N 0 a W 9 u M S 9 D b 2 5 0 c m F 0 b 3 M g U 0 V D T 1 A g S U k v Q X V 0 b 1 J l b W 9 2 Z W R D b 2 x 1 b W 5 z M S 5 7 R G V w Y X J 0 Y W 1 l b n R v L D J 9 J n F 1 b 3 Q 7 L C Z x d W 9 0 O 1 N l Y 3 R p b 2 4 x L 0 N v b n R y Y X R v c y B T R U N P U C B J S S 9 B d X R v U m V t b 3 Z l Z E N v b H V t b n M x L n t D a X V k Y W Q s M 3 0 m c X V v d D s s J n F 1 b 3 Q 7 U 2 V j d G l v b j E v Q 2 9 u d H J h d G 9 z I F N F Q 0 9 Q I E l J L 0 F 1 d G 9 S Z W 1 v d m V k Q 2 9 s d W 1 u c z E u e 0 x v Y 2 F s a X p h Y 2 n D s 2 4 s N H 0 m c X V v d D s s J n F 1 b 3 Q 7 U 2 V j d G l v b j E v Q 2 9 u d H J h d G 9 z I F N F Q 0 9 Q I E l J L 0 F 1 d G 9 S Z W 1 v d m V k Q 2 9 s d W 1 u c z E u e 0 9 y Z G V u L D V 9 J n F 1 b 3 Q 7 L C Z x d W 9 0 O 1 N l Y 3 R p b 2 4 x L 0 N v b n R y Y X R v c y B T R U N P U C B J S S 9 B d X R v U m V t b 3 Z l Z E N v b H V t b n M x L n t T Z W N 0 b 3 I s N n 0 m c X V v d D s s J n F 1 b 3 Q 7 U 2 V j d G l v b j E v Q 2 9 u d H J h d G 9 z I F N F Q 0 9 Q I E l J L 0 F 1 d G 9 S Z W 1 v d m V k Q 2 9 s d W 1 u c z E u e 1 J h b W E s N 3 0 m c X V v d D s s J n F 1 b 3 Q 7 U 2 V j d G l v b j E v Q 2 9 u d H J h d G 9 z I F N F Q 0 9 Q I E l J L 0 F 1 d G 9 S Z W 1 v d m V k Q 2 9 s d W 1 u c z E u e 0 V u d G l k Y W Q g Q 2 V u d H J h b G l 6 Y W R h L D h 9 J n F 1 b 3 Q 7 L C Z x d W 9 0 O 1 N l Y 3 R p b 2 4 x L 0 N v b n R y Y X R v c y B T R U N P U C B J S S 9 B d X R v U m V t b 3 Z l Z E N v b H V t b n M x L n t Q c m 9 j Z X N v I G R l I E N v b X B y Y S w 5 f S Z x d W 9 0 O y w m c X V v d D t T Z W N 0 a W 9 u M S 9 D b 2 5 0 c m F 0 b 3 M g U 0 V D T 1 A g S U k v Q X V 0 b 1 J l b W 9 2 Z W R D b 2 x 1 b W 5 z M S 5 7 S U Q g Q 2 9 u d H J h d G 8 s M T B 9 J n F 1 b 3 Q 7 L C Z x d W 9 0 O 1 N l Y 3 R p b 2 4 x L 0 N v b n R y Y X R v c y B T R U N P U C B J S S 9 B d X R v U m V t b 3 Z l Z E N v b H V t b n M x L n t S Z W Z l c m V u Y 2 l h I G R l b C B D b 2 5 0 c m F 0 b y w x M X 0 m c X V v d D s s J n F 1 b 3 Q 7 U 2 V j d G l v b j E v Q 2 9 u d H J h d G 9 z I F N F Q 0 9 Q I E l J L 0 F 1 d G 9 S Z W 1 v d m V k Q 2 9 s d W 1 u c z E u e 0 V z d G F k b y B D b 2 5 0 c m F 0 b y w x M n 0 m c X V v d D s s J n F 1 b 3 Q 7 U 2 V j d G l v b j E v Q 2 9 u d H J h d G 9 z I F N F Q 0 9 Q I E l J L 0 F 1 d G 9 S Z W 1 v d m V k Q 2 9 s d W 1 u c z E u e 0 N v Z G l n b y B k Z S B D Y X R l Z 2 9 y a W E g U H J p b m N p c G F s L D E z f S Z x d W 9 0 O y w m c X V v d D t T Z W N 0 a W 9 u M S 9 D b 2 5 0 c m F 0 b 3 M g U 0 V D T 1 A g S U k v Q X V 0 b 1 J l b W 9 2 Z W R D b 2 x 1 b W 5 z M S 5 7 R G V z Y 3 J p c G N p b 2 4 g Z G V s I F B y b 2 N l c 2 8 s M T R 9 J n F 1 b 3 Q 7 L C Z x d W 9 0 O 1 N l Y 3 R p b 2 4 x L 0 N v b n R y Y X R v c y B T R U N P U C B J S S 9 B d X R v U m V t b 3 Z l Z E N v b H V t b n M x L n t U a X B v I G R l I E N v b n R y Y X R v L D E 1 f S Z x d W 9 0 O y w m c X V v d D t T Z W N 0 a W 9 u M S 9 D b 2 5 0 c m F 0 b 3 M g U 0 V D T 1 A g S U k v Q X V 0 b 1 J l b W 9 2 Z W R D b 2 x 1 b W 5 z M S 5 7 T W 9 k Y W x p Z G F k I G R l I E N v b n R y Y X R h Y 2 l v b i w x N n 0 m c X V v d D s s J n F 1 b 3 Q 7 U 2 V j d G l v b j E v Q 2 9 u d H J h d G 9 z I F N F Q 0 9 Q I E l J L 0 F 1 d G 9 S Z W 1 v d m V k Q 2 9 s d W 1 u c z E u e 0 p 1 c 3 R p Z m l j Y W N p b 2 4 g T W 9 k Y W x p Z G F k I G R l I E N v b n R y Y X R h Y 2 l v b i w x N 3 0 m c X V v d D s s J n F 1 b 3 Q 7 U 2 V j d G l v b j E v Q 2 9 u d H J h d G 9 z I F N F Q 0 9 Q I E l J L 0 F 1 d G 9 S Z W 1 v d m V k Q 2 9 s d W 1 u c z E u e 0 Z l Y 2 h h I G R l I E Z p c m 1 h L D E 4 f S Z x d W 9 0 O y w m c X V v d D t T Z W N 0 a W 9 u M S 9 D b 2 5 0 c m F 0 b 3 M g U 0 V D T 1 A g S U k v Q X V 0 b 1 J l b W 9 2 Z W R D b 2 x 1 b W 5 z M S 5 7 R m V j a G E g Z G U g S W 5 p Y 2 l v I G R l b C B D b 2 5 0 c m F 0 b y w x O X 0 m c X V v d D s s J n F 1 b 3 Q 7 U 2 V j d G l v b j E v Q 2 9 u d H J h d G 9 z I F N F Q 0 9 Q I E l J L 0 F 1 d G 9 S Z W 1 v d m V k Q 2 9 s d W 1 u c z E u e 0 Z l Y 2 h h I G R l I E Z p b i B k Z W w g Q 2 9 u d H J h d G 8 s M j B 9 J n F 1 b 3 Q 7 L C Z x d W 9 0 O 1 N l Y 3 R p b 2 4 x L 0 N v b n R y Y X R v c y B T R U N P U C B J S S 9 B d X R v U m V t b 3 Z l Z E N v b H V t b n M x L n t G Z W N o Y S B k Z S B J b m l j a W 8 g Z G U g R W p l Y 3 V j a W 9 u L D I x f S Z x d W 9 0 O y w m c X V v d D t T Z W N 0 a W 9 u M S 9 D b 2 5 0 c m F 0 b 3 M g U 0 V D T 1 A g S U k v Q X V 0 b 1 J l b W 9 2 Z W R D b 2 x 1 b W 5 z M S 5 7 R m V j a G E g Z G U g R m l u I G R l I E V q Z W N 1 Y 2 l v b i w y M n 0 m c X V v d D s s J n F 1 b 3 Q 7 U 2 V j d G l v b j E v Q 2 9 u d H J h d G 9 z I F N F Q 0 9 Q I E l J L 0 F 1 d G 9 S Z W 1 v d m V k Q 2 9 s d W 1 u c z E u e 0 N v b m R p Y 2 l v b m V z I G R l I E V u d H J l Z 2 E s M j N 9 J n F 1 b 3 Q 7 L C Z x d W 9 0 O 1 N l Y 3 R p b 2 4 x L 0 N v b n R y Y X R v c y B T R U N P U C B J S S 9 B d X R v U m V t b 3 Z l Z E N v b H V t b n M x L n t U a X B v R G 9 j U H J v d m V l Z G 9 y L D I 0 f S Z x d W 9 0 O y w m c X V v d D t T Z W N 0 a W 9 u M S 9 D b 2 5 0 c m F 0 b 3 M g U 0 V D T 1 A g S U k v Q X V 0 b 1 J l b W 9 2 Z W R D b 2 x 1 b W 5 z M S 5 7 R G 9 j d W 1 l b n R v I F B y b 3 Z l Z W R v c i w y N X 0 m c X V v d D s s J n F 1 b 3 Q 7 U 2 V j d G l v b j E v Q 2 9 u d H J h d G 9 z I F N F Q 0 9 Q I E l J L 0 F 1 d G 9 S Z W 1 v d m V k Q 2 9 s d W 1 u c z E u e 1 B y b 3 Z l Z W R v c i B B Z G p 1 Z G l j Y W R v L D I 2 f S Z x d W 9 0 O y w m c X V v d D t T Z W N 0 a W 9 u M S 9 D b 2 5 0 c m F 0 b 3 M g U 0 V D T 1 A g S U k v Q X V 0 b 1 J l b W 9 2 Z W R D b 2 x 1 b W 5 z M S 5 7 R X M g R 3 J 1 c G 8 s M j d 9 J n F 1 b 3 Q 7 L C Z x d W 9 0 O 1 N l Y 3 R p b 2 4 x L 0 N v b n R y Y X R v c y B T R U N P U C B J S S 9 B d X R v U m V t b 3 Z l Z E N v b H V t b n M x L n t F c y B Q e W 1 l L D I 4 f S Z x d W 9 0 O y w m c X V v d D t T Z W N 0 a W 9 u M S 9 D b 2 5 0 c m F 0 b 3 M g U 0 V D T 1 A g S U k v Q X V 0 b 1 J l b W 9 2 Z W R D b 2 x 1 b W 5 z M S 5 7 S G F i a W x p d G E g U G F n b y B B Z G V s Y W 5 0 Y W R v L D I 5 f S Z x d W 9 0 O y w m c X V v d D t T Z W N 0 a W 9 u M S 9 D b 2 5 0 c m F 0 b 3 M g U 0 V D T 1 A g S U k v Q X V 0 b 1 J l b W 9 2 Z W R D b 2 x 1 b W 5 z M S 5 7 T G l x d W l k Y W N p w 7 N u L D M w f S Z x d W 9 0 O y w m c X V v d D t T Z W N 0 a W 9 u M S 9 D b 2 5 0 c m F 0 b 3 M g U 0 V D T 1 A g S U k v Q X V 0 b 1 J l b W 9 2 Z W R D b 2 x 1 b W 5 z M S 5 7 T 2 J s a W d h Y 2 n D s 2 4 g Q W 1 i a W V u d G F s L D M x f S Z x d W 9 0 O y w m c X V v d D t T Z W N 0 a W 9 u M S 9 D b 2 5 0 c m F 0 b 3 M g U 0 V D T 1 A g S U k v Q X V 0 b 1 J l b W 9 2 Z W R D b 2 x 1 b W 5 z M S 5 7 T 2 J s a W d h Y 2 l v b m V z I F B v c 3 R j b 2 5 z d W 1 v L D M y f S Z x d W 9 0 O y w m c X V v d D t T Z W N 0 a W 9 u M S 9 D b 2 5 0 c m F 0 b 3 M g U 0 V D T 1 A g S U k v Q X V 0 b 1 J l b W 9 2 Z W R D b 2 x 1 b W 5 z M S 5 7 U m V 2 Z X J z a W 9 u L D M z f S Z x d W 9 0 O y w m c X V v d D t T Z W N 0 a W 9 u M S 9 D b 2 5 0 c m F 0 b 3 M g U 0 V D T 1 A g S U k v Q X V 0 b 1 J l b W 9 2 Z W R D b 2 x 1 b W 5 z M S 5 7 V m F s b 3 I g Z G V s I E N v b n R y Y X R v L D M 0 f S Z x d W 9 0 O y w m c X V v d D t T Z W N 0 a W 9 u M S 9 D b 2 5 0 c m F 0 b 3 M g U 0 V D T 1 A g S U k v Q X V 0 b 1 J l b W 9 2 Z W R D b 2 x 1 b W 5 z M S 5 7 V m F s b 3 I g Z G U g c G F n b y B h Z G V s Y W 5 0 Y W R v L D M 1 f S Z x d W 9 0 O y w m c X V v d D t T Z W N 0 a W 9 u M S 9 D b 2 5 0 c m F 0 b 3 M g U 0 V D T 1 A g S U k v Q X V 0 b 1 J l b W 9 2 Z W R D b 2 x 1 b W 5 z M S 5 7 V m F s b 3 I g R m F j d H V y Y W R v L D M 2 f S Z x d W 9 0 O y w m c X V v d D t T Z W N 0 a W 9 u M S 9 D b 2 5 0 c m F 0 b 3 M g U 0 V D T 1 A g S U k v Q X V 0 b 1 J l b W 9 2 Z W R D b 2 x 1 b W 5 z M S 5 7 V m F s b 3 I g U G V u Z G l l b n R l I G R l I F B h Z 2 8 s M z d 9 J n F 1 b 3 Q 7 L C Z x d W 9 0 O 1 N l Y 3 R p b 2 4 x L 0 N v b n R y Y X R v c y B T R U N P U C B J S S 9 B d X R v U m V t b 3 Z l Z E N v b H V t b n M x L n t W Y W x v c i B Q Y W d h Z G 8 s M z h 9 J n F 1 b 3 Q 7 L C Z x d W 9 0 O 1 N l Y 3 R p b 2 4 x L 0 N v b n R y Y X R v c y B T R U N P U C B J S S 9 B d X R v U m V t b 3 Z l Z E N v b H V t b n M x L n t W Y W x v c i B B b W 9 y d G l 6 Y W R v L D M 5 f S Z x d W 9 0 O y w m c X V v d D t T Z W N 0 a W 9 u M S 9 D b 2 5 0 c m F 0 b 3 M g U 0 V D T 1 A g S U k v Q X V 0 b 1 J l b W 9 2 Z W R D b 2 x 1 b W 5 z M S 5 7 V m F s b 3 I g U G V u Z G l l b n R l I G R l I E F t b 3 J 0 a X p h Y 2 l v b i w 0 M H 0 m c X V v d D s s J n F 1 b 3 Q 7 U 2 V j d G l v b j E v Q 2 9 u d H J h d G 9 z I F N F Q 0 9 Q I E l J L 0 F 1 d G 9 S Z W 1 v d m V k Q 2 9 s d W 1 u c z E u e 1 Z h b G 9 y I F B l b m R p Z W 5 0 Z S B k Z S B F a m V j d W N p b 2 4 s N D F 9 J n F 1 b 3 Q 7 L C Z x d W 9 0 O 1 N l Y 3 R p b 2 4 x L 0 N v b n R y Y X R v c y B T R U N P U C B J S S 9 B d X R v U m V t b 3 Z l Z E N v b H V t b n M x L n t F c 3 R h Z G 8 g Q l B J T i w 0 M n 0 m c X V v d D s s J n F 1 b 3 Q 7 U 2 V j d G l v b j E v Q 2 9 u d H J h d G 9 z I F N F Q 0 9 Q I E l J L 0 F 1 d G 9 S Z W 1 v d m V k Q 2 9 s d W 1 u c z E u e 0 P D s 2 R p Z 2 8 g Q l B J T i w 0 M 3 0 m c X V v d D s s J n F 1 b 3 Q 7 U 2 V j d G l v b j E v Q 2 9 u d H J h d G 9 z I F N F Q 0 9 Q I E l J L 0 F 1 d G 9 S Z W 1 v d m V k Q 2 9 s d W 1 u c z E u e 0 F u b m 8 g Q l B J T i w 0 N H 0 m c X V v d D s s J n F 1 b 3 Q 7 U 2 V j d G l v b j E v Q 2 9 u d H J h d G 9 z I F N F Q 0 9 Q I E l J L 0 F 1 d G 9 S Z W 1 v d m V k Q 2 9 s d W 1 u c z E u e 1 N h b G R v I E N E U C w 0 N X 0 m c X V v d D s s J n F 1 b 3 Q 7 U 2 V j d G l v b j E v Q 2 9 u d H J h d G 9 z I F N F Q 0 9 Q I E l J L 0 F 1 d G 9 S Z W 1 v d m V k Q 2 9 s d W 1 u c z E u e 1 N h b G R v I F Z p Z 2 V u Y 2 l h L D Q 2 f S Z x d W 9 0 O y w m c X V v d D t T Z W N 0 a W 9 u M S 9 D b 2 5 0 c m F 0 b 3 M g U 0 V D T 1 A g S U k v Q X V 0 b 1 J l b W 9 2 Z W R D b 2 x 1 b W 5 z M S 5 7 R X N Q b 3 N 0 Q 2 9 u Z m x p Y 3 R v L D Q 3 f S Z x d W 9 0 O y w m c X V v d D t T Z W N 0 a W 9 u M S 9 D b 2 5 0 c m F 0 b 3 M g U 0 V D T 1 A g S U k v Q X V 0 b 1 J l b W 9 2 Z W R D b 2 x 1 b W 5 z M S 5 7 V V J M U H J v Y 2 V z b y w 0 O H 0 m c X V v d D s s J n F 1 b 3 Q 7 U 2 V j d G l v b j E v Q 2 9 u d H J h d G 9 z I F N F Q 0 9 Q I E l J L 0 F 1 d G 9 S Z W 1 v d m V k Q 2 9 s d W 1 u c z E u e 0 R l c 3 R p b m 8 g R 2 F z d G 8 s N D l 9 J n F 1 b 3 Q 7 L C Z x d W 9 0 O 1 N l Y 3 R p b 2 4 x L 0 N v b n R y Y X R v c y B T R U N P U C B J S S 9 B d X R v U m V t b 3 Z l Z E N v b H V t b n M x L n t P c m l n Z W 4 g Z G U g b G 9 z I F J l Y 3 V y c 2 9 z L D U w f S Z x d W 9 0 O y w m c X V v d D t T Z W N 0 a W 9 u M S 9 D b 2 5 0 c m F 0 b 3 M g U 0 V D T 1 A g S U k v Q X V 0 b 1 J l b W 9 2 Z W R D b 2 x 1 b W 5 z M S 5 7 R G l h c y B h Z G l j a W 9 u Y W R v c y w 1 M X 0 m c X V v d D s s J n F 1 b 3 Q 7 U 2 V j d G l v b j E v Q 2 9 u d H J h d G 9 z I F N F Q 0 9 Q I E l J L 0 F 1 d G 9 S Z W 1 v d m V k Q 2 9 s d W 1 u c z E u e 1 B 1 b n R v c y B k Z W w g Q W N 1 Z X J k b y w 1 M n 0 m c X V v d D s s J n F 1 b 3 Q 7 U 2 V j d G l v b j E v Q 2 9 u d H J h d G 9 z I F N F Q 0 9 Q I E l J L 0 F 1 d G 9 S Z W 1 v d m V k Q 2 9 s d W 1 u c z E u e 1 B p b G F y Z X M g Z G V s I E F j d W V y Z G 8 s N T N 9 J n F 1 b 3 Q 7 L C Z x d W 9 0 O 1 N l Y 3 R p b 2 4 x L 0 N v b n R y Y X R v c y B T R U N P U C B J S S 9 B d X R v U m V t b 3 Z l Z E N v b H V t b n M x L n t O b 2 1 i c m U g U m V w c m V z Z W 5 0 Y W 5 0 Z S B M Z W d h b C w 1 N H 0 m c X V v d D s s J n F 1 b 3 Q 7 U 2 V j d G l v b j E v Q 2 9 u d H J h d G 9 z I F N F Q 0 9 Q I E l J L 0 F 1 d G 9 S Z W 1 v d m V k Q 2 9 s d W 1 u c z E u e 0 5 h Y 2 l v b m F s a W R h Z C B S Z X B y Z X N l b n R h b n R l I E x l Z 2 F s L D U 1 f S Z x d W 9 0 O y w m c X V v d D t T Z W N 0 a W 9 u M S 9 D b 2 5 0 c m F 0 b 3 M g U 0 V D T 1 A g S U k v Q X V 0 b 1 J l b W 9 2 Z W R D b 2 x 1 b W 5 z M S 5 7 V G l w b y B k Z S B J Z G V u d G l m a W N h Y 2 n D s 2 4 g U m V w c m V z Z W 5 0 Y W 5 0 Z S B M Z W d h b C w 1 N n 0 m c X V v d D s s J n F 1 b 3 Q 7 U 2 V j d G l v b j E v Q 2 9 u d H J h d G 9 z I F N F Q 0 9 Q I E l J L 0 F 1 d G 9 S Z W 1 v d m V k Q 2 9 s d W 1 u c z E u e 0 l k Z W 5 0 a W Z p Y 2 F j a c O z b i B S Z X B y Z X N l b n R h b n R l I E x l Z 2 F s L D U 3 f S Z x d W 9 0 O y w m c X V v d D t T Z W N 0 a W 9 u M S 9 D b 2 5 0 c m F 0 b 3 M g U 0 V D T 1 A g S U k v Q X V 0 b 1 J l b W 9 2 Z W R D b 2 x 1 b W 5 z M S 5 7 R 8 O p b m V y b y B S Z X B y Z X N l b n R h b n R l I E x l Z 2 F s L D U 4 f S Z x d W 9 0 O y w m c X V v d D t T Z W N 0 a W 9 u M S 9 D b 2 5 0 c m F 0 b 3 M g U 0 V D T 1 A g S U k v Q X V 0 b 1 J l b W 9 2 Z W R D b 2 x 1 b W 5 z M S 5 7 U H J l c 3 V w d W V z d G 8 g R 2 V u Z X J h b C B k Z S B s Y S B O Y W N p b 2 4 g 4 o C T I F B H T i w 1 O X 0 m c X V v d D s s J n F 1 b 3 Q 7 U 2 V j d G l v b j E v Q 2 9 u d H J h d G 9 z I F N F Q 0 9 Q I E l J L 0 F 1 d G 9 S Z W 1 v d m V k Q 2 9 s d W 1 u c z E u e 1 N p c 3 R l b W E g R 2 V u Z X J h b C B k Z S B Q Y X J 0 a W N p c G F j a W 9 u Z X M s N j B 9 J n F 1 b 3 Q 7 L C Z x d W 9 0 O 1 N l Y 3 R p b 2 4 x L 0 N v b n R y Y X R v c y B T R U N P U C B J S S 9 B d X R v U m V t b 3 Z l Z E N v b H V t b n M x L n t T a X N 0 Z W 1 h I E d l b m V y Y W w g Z G U g U m V n Y W z D r W F z L D Y x f S Z x d W 9 0 O y w m c X V v d D t T Z W N 0 a W 9 u M S 9 D b 2 5 0 c m F 0 b 3 M g U 0 V D T 1 A g S U k v Q X V 0 b 1 J l b W 9 2 Z W R D b 2 x 1 b W 5 z M S 5 7 U m V j d X J z b 3 M g U H J v c G l v c y A o Q W x j Y W x k w 6 1 h c y w g R 2 9 i Z X J u Y W N p b 2 5 l c y B 5 I F J l c 2 d 1 Y X J k b 3 M g S W 5 k w 6 1 n Z W 5 h c y k s N j J 9 J n F 1 b 3 Q 7 L C Z x d W 9 0 O 1 N l Y 3 R p b 2 4 x L 0 N v b n R y Y X R v c y B T R U N P U C B J S S 9 B d X R v U m V t b 3 Z l Z E N v b H V t b n M x L n t S Z W N 1 c n N v c y B k Z S B D c m V k a X R v L D Y z f S Z x d W 9 0 O y w m c X V v d D t T Z W N 0 a W 9 u M S 9 D b 2 5 0 c m F 0 b 3 M g U 0 V D T 1 A g S U k v Q X V 0 b 1 J l b W 9 2 Z W R D b 2 x 1 b W 5 z M S 5 7 U m V j d X J z b 3 M g U H J v c G l v c y w 2 N H 0 m c X V v d D s s J n F 1 b 3 Q 7 U 2 V j d G l v b j E v Q 2 9 u d H J h d G 9 z I F N F Q 0 9 Q I E l J L 0 F 1 d G 9 S Z W 1 v d m V k Q 2 9 s d W 1 u c z E u e 1 V s d G l t Y S B B Y 3 R 1 Y W x p e m F j a W 9 u L D Y 1 f S Z x d W 9 0 O y w m c X V v d D t T Z W N 0 a W 9 u M S 9 D b 2 5 0 c m F 0 b 3 M g U 0 V D T 1 A g S U k v Q X V 0 b 1 J l b W 9 2 Z W R D b 2 x 1 b W 5 z M S 5 7 Q 2 9 k a W d v I E V u d G l k Y W Q s N j Z 9 J n F 1 b 3 Q 7 L C Z x d W 9 0 O 1 N l Y 3 R p b 2 4 x L 0 N v b n R y Y X R v c y B T R U N P U C B J S S 9 B d X R v U m V t b 3 Z l Z E N v b H V t b n M x L n t G Z W N o Y S B J b m l j a W 8 g T G l x d W l k Y W N p b 2 4 s N j d 9 J n F 1 b 3 Q 7 L C Z x d W 9 0 O 1 N l Y 3 R p b 2 4 x L 0 N v b n R y Y X R v c y B T R U N P U C B J S S 9 B d X R v U m V t b 3 Z l Z E N v b H V t b n M x L n t G Z W N o Y S B G a W 4 g T G l x d W l k Y W N p b 2 4 s N j h 9 J n F 1 b 3 Q 7 L C Z x d W 9 0 O 1 N l Y 3 R p b 2 4 x L 0 N v b n R y Y X R v c y B T R U N P U C B J S S 9 B d X R v U m V t b 3 Z l Z E N v b H V t b n M x L n t D b 2 R p Z 2 8 g U H J v d m V l Z G 9 y L D Y 5 f S Z x d W 9 0 O y w m c X V v d D t T Z W N 0 a W 9 u M S 9 D b 2 5 0 c m F 0 b 3 M g U 0 V D T 1 A g S U k v Q X V 0 b 1 J l b W 9 2 Z W R D b 2 x 1 b W 5 z M S 5 7 T 2 J q Z X R v I G R l b C B D b 2 5 0 c m F 0 b y w 3 M H 0 m c X V v d D t d L C Z x d W 9 0 O 1 J l b G F 0 a W 9 u c 2 h p c E l u Z m 8 m c X V v d D s 6 W 1 1 9 I i A v P j w v U 3 R h Y m x l R W 5 0 c m l l c z 4 8 L 0 l 0 Z W 0 + P E l 0 Z W 0 + P E l 0 Z W 1 M b 2 N h d G l v b j 4 8 S X R l b V R 5 c G U + R m 9 y b X V s Y T w v S X R l b V R 5 c G U + P E l 0 Z W 1 Q Y X R o P l N l Y 3 R p b 2 4 x L 0 N v b n R y Y X R v c y U y M F N F Q 0 9 Q J T I w S U k v T 3 J p Z 2 V u P C 9 J d G V t U G F 0 a D 4 8 L 0 l 0 Z W 1 M b 2 N h d G l v b j 4 8 U 3 R h Y m x l R W 5 0 c m l l c y A v P j w v S X R l b T 4 8 S X R l b T 4 8 S X R l b U x v Y 2 F 0 a W 9 u P j x J d G V t V H l w Z T 5 G b 3 J t d W x h P C 9 J d G V t V H l w Z T 4 8 S X R l b V B h d G g + U 2 V j d G l v b j E v Q 2 9 u d H J h d G 9 z J T I w U 0 V D T 1 A l M j B J S S 9 F b m N h Y m V 6 Y W R v c y U y M H B y b 2 1 v d m l k b 3 M 8 L 0 l 0 Z W 1 Q Y X R o P j w v S X R l b U x v Y 2 F 0 a W 9 u P j x T d G F i b G V F b n R y a W V z I C 8 + P C 9 J d G V t P j x J d G V t P j x J d G V t T G 9 j Y X R p b 2 4 + P E l 0 Z W 1 U e X B l P k Z v c m 1 1 b G E 8 L 0 l 0 Z W 1 U e X B l P j x J d G V t U G F 0 a D 5 T Z W N 0 a W 9 u M S 9 D b 2 5 0 c m F 0 b 3 M l M j B T R U N P U C U y M E l J L 1 R p c G 8 l M j B j Y W 1 i a W F k b z w v S X R l b V B h d G g + P C 9 J d G V t T G 9 j Y X R p b 2 4 + P F N 0 Y W J s Z U V u d H J p Z X M g L z 4 8 L 0 l 0 Z W 0 + P E l 0 Z W 0 + P E l 0 Z W 1 M b 2 N h d G l v b j 4 8 S X R l b V R 5 c G U + R m 9 y b X V s Y T w v S X R l b V R 5 c G U + P E l 0 Z W 1 Q Y X R o P l N l Y 3 R p b 2 4 x L 2 1 v Z G l m a W N h Y 2 l v b m V 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2 F i N m M 4 M m E t Y W I 2 N S 0 0 N T Z k L T k w N T E t O T d h M D U 3 Z D d l N m M z 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x N j k i I C 8 + P E V u d H J 5 I F R 5 c G U 9 I k Z p b G x F c n J v c k N v Z G U i I F Z h b H V l P S J z V W 5 r b m 9 3 b i I g L z 4 8 R W 5 0 c n k g V H l w Z T 0 i R m l s b E V y c m 9 y Q 2 9 1 b n Q i I F Z h b H V l P S J s M C I g L z 4 8 R W 5 0 c n k g V H l w Z T 0 i R m l s b E x h c 3 R V c G R h d G V k I i B W Y W x 1 Z T 0 i Z D I w M j Q t M D c t M z F U M j I 6 M D E 6 M D Y u N z Y w O T I x O F o i I C 8 + P E V u d H J 5 I F R 5 c G U 9 I k Z p b G x D b 2 x 1 b W 5 U e X B l c y I g V m F s d W U 9 I n N C Z 1 l H Q m d j S E J n W U d C Z 1 l E I i A v P j x F b n R y e S B U e X B l P S J G a W x s Q 2 9 s d W 1 u T m F t Z X M i I F Z h b H V l P S J z W y Z x d W 9 0 O 0 l k Z W 5 0 a W Z p Y 2 F k b 3 I g V W 5 p Y 2 8 g Z G V s I E N v b n R y Y X R v J n F 1 b 3 Q 7 L C Z x d W 9 0 O 0 l E I E 1 v Z G l m a W N h Y 2 l v b i Z x d W 9 0 O y w m c X V v d D t E Z X N j c m l w Y 2 n D s 2 4 g Z G U g b G E g T W 9 k a W Z p Y 2 F j a c O z b i Z x d W 9 0 O y w m c X V v d D t U a X B v I E 1 v Z G l m a W N h Y 2 l v b i Z x d W 9 0 O y w m c X V v d D t G Z W N o Y S B k Z S B D c m V h Y 2 n D s 2 4 m c X V v d D s s J n F 1 b 3 Q 7 R m V j a G E g Z G U g Q X B y b 2 J h Y 2 n D s 2 4 m c X V v d D s s J n F 1 b 3 Q 7 U H J v c M O z c 2 l 0 b y B k Z S B s Y S B N b 2 R p Z m l j Y W N p w 7 N u J n F 1 b 3 Q 7 L C Z x d W 9 0 O 0 N v b W V u d G F y a W 9 z I E l u d G V y b m 9 z J n F 1 b 3 Q 7 L C Z x d W 9 0 O 1 V z d W F y a W 8 g U m V n a X N 0 c m 8 m c X V v d D s s J n F 1 b 3 Q 7 R W 1 w c m V z Y S B S Z W d p c 3 R y b y Z x d W 9 0 O y w m c X V v d D t O d W V 2 b y B W Y W x v c i Z x d W 9 0 O y w m c X V v d D t E a W F z I G F k a W N p b 2 5 h Z G 9 z J n F 1 b 3 Q 7 X S I g L z 4 8 R W 5 0 c n k g V H l w Z T 0 i R m l s b F N 0 Y X R 1 c y I g V m F s d W U 9 I n N D b 2 1 w b G V 0 Z S I g L z 4 8 R W 5 0 c n k g V H l w Z T 0 i U m V s Y X R p b 2 5 z a G l w S W 5 m b 0 N v b n R h a W 5 l c i I g V m F s d W U 9 I n N 7 J n F 1 b 3 Q 7 Y 2 9 s d W 1 u Q 2 9 1 b n Q m c X V v d D s 6 M T I s J n F 1 b 3 Q 7 a 2 V 5 Q 2 9 s d W 1 u T m F t Z X M m c X V v d D s 6 W 1 0 s J n F 1 b 3 Q 7 c X V l c n l S Z W x h d G l v b n N o a X B z J n F 1 b 3 Q 7 O l t d L C Z x d W 9 0 O 2 N v b H V t b k l k Z W 5 0 a X R p Z X M m c X V v d D s 6 W y Z x d W 9 0 O 1 N l Y 3 R p b 2 4 x L 2 1 v Z G l m a W N h Y 2 l v b m V z L 0 F 1 d G 9 S Z W 1 v d m V k Q 2 9 s d W 1 u c z E u e 0 l k Z W 5 0 a W Z p Y 2 F k b 3 I g V W 5 p Y 2 8 g Z G V s I E N v b n R y Y X R v L D B 9 J n F 1 b 3 Q 7 L C Z x d W 9 0 O 1 N l Y 3 R p b 2 4 x L 2 1 v Z G l m a W N h Y 2 l v b m V z L 0 F 1 d G 9 S Z W 1 v d m V k Q 2 9 s d W 1 u c z E u e 0 l E I E 1 v Z G l m a W N h Y 2 l v b i w x f S Z x d W 9 0 O y w m c X V v d D t T Z W N 0 a W 9 u M S 9 t b 2 R p Z m l j Y W N p b 2 5 l c y 9 B d X R v U m V t b 3 Z l Z E N v b H V t b n M x L n t E Z X N j c m l w Y 2 n D s 2 4 g Z G U g b G E g T W 9 k a W Z p Y 2 F j a c O z b i w y f S Z x d W 9 0 O y w m c X V v d D t T Z W N 0 a W 9 u M S 9 t b 2 R p Z m l j Y W N p b 2 5 l c y 9 B d X R v U m V t b 3 Z l Z E N v b H V t b n M x L n t U a X B v I E 1 v Z G l m a W N h Y 2 l v b i w z f S Z x d W 9 0 O y w m c X V v d D t T Z W N 0 a W 9 u M S 9 t b 2 R p Z m l j Y W N p b 2 5 l c y 9 B d X R v U m V t b 3 Z l Z E N v b H V t b n M x L n t G Z W N o Y S B k Z S B D c m V h Y 2 n D s 2 4 s N H 0 m c X V v d D s s J n F 1 b 3 Q 7 U 2 V j d G l v b j E v b W 9 k a W Z p Y 2 F j a W 9 u Z X M v Q X V 0 b 1 J l b W 9 2 Z W R D b 2 x 1 b W 5 z M S 5 7 R m V j a G E g Z G U g Q X B y b 2 J h Y 2 n D s 2 4 s N X 0 m c X V v d D s s J n F 1 b 3 Q 7 U 2 V j d G l v b j E v b W 9 k a W Z p Y 2 F j a W 9 u Z X M v Q X V 0 b 1 J l b W 9 2 Z W R D b 2 x 1 b W 5 z M S 5 7 U H J v c M O z c 2 l 0 b y B k Z S B s Y S B N b 2 R p Z m l j Y W N p w 7 N u L D Z 9 J n F 1 b 3 Q 7 L C Z x d W 9 0 O 1 N l Y 3 R p b 2 4 x L 2 1 v Z G l m a W N h Y 2 l v b m V z L 0 F 1 d G 9 S Z W 1 v d m V k Q 2 9 s d W 1 u c z E u e 0 N v b W V u d G F y a W 9 z I E l u d G V y b m 9 z L D d 9 J n F 1 b 3 Q 7 L C Z x d W 9 0 O 1 N l Y 3 R p b 2 4 x L 2 1 v Z G l m a W N h Y 2 l v b m V z L 0 F 1 d G 9 S Z W 1 v d m V k Q 2 9 s d W 1 u c z E u e 1 V z d W F y a W 8 g U m V n a X N 0 c m 8 s O H 0 m c X V v d D s s J n F 1 b 3 Q 7 U 2 V j d G l v b j E v b W 9 k a W Z p Y 2 F j a W 9 u Z X M v Q X V 0 b 1 J l b W 9 2 Z W R D b 2 x 1 b W 5 z M S 5 7 R W 1 w c m V z Y S B S Z W d p c 3 R y b y w 5 f S Z x d W 9 0 O y w m c X V v d D t T Z W N 0 a W 9 u M S 9 t b 2 R p Z m l j Y W N p b 2 5 l c y 9 B d X R v U m V t b 3 Z l Z E N v b H V t b n M x L n t O d W V 2 b y B W Y W x v c i w x M H 0 m c X V v d D s s J n F 1 b 3 Q 7 U 2 V j d G l v b j E v b W 9 k a W Z p Y 2 F j a W 9 u Z X M v Q X V 0 b 1 J l b W 9 2 Z W R D b 2 x 1 b W 5 z M S 5 7 R G l h c y B h Z G l j a W 9 u Y W R v c y w x M X 0 m c X V v d D t d L C Z x d W 9 0 O 0 N v b H V t b k N v d W 5 0 J n F 1 b 3 Q 7 O j E y L C Z x d W 9 0 O 0 t l e U N v b H V t b k 5 h b W V z J n F 1 b 3 Q 7 O l t d L C Z x d W 9 0 O 0 N v b H V t b k l k Z W 5 0 a X R p Z X M m c X V v d D s 6 W y Z x d W 9 0 O 1 N l Y 3 R p b 2 4 x L 2 1 v Z G l m a W N h Y 2 l v b m V z L 0 F 1 d G 9 S Z W 1 v d m V k Q 2 9 s d W 1 u c z E u e 0 l k Z W 5 0 a W Z p Y 2 F k b 3 I g V W 5 p Y 2 8 g Z G V s I E N v b n R y Y X R v L D B 9 J n F 1 b 3 Q 7 L C Z x d W 9 0 O 1 N l Y 3 R p b 2 4 x L 2 1 v Z G l m a W N h Y 2 l v b m V z L 0 F 1 d G 9 S Z W 1 v d m V k Q 2 9 s d W 1 u c z E u e 0 l E I E 1 v Z G l m a W N h Y 2 l v b i w x f S Z x d W 9 0 O y w m c X V v d D t T Z W N 0 a W 9 u M S 9 t b 2 R p Z m l j Y W N p b 2 5 l c y 9 B d X R v U m V t b 3 Z l Z E N v b H V t b n M x L n t E Z X N j c m l w Y 2 n D s 2 4 g Z G U g b G E g T W 9 k a W Z p Y 2 F j a c O z b i w y f S Z x d W 9 0 O y w m c X V v d D t T Z W N 0 a W 9 u M S 9 t b 2 R p Z m l j Y W N p b 2 5 l c y 9 B d X R v U m V t b 3 Z l Z E N v b H V t b n M x L n t U a X B v I E 1 v Z G l m a W N h Y 2 l v b i w z f S Z x d W 9 0 O y w m c X V v d D t T Z W N 0 a W 9 u M S 9 t b 2 R p Z m l j Y W N p b 2 5 l c y 9 B d X R v U m V t b 3 Z l Z E N v b H V t b n M x L n t G Z W N o Y S B k Z S B D c m V h Y 2 n D s 2 4 s N H 0 m c X V v d D s s J n F 1 b 3 Q 7 U 2 V j d G l v b j E v b W 9 k a W Z p Y 2 F j a W 9 u Z X M v Q X V 0 b 1 J l b W 9 2 Z W R D b 2 x 1 b W 5 z M S 5 7 R m V j a G E g Z G U g Q X B y b 2 J h Y 2 n D s 2 4 s N X 0 m c X V v d D s s J n F 1 b 3 Q 7 U 2 V j d G l v b j E v b W 9 k a W Z p Y 2 F j a W 9 u Z X M v Q X V 0 b 1 J l b W 9 2 Z W R D b 2 x 1 b W 5 z M S 5 7 U H J v c M O z c 2 l 0 b y B k Z S B s Y S B N b 2 R p Z m l j Y W N p w 7 N u L D Z 9 J n F 1 b 3 Q 7 L C Z x d W 9 0 O 1 N l Y 3 R p b 2 4 x L 2 1 v Z G l m a W N h Y 2 l v b m V z L 0 F 1 d G 9 S Z W 1 v d m V k Q 2 9 s d W 1 u c z E u e 0 N v b W V u d G F y a W 9 z I E l u d G V y b m 9 z L D d 9 J n F 1 b 3 Q 7 L C Z x d W 9 0 O 1 N l Y 3 R p b 2 4 x L 2 1 v Z G l m a W N h Y 2 l v b m V z L 0 F 1 d G 9 S Z W 1 v d m V k Q 2 9 s d W 1 u c z E u e 1 V z d W F y a W 8 g U m V n a X N 0 c m 8 s O H 0 m c X V v d D s s J n F 1 b 3 Q 7 U 2 V j d G l v b j E v b W 9 k a W Z p Y 2 F j a W 9 u Z X M v Q X V 0 b 1 J l b W 9 2 Z W R D b 2 x 1 b W 5 z M S 5 7 R W 1 w c m V z Y S B S Z W d p c 3 R y b y w 5 f S Z x d W 9 0 O y w m c X V v d D t T Z W N 0 a W 9 u M S 9 t b 2 R p Z m l j Y W N p b 2 5 l c y 9 B d X R v U m V t b 3 Z l Z E N v b H V t b n M x L n t O d W V 2 b y B W Y W x v c i w x M H 0 m c X V v d D s s J n F 1 b 3 Q 7 U 2 V j d G l v b j E v b W 9 k a W Z p Y 2 F j a W 9 u Z X M v Q X V 0 b 1 J l b W 9 2 Z W R D b 2 x 1 b W 5 z M S 5 7 R G l h c y B h Z G l j a W 9 u Y W R v c y w x M X 0 m c X V v d D t d L C Z x d W 9 0 O 1 J l b G F 0 a W 9 u c 2 h p c E l u Z m 8 m c X V v d D s 6 W 1 1 9 I i A v P j w v U 3 R h Y m x l R W 5 0 c m l l c z 4 8 L 0 l 0 Z W 0 + P E l 0 Z W 0 + P E l 0 Z W 1 M b 2 N h d G l v b j 4 8 S X R l b V R 5 c G U + R m 9 y b X V s Y T w v S X R l b V R 5 c G U + P E l 0 Z W 1 Q Y X R o P l N l Y 3 R p b 2 4 x L 2 1 v Z G l m a W N h Y 2 l v b m V z L 0 9 y a W d l b j w v S X R l b V B h d G g + P C 9 J d G V t T G 9 j Y X R p b 2 4 + P F N 0 Y W J s Z U V u d H J p Z X M g L z 4 8 L 0 l 0 Z W 0 + P E l 0 Z W 0 + P E l 0 Z W 1 M b 2 N h d G l v b j 4 8 S X R l b V R 5 c G U + R m 9 y b X V s Y T w v S X R l b V R 5 c G U + P E l 0 Z W 1 Q Y X R o P l N l Y 3 R p b 2 4 x L 2 1 v Z G l m a W N h Y 2 l v b m V z L 0 V u Y 2 F i Z X p h Z G 9 z J T I w c H J v b W 9 2 a W R v c z w v S X R l b V B h d G g + P C 9 J d G V t T G 9 j Y X R p b 2 4 + P F N 0 Y W J s Z U V u d H J p Z X M g L z 4 8 L 0 l 0 Z W 0 + P E l 0 Z W 0 + P E l 0 Z W 1 M b 2 N h d G l v b j 4 8 S X R l b V R 5 c G U + R m 9 y b X V s Y T w v S X R l b V R 5 c G U + P E l 0 Z W 1 Q Y X R o P l N l Y 3 R p b 2 4 x L 2 1 v Z G l m a W N h Y 2 l v b m V z L 1 R p c G 8 l M j B j Y W 1 i a W F k b z w v S X R l b V B h d G g + P C 9 J d G V t T G 9 j Y X R p b 2 4 + P F N 0 Y W J s Z U V u d H J p Z X M g L z 4 8 L 0 l 0 Z W 0 + P C 9 J d G V t c z 4 8 L 0 x v Y 2 F s U G F j a 2 F n Z U 1 l d G F k Y X R h R m l s Z T 4 W A A A A U E s F B g A A A A A A A A A A A A A A A A A A A A A A A C Y B A A A B A A A A 0 I y d 3 w E V 0 R G M e g D A T 8 K X 6 w E A A A D U L M 0 p d V r z S r c h H + s 4 g I E D A A A A A A I A A A A A A B B m A A A A A Q A A I A A A A N l j g 5 N Q W C G p j D Q N E Y 2 w 6 Q C q S 1 y n r 7 E z 9 n 9 W g 4 q u 3 n m Y A A A A A A 6 A A A A A A g A A I A A A A G t 1 f X + H B L n f r N E 6 k R 3 r 7 i P l I p T p c y 2 5 H k s v b U R w 6 p m C U A A A A M Z 0 V r O l y 7 C S J d B I c d 3 1 + r y F E o f s I F 0 H 6 A a W j L j w p D m / K z e F q 4 0 2 R 2 2 c 3 z y Z 4 Z L L S + X g P k R 7 0 / r 8 r n i 2 l M Y q 3 j J o R b z Z Z 8 p W c v 7 I S + D W n q l A Q A A A A I d 3 0 N d Y c w d m X l K p 8 C H u W R q k b v M y C k y C Q s D 7 L n 3 E S Z G R v 8 l k y N K G z F F n s O N O 0 Z U k 4 F + U P G E W o x y j d B R J a J y F E i s = < / 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2TV4CCKVFCYA-2105455012-948</_dlc_DocId>
    <_dlc_DocIdUrl xmlns="81cc8fc0-8d1e-4295-8f37-5d076116407c">
      <Url>https://www.minjusticia.gov.co/transparencia/_layouts/15/DocIdRedir.aspx?ID=2TV4CCKVFCYA-2105455012-948</Url>
      <Description>2TV4CCKVFCYA-2105455012-948</Description>
    </_dlc_DocIdUrl>
  </documentManagement>
</p:properties>
</file>

<file path=customXml/itemProps1.xml><?xml version="1.0" encoding="utf-8"?>
<ds:datastoreItem xmlns:ds="http://schemas.openxmlformats.org/officeDocument/2006/customXml" ds:itemID="{416F38FE-D6AC-4156-B883-87A81F9FB540}">
  <ds:schemaRefs>
    <ds:schemaRef ds:uri="http://schemas.microsoft.com/DataMashup"/>
  </ds:schemaRefs>
</ds:datastoreItem>
</file>

<file path=customXml/itemProps2.xml><?xml version="1.0" encoding="utf-8"?>
<ds:datastoreItem xmlns:ds="http://schemas.openxmlformats.org/officeDocument/2006/customXml" ds:itemID="{CAD49DAE-F48E-43D1-ADCD-A9A0ED7F7C71}"/>
</file>

<file path=customXml/itemProps3.xml><?xml version="1.0" encoding="utf-8"?>
<ds:datastoreItem xmlns:ds="http://schemas.openxmlformats.org/officeDocument/2006/customXml" ds:itemID="{078DA15E-8014-4105-B2DD-D6736EACFADD}"/>
</file>

<file path=customXml/itemProps4.xml><?xml version="1.0" encoding="utf-8"?>
<ds:datastoreItem xmlns:ds="http://schemas.openxmlformats.org/officeDocument/2006/customXml" ds:itemID="{BAA6676F-370B-47CC-9646-1592DC1555CE}"/>
</file>

<file path=customXml/itemProps5.xml><?xml version="1.0" encoding="utf-8"?>
<ds:datastoreItem xmlns:ds="http://schemas.openxmlformats.org/officeDocument/2006/customXml" ds:itemID="{67984A0D-CE04-49AA-A133-997E97CFF8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3.3. Publicación EJE_CONTRATOS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JHONNATHAN ANDRES VASQUEZ TORRES</dc:creator>
  <cp:lastModifiedBy>JHONNATHAN ANDRES VASQUEZ TORRES</cp:lastModifiedBy>
  <dcterms:created xsi:type="dcterms:W3CDTF">2024-07-31T20:17:57Z</dcterms:created>
  <dcterms:modified xsi:type="dcterms:W3CDTF">2024-08-02T16:01:34Z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68c0e842-72bd-49d8-a70d-e35eb4211f03</vt:lpwstr>
  </property>
</Properties>
</file>