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webextensions/webextension1.xml" ContentType="application/vnd.ms-office.webextension+xml"/>
  <Override PartName="/xl/theme/theme1.xml" ContentType="application/vnd.openxmlformats-officedocument.theme+xml"/>
  <Override PartName="/xl/webextensions/taskpanes.xml" ContentType="application/vnd.ms-office.webextensiontaskpan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connections.xml" ContentType="application/vnd.openxmlformats-officedocument.spreadsheetml.connections+xml"/>
  <Override PartName="/xl/tables/table1.xml" ContentType="application/vnd.openxmlformats-officedocument.spreadsheetml.table+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11/relationships/webextensiontaskpanes" Target="xl/webextensions/taskpanes.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updateLinks="always" defaultThemeVersion="124226"/>
  <mc:AlternateContent xmlns:mc="http://schemas.openxmlformats.org/markup-compatibility/2006">
    <mc:Choice Requires="x15">
      <x15ac:absPath xmlns:x15ac="http://schemas.microsoft.com/office/spreadsheetml/2010/11/ac" url="https://minjusticiagovco-my.sharepoint.com/personal/karen_rojas_minjusticia_gov_co/Documents/ENTREGABLES CONTRATO 384-2026/INFORMACIÓN GGC 2026 WEB TRANSPARENCIA/"/>
    </mc:Choice>
  </mc:AlternateContent>
  <xr:revisionPtr revIDLastSave="358" documentId="11_3295D5FA695E6471F6857D951CEEAF739E95E35F" xr6:coauthVersionLast="47" xr6:coauthVersionMax="47" xr10:uidLastSave="{C4679B1B-ABAB-4FC9-BFC4-96C8C8A2FF6B}"/>
  <bookViews>
    <workbookView xWindow="-120" yWindow="-120" windowWidth="29040" windowHeight="15990" firstSheet="2" activeTab="2" xr2:uid="{00000000-000D-0000-FFFF-FFFF00000000}"/>
  </bookViews>
  <sheets>
    <sheet name="Hoja4" sheetId="19" state="hidden" r:id="rId1"/>
    <sheet name="Hoja5" sheetId="20" state="hidden" r:id="rId2"/>
    <sheet name="2026" sheetId="1" r:id="rId3"/>
  </sheets>
  <definedNames>
    <definedName name="_xlnm._FilterDatabase" localSheetId="2" hidden="1">'2026'!$A$1:$Q$654</definedName>
  </definedNames>
  <calcPr calcId="191028"/>
  <pivotCaches>
    <pivotCache cacheId="434" r:id="rId4"/>
    <pivotCache cacheId="435"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3" i="1" l="1"/>
  <c r="S280"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API CONTRATOS MJD 2026" description="Conexión a la consulta 'API CONTRATOS MJD 2026' en el libro." type="5" refreshedVersion="8" background="1" saveData="1">
    <dbPr connection="Provider=Microsoft.Mashup.OleDb.1;Data Source=$Workbook$;Location=&quot;API CONTRATOS MJD 2026&quot;;Extended Properties=&quot;&quot;" command="SELECT * FROM [API CONTRATOS MJD 2026]"/>
  </connection>
  <connection id="2" xr16:uid="{00000000-0015-0000-FFFF-FFFF01000000}" keepAlive="1" name="Consulta - u8cx-r425" description="Conexión a la consulta 'u8cx-r425' en el libro." type="5" refreshedVersion="0" background="1" saveData="1">
    <dbPr connection="Provider=Microsoft.Mashup.OleDb.1;Data Source=$Workbook$;Location=u8cx-r425;Extended Properties=&quot;&quot;" command="SELECT * FROM [u8cx-r425]"/>
  </connection>
</connections>
</file>

<file path=xl/sharedStrings.xml><?xml version="1.0" encoding="utf-8"?>
<sst xmlns="http://schemas.openxmlformats.org/spreadsheetml/2006/main" count="5957" uniqueCount="3258">
  <si>
    <t>Valores</t>
  </si>
  <si>
    <t>MODALIDAD DEL CONTRATO</t>
  </si>
  <si>
    <t>TIPO DE CONTRATO</t>
  </si>
  <si>
    <t>Cuenta de ID Contrato</t>
  </si>
  <si>
    <t>Suma de Valor del Contrato</t>
  </si>
  <si>
    <t>CONTRATACIÓN DIRECTA</t>
  </si>
  <si>
    <t>COMPRAVENTA</t>
  </si>
  <si>
    <t>CONTRATO DE ARRENDAMIENTO</t>
  </si>
  <si>
    <t>CONTRATO INTERADMINISTRATIVO</t>
  </si>
  <si>
    <t>CONVENIO DE ASOCIACION</t>
  </si>
  <si>
    <t>PRESTACIÓN DE SERVICIOS</t>
  </si>
  <si>
    <t>PRESTACIÓN DE SERVICIOS DE APOYO A LA GESTIÓN</t>
  </si>
  <si>
    <t>PRESTACIÓN DE SERVICIOS PROFESIONALES</t>
  </si>
  <si>
    <t>MÍNIMA CUANTÍA</t>
  </si>
  <si>
    <t>CONTRATO DE OBRA</t>
  </si>
  <si>
    <t>RÉGIMEN ESPECIAL</t>
  </si>
  <si>
    <t>CONSULTORIA INDIVIDUAL</t>
  </si>
  <si>
    <t>SELECCIÓN ABREVIADA DE MENOR CUANTÍA</t>
  </si>
  <si>
    <t>CONTRATO DE SEGUROS</t>
  </si>
  <si>
    <t>SELECCIÓN ABREVIADA SUBASTA INVERSA</t>
  </si>
  <si>
    <t>CONTRATO DE SUMINISTRO</t>
  </si>
  <si>
    <t>Total general</t>
  </si>
  <si>
    <t>TIPO DOCUMENTO</t>
  </si>
  <si>
    <t>Cédula de Ciudadanía</t>
  </si>
  <si>
    <t>Cuenta de Contratista</t>
  </si>
  <si>
    <t># Contratistas</t>
  </si>
  <si>
    <t>Total CONTRATACIÓN DIRECTA</t>
  </si>
  <si>
    <t>Total RÉGIMEN ESPECIAL</t>
  </si>
  <si>
    <t>ID Contrato</t>
  </si>
  <si>
    <t>Contrato</t>
  </si>
  <si>
    <t>ESTADO DEL CONTRATO</t>
  </si>
  <si>
    <t>Contratista</t>
  </si>
  <si>
    <t>NATURALEZA CONTRATISTA</t>
  </si>
  <si>
    <t>OBJETO</t>
  </si>
  <si>
    <t>FECHA INICO</t>
  </si>
  <si>
    <t>FECHA FIN</t>
  </si>
  <si>
    <t>VALOR DEL CONTRATO</t>
  </si>
  <si>
    <t>VALOR DEL CONTRATO APORTADO POR EL MJD</t>
  </si>
  <si>
    <t>% EJECUCION FISICA</t>
  </si>
  <si>
    <t>RECURSOS PAGADOS</t>
  </si>
  <si>
    <t>RECURSOS PENDIENTES</t>
  </si>
  <si>
    <t>CANTIDAD DE OTROSÍES</t>
  </si>
  <si>
    <t>LINK SECOP</t>
  </si>
  <si>
    <t>CO1.PCCNTR.8766803</t>
  </si>
  <si>
    <t>001-2026</t>
  </si>
  <si>
    <t>En ejecución</t>
  </si>
  <si>
    <t>RAMIREZ BUITRAGO YENY VANNESA</t>
  </si>
  <si>
    <t>1 PERSONA NATURAL</t>
  </si>
  <si>
    <t>Prestar servicios profesionales en la gestion de tesoreria de forma que permita el mejoramiento a la eficiencia institucional de la dinámica operativa de pagos y la identificación y reclasificación de ingresos en el marco del modelo integrado de planeación y gestión.</t>
  </si>
  <si>
    <t>https://community.secop.gov.co/Public/Tendering/OpportunityDetail/Index?noticeUID=CO1.NTC.9382906&amp;isFromPublicArea=True&amp;isModal=true&amp;asPopupView=true</t>
  </si>
  <si>
    <t>CO1.PCCNTR.9300199</t>
  </si>
  <si>
    <t>574-2026</t>
  </si>
  <si>
    <t>Modificado</t>
  </si>
  <si>
    <t>MARIA CAMILA MEDINA NIÑO</t>
  </si>
  <si>
    <t>Prestar Servicios de apoyo a la gestión en la ejecución de las actividades archivísticas requeridas por el Ministerio de Justicia 
y del Derecho relacionadas con  las Tablas de Retención Documental y Tablas de Valoración Documental del Consejo Nacional de 
Estupefacientes; de la extinta Dirección Nacional de Estupefacientes (DNE);  así como aquellos relacionados con el proceso de 
implementación de la Política Nacional de Drogas y demás fondos documentales del Ministerio de Justicia y del Derech</t>
  </si>
  <si>
    <t>https://community.secop.gov.co/Public/Tendering/OpportunityDetail/Index?noticeUID=CO1.NTC.9932461&amp;isFromPublicArea=True&amp;isModal=true&amp;asPopupView=true</t>
  </si>
  <si>
    <t>CO1.PCCNTR.9189093</t>
  </si>
  <si>
    <t>180-2026</t>
  </si>
  <si>
    <t>PEÑA GUTIERREZ DIANA LORENA</t>
  </si>
  <si>
    <t>Prestar servicios profesionales a la Dirección de Justicia Transicional para apoyar la formulación; ejecución y seguimiento de iniciativas orientadas a la política pública de justicia transicional; con especial énfasis en fortalecer los procesos de restauración de la justicia y la reparación integral a las víctimas.</t>
  </si>
  <si>
    <t>https://community.secop.gov.co/Public/Tendering/OpportunityDetail/Index?noticeUID=CO1.NTC.9819541&amp;isFromPublicArea=True&amp;isModal=true&amp;asPopupView=true</t>
  </si>
  <si>
    <t>CO1.PCCNTR.8883352</t>
  </si>
  <si>
    <t>119-2026</t>
  </si>
  <si>
    <t>MORENO DUEÑAS KAROL NATALY</t>
  </si>
  <si>
    <t>Prestar servicios profesionales para apoyar a la Dirección de Justicia Transicional en el seguimiento y acompañamiento jurídico del trámite de documentos normativos relacionados con los mecanismos de justicia transicional; así como en la elaboración de conceptos jurídicos; en el marco de lo dispuesto por la Sentencia T-025 de 2004</t>
  </si>
  <si>
    <t>https://community.secop.gov.co/Public/Tendering/OpportunityDetail/Index?noticeUID=CO1.NTC.9511246&amp;isFromPublicArea=True&amp;isModal=true&amp;asPopupView=true</t>
  </si>
  <si>
    <t>CO1.PCCNTR.9272380</t>
  </si>
  <si>
    <t>608-2026</t>
  </si>
  <si>
    <t>MESA ALBARRACIN NELCY ALEIDA</t>
  </si>
  <si>
    <t>Prestar servicios profesionales para apoyar a la Dirección Jurídica del Ministerio de Justicia y del Derecho; en el análisis y emisión de conceptos jurídicos; viabilidad jurídica; desarrollo de insumos y memoriales para la representación judicial de la entidad y demás asuntos jurídicos correspondientes al Sector Justicia; en el marco de la implementación de la Política Nacional de Drogas.</t>
  </si>
  <si>
    <t>https://community.secop.gov.co/Public/Tendering/OpportunityDetail/Index?noticeUID=CO1.NTC.9903784&amp;isFromPublicArea=True&amp;isModal=true&amp;asPopupView=true</t>
  </si>
  <si>
    <t>CO1.PCCNTR.8856616</t>
  </si>
  <si>
    <t>169-2026</t>
  </si>
  <si>
    <t>RODRIGUEZ ALVAREZ MARTHA LUCIA</t>
  </si>
  <si>
    <t>Prestar servicios profesionales para evaluar; intervenir y analizar los factores de riesgos psicosocial de los servidores públicos
del Ministerio de Justicia y del Derecho; así como apoyar la implementación y seguimiento del Sistema de Gestión De Seguridad Y
Salud En El Trabajo para mejorar la Dimensión de Talento Humano en el marco del MIPG</t>
  </si>
  <si>
    <t>https://community.secop.gov.co/Public/Tendering/OpportunityDetail/Index?noticeUID=CO1.NTC.9487110&amp;isFromPublicArea=True&amp;isModal=true&amp;asPopupView=true</t>
  </si>
  <si>
    <t>CO1.PCCNTR.9308422</t>
  </si>
  <si>
    <t>656-2026</t>
  </si>
  <si>
    <t>DAZA ROMERO LAURA DANIELA</t>
  </si>
  <si>
    <t>Prestar servicios de apoyo a la gestión para apoyar la bolsa de recursos de proyectos restaurativos de la Dirección de Justicia Transicional; acompañando la ejecución de iniciativas orientadas a la política pública de justicia transicional; la reparación de víctimas y la implementación de acciones relacionadas con la JEP; incorporando enfoques diferenciales e interseccionales.</t>
  </si>
  <si>
    <t>https://community.secop.gov.co/Public/Tendering/OpportunityDetail/Index?noticeUID=CO1.NTC.9939648&amp;isFromPublicArea=True&amp;isModal=true&amp;asPopupView=true</t>
  </si>
  <si>
    <t>CO1.PCCNTR.8905676</t>
  </si>
  <si>
    <t>248-2026</t>
  </si>
  <si>
    <t>AVELLANEDAA &amp; ASOCIADOS SAS</t>
  </si>
  <si>
    <t>2 PERSONA JURIDICA</t>
  </si>
  <si>
    <t>Brindar apoyo; acompañamiento y asesoría jurídica especializada a la Secretaría General del Ministerio de Justicia y del Derecho; en los asuntos que se requiera.</t>
  </si>
  <si>
    <t>https://community.secop.gov.co/Public/Tendering/OpportunityDetail/Index?noticeUID=CO1.NTC.9539132&amp;isFromPublicArea=True&amp;isModal=true&amp;asPopupView=true</t>
  </si>
  <si>
    <t>CO1.PCCNTR.9271642</t>
  </si>
  <si>
    <t>533-2026</t>
  </si>
  <si>
    <t>ORTIZ MARTINEZ MILDRED ALEJANDRA</t>
  </si>
  <si>
    <t>Prestar servicios profesionales para apoyar técnicamente en la verificación y evaluación de trámites de otorgamiento; modificación; renovación o cancelación de licencias y/o autorizaciones de cultivo de cannabis; así como el seguimiento de las licencias; de competencia de la Subdirección de Control y Fiscalización de Sustancias Químicas.</t>
  </si>
  <si>
    <t>https://community.secop.gov.co/Public/Tendering/OpportunityDetail/Index?noticeUID=CO1.NTC.9902909&amp;isFromPublicArea=True&amp;isModal=true&amp;asPopupView=true</t>
  </si>
  <si>
    <t>CO1.PCCNTR.9168201</t>
  </si>
  <si>
    <t>399-2026</t>
  </si>
  <si>
    <t>QUEVEDO TRILLERAS YERLY ROCIO</t>
  </si>
  <si>
    <t>Prestar servicios de apoyo a la gestión en los asuntos relacionados con la gestión documental y los temas administrativos de la Dirección Jurídica y sus grupos internos del Ministerio de Justicia y del Derecho.</t>
  </si>
  <si>
    <t>https://community.secop.gov.co/Public/Tendering/OpportunityDetail/Index?noticeUID=CO1.NTC.9800040&amp;isFromPublicArea=True&amp;isModal=true&amp;asPopupView=true</t>
  </si>
  <si>
    <t>CO1.PCCNTR.8846015</t>
  </si>
  <si>
    <t>170-2026</t>
  </si>
  <si>
    <t>RINCON OTERO SANTIAGO</t>
  </si>
  <si>
    <t>Prestar servicios profesionales para acompañar la aplicación del Marco para la Implementación de la Conciliación en EquidadMICE; así como; participar en el fortalecimiento y ejecución de estrategias para la conciliación en equidad y formas de Justicia Comunitaria en las diferentes regiones y municipios del país.</t>
  </si>
  <si>
    <t>https://community.secop.gov.co/Public/Tendering/OpportunityDetail/Index?noticeUID=CO1.NTC.9474855&amp;isFromPublicArea=True&amp;isModal=true&amp;asPopupView=true</t>
  </si>
  <si>
    <t>CO1.PCCNTR.9105185</t>
  </si>
  <si>
    <t>394-2026</t>
  </si>
  <si>
    <t>TAMAYO BUITRAGO FRANCY</t>
  </si>
  <si>
    <t>Prestar servicios profesionales al Grupo de Gestión Administrativa del Ministerio de Justicia y del Derecho; orientados al apoyo jurídico en las actuaciones administrativas y de control propias de su ámbito de competencia; así como en el trámite precontractual; contractual y postcontractual de los contratos; convenios y demás formas de asociación que se gestionen en el marco de dichas funciones.</t>
  </si>
  <si>
    <t>https://community.secop.gov.co/Public/Tendering/OpportunityDetail/Index?noticeUID=CO1.NTC.9741237&amp;isFromPublicArea=True&amp;isModal=true&amp;asPopupView=true</t>
  </si>
  <si>
    <t>CO1.PCCNTR.8952733</t>
  </si>
  <si>
    <t>191-2026</t>
  </si>
  <si>
    <t>GUZMAN PINZON MARIANA ROSELIA</t>
  </si>
  <si>
    <t>Prestar servicios profesionales a la Subdirección de Control y Fiscalización de Sustancias Químicas y Estupefacientes; para
orientar jurídicamente en materia de cannabis; específicamente en la aplicación de los procedimientos de control administrativo y
operativo a su cargo.</t>
  </si>
  <si>
    <t>https://community.secop.gov.co/Public/Tendering/OpportunityDetail/Index?noticeUID=CO1.NTC.9581654&amp;isFromPublicArea=True&amp;isModal=true&amp;asPopupView=true</t>
  </si>
  <si>
    <t>CO1.PCCNTR.9040499</t>
  </si>
  <si>
    <t>327-2026</t>
  </si>
  <si>
    <t>GUZMAN SANCHEZ ANA MARIA</t>
  </si>
  <si>
    <t>Prestar servicios profesionales a la Dirección de Política de Drogas y Actividades Relacionadas; brindando asistencia técnica y operativa en las acciones asociadas a la implementación de la Política Nacional de Drogas; su plan de acción y demás instrumentos definidos para el efecto; en el marco de sus competencias; en lo relacionado con el componente regulatorio asociado a las diferentes 
temáticas de la Política.</t>
  </si>
  <si>
    <t>https://community.secop.gov.co/Public/Tendering/OpportunityDetail/Index?noticeUID=CO1.NTC.9675458&amp;isFromPublicArea=True&amp;isModal=true&amp;asPopupView=true</t>
  </si>
  <si>
    <t>CO1.PCCNTR.8914323</t>
  </si>
  <si>
    <t>196-2026</t>
  </si>
  <si>
    <t>SOTO MONCAYO MARIO FERNANDO</t>
  </si>
  <si>
    <t>Prestar servicios profesionales para apoyar la misionalidad de la Direccion de Justicia Formal y especialmente las fuciones de 
inspección; vigilancia y control (IVC) a las Comisarías de Familia; mediante la sistematización; análisis y producción de datos; el manejo 
de fuentes de información y la optimización de procesos y procedimientos; con el fin de fortalecer la toma de decisiones; el seguimiento 
de indicadores y la implementación de estrategias y protocolos orientados a la atención integr</t>
  </si>
  <si>
    <t>https://community.secop.gov.co/Public/Tendering/OpportunityDetail/Index?noticeUID=CO1.NTC.9547184&amp;isFromPublicArea=True&amp;isModal=true&amp;asPopupView=true</t>
  </si>
  <si>
    <t>CO1.PCCNTR.8845823</t>
  </si>
  <si>
    <t>160-2026</t>
  </si>
  <si>
    <t>MEDINA CRISTANCHO PEDRO RAUL</t>
  </si>
  <si>
    <t>Prestar servicios profesionales para brindar asistencia técnica especializada en los procesos de planeación; estructuración y seguimiento estratégico del grupo interno de trabajo; así como el acompañamiento a las entidades territoriales en implementación; seguimiento y fortalecimiento de la estrategia de Sistemas Locales de Justicia (SLJ); en el marco del proyecto de inversión denominado Mejoramiento del acceso a la justicia a través de los Sistemas Locales de Justicia y de los modelos de atenc</t>
  </si>
  <si>
    <t>https://community.secop.gov.co/Public/Tendering/OpportunityDetail/Index?noticeUID=CO1.NTC.9474626&amp;isFromPublicArea=True&amp;isModal=true&amp;asPopupView=true</t>
  </si>
  <si>
    <t>CO1.PCCNTR.8895819</t>
  </si>
  <si>
    <t>244-2026</t>
  </si>
  <si>
    <t>ECHEVERRY GARCIA MERCEDES KARINA</t>
  </si>
  <si>
    <t>Prestar servicios profesionales a la DPD y Actividades Relacionadas; brindando asistencia técnica en las acciones asociadas a cooperación internacional; liderazgo de Colombia a nivel internacional en materia de drogas; en el seguimiento y avance del plan de acción para la implementación de la Política Nacional de Drogas; y de sus indicadores de gestión; así como en la preparación de las sesiones del CNE y de la Comisión Mixta de Coordinación y Seguimiento de dicha Política.</t>
  </si>
  <si>
    <t>https://community.secop.gov.co/Public/Tendering/OpportunityDetail/Index?noticeUID=CO1.NTC.9527453&amp;isFromPublicArea=True&amp;isModal=true&amp;asPopupView=true</t>
  </si>
  <si>
    <t>CO1.PCCNTR.9294588</t>
  </si>
  <si>
    <t>630-2026</t>
  </si>
  <si>
    <t>PARRA CALDERON OLIVER ANDRES</t>
  </si>
  <si>
    <t>Prestar servicios profesionales para orientar y apoyar juridicamente a la Subdirección de Control y Fiscalización de Sustancias Químicas y Estupefacientes en el control administrativo y la fiscalización de las sustancias y productos químicos; así como en la gestión para la implementación de mecanismos de cooperación nacional e internacional para mejorar la regulación; control y supervisión de las sustancias químicas.</t>
  </si>
  <si>
    <t>https://community.secop.gov.co/Public/Tendering/OpportunityDetail/Index?noticeUID=CO1.NTC.9926408&amp;isFromPublicArea=True&amp;isModal=true&amp;asPopupView=true</t>
  </si>
  <si>
    <t>CO1.PCCNTR.8932683</t>
  </si>
  <si>
    <t>213-2026</t>
  </si>
  <si>
    <t>SAAVEDRA LUIS DUVAN ALFONSO</t>
  </si>
  <si>
    <t>Prestar servicios profesionales para apoyar la administración; operatividad y soporte de los sistemas de información; atendiendo a las necesidades presentadas por el área funcional; analizando y apoyando el seguimiento en el levantamiento de requerimientos y el desarrollo de la documentación asociada a los lineamientos de arquitectura empresarial.</t>
  </si>
  <si>
    <t>https://community.secop.gov.co/Public/Tendering/OpportunityDetail/Index?noticeUID=CO1.NTC.9562130&amp;isFromPublicArea=True&amp;isModal=true&amp;asPopupView=true</t>
  </si>
  <si>
    <t>CO1.PCCNTR.9234862</t>
  </si>
  <si>
    <t>525-2026</t>
  </si>
  <si>
    <t>OLIVEROS   CRISTIAN ANDRES</t>
  </si>
  <si>
    <t>Prestar servicios profesionales a la Subdirección de Control y Fiscalización de Sustancias Químicas y Estupefacientes; brindando apoyo en la evaluación; revisión y elaboración de conceptos técnicos; así como; en la verificación; revisión y análisis de la documentación e informes relacionados con los trámites de control y fiscalización de las sustancias y productos químicos de acuerdo con la normativa vigente y en cumplimiento de los lineamientos impartidos por la dependencia</t>
  </si>
  <si>
    <t>https://community.secop.gov.co/Public/Tendering/OpportunityDetail/Index?noticeUID=CO1.NTC.9866671&amp;isFromPublicArea=True&amp;isModal=true&amp;asPopupView=true</t>
  </si>
  <si>
    <t>CO1.PCCNTR.9302751</t>
  </si>
  <si>
    <t>492-2026</t>
  </si>
  <si>
    <t>TAVERA MARTINEZ ALVIN ESTEBAN</t>
  </si>
  <si>
    <t>Prestar servicios profesionales a la Dirección de Justicia Transicional; apoyando técnica y metodológicamente el
desarrollo de actividades de investigación; análisis; sistematización y documentación de presuntas violaciones de los derechos humanos ocurridas en el marco de protestas sociales; en cumplimiento de las funciones del mecanismo de expertos extrajudicial establecido por el Decreto 1190 de 2025 y reglamentado mediante la Resolución 2002 de 2025; contribuyendo al ejercicio de las funcione</t>
  </si>
  <si>
    <t>https://community.secop.gov.co/Public/Tendering/OpportunityDetail/Index?noticeUID=CO1.NTC.9934355&amp;isFromPublicArea=True&amp;isModal=true&amp;asPopupView=true</t>
  </si>
  <si>
    <t>CO1.PCCNTR.8800723</t>
  </si>
  <si>
    <t>034-2026</t>
  </si>
  <si>
    <t>GIRALDO PINEDA JUANA</t>
  </si>
  <si>
    <t>Prestar servicios profesionales a la Dirección de Justicia Transicional para apoyar el seguimiento de iniciativas  estratégicas y la elaboración de proyectos restaurativos relacionados con los mecanismos de justicia transicional; políticas de víctimas; y enfoques diferenciales</t>
  </si>
  <si>
    <t>https://community.secop.gov.co/Public/Tendering/OpportunityDetail/Index?noticeUID=CO1.NTC.9428831&amp;isFromPublicArea=True&amp;isModal=true&amp;asPopupView=true</t>
  </si>
  <si>
    <t>CO1.PCCNTR.8984947</t>
  </si>
  <si>
    <t>321-2026</t>
  </si>
  <si>
    <t>MARTIN BEDOYA ANGELA MARCELA</t>
  </si>
  <si>
    <t>Prestar servicios profesionales para la divulgación normativa adelantados por la DDDOJ mediante la elaboración de documentos jurídicos para su publicación y verificar la información normativa publicada a través del sistema SUIN-JURISCOL.</t>
  </si>
  <si>
    <t>https://community.secop.gov.co/Public/Tendering/OpportunityDetail/Index?noticeUID=CO1.NTC.9616373&amp;isFromPublicArea=True&amp;isModal=true&amp;asPopupView=true</t>
  </si>
  <si>
    <t>CO1.PCCNTR.9308095</t>
  </si>
  <si>
    <t>587-2026</t>
  </si>
  <si>
    <t>CALVACHE ARTEAGA ERIKA DANNIELA</t>
  </si>
  <si>
    <t>Prestar servicios profesionales a la Dirección de Justicia Formal del Ministerio de Justicia y del Derecho para contribuir al fortalecimiento de los servicios de justicia prestados por los Consultorios Jurídicos; mediante la articulación; desarrollo y consolidación de estrategias orientadas a este propósito</t>
  </si>
  <si>
    <t>https://community.secop.gov.co/Public/Tendering/OpportunityDetail/Index?noticeUID=CO1.NTC.9939560&amp;isFromPublicArea=True&amp;isModal=true&amp;asPopupView=true</t>
  </si>
  <si>
    <t>CO1.PCCNTR.9196746</t>
  </si>
  <si>
    <t>443-2026</t>
  </si>
  <si>
    <t>ALBORNOZ RUIZ EUGENIA MARIA</t>
  </si>
  <si>
    <t>Prestar servicios profesionales a la Subdirección Estratégica y de Análisis; brindando asistencia técnica y operativa en las 
acciones asociadas al posicionamiento de la Política Nacional de Drogas a nivel internacional; nacional; regional y local; así como en 
lo relacionado con la preparación y desarrollo de los escenarios que requiera adelantar la dependencia; en el marco de la 
implementación de la política.</t>
  </si>
  <si>
    <t>https://community.secop.gov.co/Public/Tendering/OpportunityDetail/Index?noticeUID=CO1.NTC.9826880&amp;isFromPublicArea=True&amp;isModal=true&amp;asPopupView=true</t>
  </si>
  <si>
    <t>CO1.PCCNTR.8880356</t>
  </si>
  <si>
    <t>202-2026</t>
  </si>
  <si>
    <t>PARDO GARCIA CLAUDIA MARCELA</t>
  </si>
  <si>
    <t>Prestar servicios profesionales para apoyar la implementación del habilitador de cultura y apropiación de la política de gobierno digital impulsando la cultura de TI a través de la gestión de cambio y la coordinación de los procesos formativos de la plataforma virtual del Ministerio de Justicia y del Derecho.</t>
  </si>
  <si>
    <t>https://community.secop.gov.co/Public/Tendering/OpportunityDetail/Index?noticeUID=CO1.NTC.9507516&amp;isFromPublicArea=True&amp;isModal=true&amp;asPopupView=true</t>
  </si>
  <si>
    <t>CO1.PCCNTR.9304091</t>
  </si>
  <si>
    <t>495-2026</t>
  </si>
  <si>
    <t>ARREDONDO MENDOZA YENIRETH</t>
  </si>
  <si>
    <t>Prestar servicios profesionales para acompañar jurídicamente la aplicación del Marco para la Implementación de la Conciliación en Equidad-MICE; así como; participar en el fortalecimiento y ejecución de estrategias para la conciliación en equidad y formas de Justicia Comunitaria en las diferentes regiones y municipios del país.</t>
  </si>
  <si>
    <t>https://community.secop.gov.co/Public/Tendering/OpportunityDetail/Index?noticeUID=CO1.NTC.9935730&amp;isFromPublicArea=True&amp;isModal=true&amp;asPopupView=true</t>
  </si>
  <si>
    <t>CO1.PCCNTR.8817654</t>
  </si>
  <si>
    <t>122-2026</t>
  </si>
  <si>
    <t>cedido</t>
  </si>
  <si>
    <t>LEIDY JURANNY CRUZ MORENO</t>
  </si>
  <si>
    <t>Prestar servicios profesionales a la Dirección de Política Criminal y Penitenciaria para apoyar en la elaboración de
reportes; informes periódicos y el seguimiento a planes institucionales; productos e indicadores a cargo de la dependencia</t>
  </si>
  <si>
    <t>https://community.secop.gov.co/Public/Tendering/OpportunityDetail/Index?noticeUID=CO1.NTC.9447424&amp;isFromPublicArea=True&amp;isModal=true&amp;asPopupView=true</t>
  </si>
  <si>
    <t>CO1.PCCNTR.8889251</t>
  </si>
  <si>
    <t>233-2026</t>
  </si>
  <si>
    <t>PARADA HERNANDEZ MARIA MONICA</t>
  </si>
  <si>
    <t>Prestación de servicios profesionales al Ministerio de Justicia y del Derecho para apoyar a la Dirección de Justicia Formal y al Viceministerio de Promoción de la Justicia; en el análisis; diseño; seguimiento y articulación de iniciativas legislativas y normativas 
orientadas a fortalecer el acceso a la justicia formal y jurisdiccional</t>
  </si>
  <si>
    <t>https://community.secop.gov.co/Public/Tendering/OpportunityDetail/Index?noticeUID=CO1.NTC.9521375&amp;isFromPublicArea=True&amp;isModal=true&amp;asPopupView=true</t>
  </si>
  <si>
    <t>CO1.PCCNTR.9248709</t>
  </si>
  <si>
    <t>453-2026</t>
  </si>
  <si>
    <t>MARQUEZ OCHOA ODOINER JOSE</t>
  </si>
  <si>
    <t>Prestar servicios profesionales a la Dirección de Política Criminal y Penitenciaria en los asuntos relacionados con iniciativas de impacto en el sistema penal y penitenciario incluyendo elaboración de documentos e insumos para el apoyo a la labor del Consejo Superior de Política Criminal y sus instancias técnicas</t>
  </si>
  <si>
    <t>https://community.secop.gov.co/Public/Tendering/OpportunityDetail/Index?noticeUID=CO1.NTC.9878632&amp;isFromPublicArea=True&amp;isModal=true&amp;asPopupView=true</t>
  </si>
  <si>
    <t>CO1.PCCNTR.9234459</t>
  </si>
  <si>
    <t>512-2026</t>
  </si>
  <si>
    <t>REDONDO OROZCO VICTOR DANIEL</t>
  </si>
  <si>
    <t>Prestar servicios profesionales para apoyar el análisis; gestión y aprovechamiento de la información institucional; mediante el diseño e implementación de procesos de integración de datos; desarrollo de tableros de control; automatización de indicadores y elaboración de informes analíticos; con el fin de fortalecer el Plan de Gobierno de Datos; el Observatorio de Justicia de Colombia; el SEJ y el Centro de Excelencia de Datos.</t>
  </si>
  <si>
    <t>https://community.secop.gov.co/Public/Tendering/OpportunityDetail/Index?noticeUID=CO1.NTC.9864445&amp;isFromPublicArea=True&amp;isModal=true&amp;asPopupView=true</t>
  </si>
  <si>
    <t>CO1.PCCNTR.9025947</t>
  </si>
  <si>
    <t>344-2026</t>
  </si>
  <si>
    <t>IVAN AUGUSTO TOVAR OSPINA</t>
  </si>
  <si>
    <t>Prestar servicios profesionales a la Dirección de Justicia Formal del Ministerio de Justicia y del Derecho para acompañar técnicamente la construcción de herramientas de caracterización de justicia dirigidas a las comunidades étnicas; con énfasis en las líneas de mujer; familia y generación; así como participar en los espacios de concertación e intersectoriales que se requieran para su desarrollo e implementación.</t>
  </si>
  <si>
    <t>https://community.secop.gov.co/Public/Tendering/OpportunityDetail/Index?noticeUID=CO1.NTC.9656486&amp;isFromPublicArea=True&amp;isModal=true&amp;asPopupView=true</t>
  </si>
  <si>
    <t>CO1.PCCNTR.9261901</t>
  </si>
  <si>
    <t>415-2026</t>
  </si>
  <si>
    <t>CANAL REGIONAL DE TELEVISION TEVEANDINA S.A.S.</t>
  </si>
  <si>
    <t>Prestar servicios integrales como operador de
comunicación y logística; para la organización y ejecución de las actividades en todo
el territorio nacional requeridas para la divulgación y promoción de las estrategias
institucionales del Ministerio de Justicia y del Derecho en cumplimiento de
su objeto misional; apoyando la socialización; sensibilización y apropiación de las
políticas públicas; planes; programas y proyectos</t>
  </si>
  <si>
    <t>https://community.secop.gov.co/Public/Tendering/OpportunityDetail/Index?noticeUID=CO1.NTC.9891690&amp;isFromPublicArea=True&amp;isModal=true&amp;asPopupView=true</t>
  </si>
  <si>
    <t>CO1.PCCNTR.9234943</t>
  </si>
  <si>
    <t>515-2026</t>
  </si>
  <si>
    <t>PALMA LOPEZ EDILBERTO LUIS</t>
  </si>
  <si>
    <t>Prestar servicios profesionales en la actualización; revisión; respaldo y soporte a la plataforma de aula virtual y sus cursos; que apoyan a la estrategia de apropiación y conocimiento de la entidad.</t>
  </si>
  <si>
    <t>https://community.secop.gov.co/Public/Tendering/OpportunityDetail/Index?noticeUID=CO1.NTC.9865378&amp;isFromPublicArea=True&amp;isModal=true&amp;asPopupView=true</t>
  </si>
  <si>
    <t>CO1.PCCNTR.8858222</t>
  </si>
  <si>
    <t>156-2026</t>
  </si>
  <si>
    <t>GOSS ALTERIO LAURACATALINA</t>
  </si>
  <si>
    <t>Prestar servicios profesionales para apoyar a la Dirección de Justicia Transicional en el diseño; 
seguimiento e implementación de la oferta institucional en materia de justicia transicional; procesos de búsqueda  y construcción de paz; restauración de la justicia y garantía de los derechos de las víctimas; incorporando enfoques diferenciales y perspectiva interseccional.</t>
  </si>
  <si>
    <t>https://community.secop.gov.co/Public/Tendering/OpportunityDetail/Index?noticeUID=CO1.NTC.9486576&amp;isFromPublicArea=True&amp;isModal=true&amp;asPopupView=true</t>
  </si>
  <si>
    <t>CO1.PCCNTR.8962307</t>
  </si>
  <si>
    <t>283-2026</t>
  </si>
  <si>
    <t>ANGARITA BUSTOS HELMUTH NIKLAS</t>
  </si>
  <si>
    <t>Prestar servicios profesionales a la Dirección de Política Criminal y Penitenciaria para apoyar en la definición e implementación de acciones relativas a la prevención y lucha contra fenómenos criminales.</t>
  </si>
  <si>
    <t>https://community.secop.gov.co/Public/Tendering/OpportunityDetail/Index?noticeUID=CO1.NTC.9593354&amp;isFromPublicArea=True&amp;isModal=true&amp;asPopupView=true</t>
  </si>
  <si>
    <t>CO1.PCCNTR.9235312</t>
  </si>
  <si>
    <t>517-2026</t>
  </si>
  <si>
    <t>CAICEDO CORTES JAIR ADEL</t>
  </si>
  <si>
    <t>Prestar servicios profesionales para la actualización; consolidación y seguimiento del modelo de seguridad y privacidad de la
información en el MJD.</t>
  </si>
  <si>
    <t>https://community.secop.gov.co/Public/Tendering/OpportunityDetail/Index?noticeUID=CO1.NTC.9865890&amp;isFromPublicArea=True&amp;isModal=true&amp;asPopupView=true</t>
  </si>
  <si>
    <t>CO1.PCCNTR.9244384</t>
  </si>
  <si>
    <t>551-2026</t>
  </si>
  <si>
    <t>SILVA PEREZ ESNEIDER</t>
  </si>
  <si>
    <t>Prestar servicios profesionales para apoyar y gestionar los requerimientos de competencia del Grupo de Extinción
de Dominio de la Dirección Jurídica del Ministerio de Justicia y del derecho; en el marco de implementación de la Política
Nacional de Drogas</t>
  </si>
  <si>
    <t>https://community.secop.gov.co/Public/Tendering/OpportunityDetail/Index?noticeUID=CO1.NTC.9876834&amp;isFromPublicArea=True&amp;isModal=true&amp;asPopupView=true</t>
  </si>
  <si>
    <t>CO1.PCCNTR.9228542</t>
  </si>
  <si>
    <t>514-2026</t>
  </si>
  <si>
    <t>MONCADA BLANCO SILVIA MARCELA</t>
  </si>
  <si>
    <t>Prestar servicios profesionales para adelantar las acciones a cargo del grupo; relativas a la conciliación en derecho; arbitraje; amigable composición; insolvencia de persona natural ; así como las labores de inspección control y vigilancia a los centros de conciliación; de arbitraje y de amigable composición en el marco del proyecto de inversión Desarrollo integral de los métodos de resolución de conflictos a nivel nacional</t>
  </si>
  <si>
    <t>https://community.secop.gov.co/Public/Tendering/OpportunityDetail/Index?noticeUID=CO1.NTC.9857136&amp;isFromPublicArea=True&amp;isModal=true&amp;asPopupView=true</t>
  </si>
  <si>
    <t>CO1.PCCNTR.9271225</t>
  </si>
  <si>
    <t>567-2026</t>
  </si>
  <si>
    <t>ADRIANA MARCELA BUITRAGO RUBIO</t>
  </si>
  <si>
    <t>Prestar servicios profesionales jurídicos a la Subdirección de Control y Fiscalización de Sustancias Químicas y
Estupefacientes; en la proyección y sustanciación de las actuaciones administrativas relacionadas con los procesos y procedimientos
que lleva a cabo el Grupo de Cannabis; en concordancia con la normativa aplicable al licenciamiento de Cannabis en Colombia.</t>
  </si>
  <si>
    <t>https://community.secop.gov.co/Public/Tendering/OpportunityDetail/Index?noticeUID=CO1.NTC.9888259&amp;isFromPublicArea=True&amp;isModal=true&amp;asPopupView=true</t>
  </si>
  <si>
    <t>CO1.PCCNTR.9272101</t>
  </si>
  <si>
    <t>602-2026</t>
  </si>
  <si>
    <t>PALENCIA ARGEL ANDREA PAOLA</t>
  </si>
  <si>
    <t>Prestar servicios profesionales para apoyar el desarrollo de actividades administrativas; financieras y contables; orientadas a la planeación; ejecución; seguimiento y control de los procesos a cargo de la Subdirección de Control y Fiscalización de Sustancias Químicas y Estupefacientes; de conformidad con sus competencias.</t>
  </si>
  <si>
    <t>https://community.secop.gov.co/Public/Tendering/OpportunityDetail/Index?noticeUID=CO1.NTC.9899269&amp;isFromPublicArea=True&amp;isModal=true&amp;asPopupView=true</t>
  </si>
  <si>
    <t>CO1.PCCNTR.8846347</t>
  </si>
  <si>
    <t>165-2026</t>
  </si>
  <si>
    <t>CASTRO JARAMILLO MARIA LUCIA</t>
  </si>
  <si>
    <t>Prestar servicios profesionales para realizar estudios de viabilidad técnica de proyectos de cofinanciación presentados por entidades territoriales en el marco del Programa Nacional de Casas de Justicia y Convivencia Ciudadana; así como; para acompañar la ejecución; seguimiento verificación y cumplimiento de los convenios resultantes.</t>
  </si>
  <si>
    <t>https://community.secop.gov.co/Public/Tendering/OpportunityDetail/Index?noticeUID=CO1.NTC.9475475&amp;isFromPublicArea=True&amp;isModal=true&amp;asPopupView=true</t>
  </si>
  <si>
    <t>CO1.PCCNTR.9231151</t>
  </si>
  <si>
    <t>502-2026</t>
  </si>
  <si>
    <t>MONTERO VALENCIA VIVIANA LORENA</t>
  </si>
  <si>
    <t>Prestar servicios profesionales para acompañar la identificación; planeación; seguimiento y gestión de recursos y actividades de cooperación internacional para el desarrollo de proyectos gerenciados por la Dirección de Métodos Alternativos de Solución de Conflictos</t>
  </si>
  <si>
    <t>https://community.secop.gov.co/Public/Tendering/OpportunityDetail/Index?noticeUID=CO1.NTC.9863175&amp;isFromPublicArea=True&amp;isModal=true&amp;asPopupView=true</t>
  </si>
  <si>
    <t>CO1.PCCNTR.9235302</t>
  </si>
  <si>
    <t>536-2026</t>
  </si>
  <si>
    <t>CAMACHO PEREZ DANIEL ORLANDO</t>
  </si>
  <si>
    <t>Prestar servicios profesionales a la Subdirección de Control y Fiscalización de Sustancias Químicas y Estupefacientes; brindando apoyo en la revisión; verificación y análisis de la documentación técnica relacionada con los trámites relacionados con el control y fiscalización de sustancias y productos químicos controlados; de acuerdo con la normativa vigente y los lineamientos impartidos por la dependencia.</t>
  </si>
  <si>
    <t>https://community.secop.gov.co/Public/Tendering/OpportunityDetail/Index?noticeUID=CO1.NTC.9865964&amp;isFromPublicArea=True&amp;isModal=true&amp;asPopupView=true</t>
  </si>
  <si>
    <t>CO1.PCCNTR.8880207</t>
  </si>
  <si>
    <t>200-2026</t>
  </si>
  <si>
    <t>GARCIA VELANDIA ERLY PATRICIA</t>
  </si>
  <si>
    <t>Prestar apoyo profesional especializado a la Secretaría General; en materia de gestión del talento humano y demás asuntos
relacionados que sean de competencia del Ministerio y/o de sus entidades adscritas; de conformidad con el marco funcional y de
competencias previsto en el Decreto 1427 de 2017 y demás normas que lo modifiquen.</t>
  </si>
  <si>
    <t>https://community.secop.gov.co/Public/Tendering/OpportunityDetail/Index?noticeUID=CO1.NTC.9512022&amp;isFromPublicArea=True&amp;isModal=true&amp;asPopupView=true</t>
  </si>
  <si>
    <t>CO1.PCCNTR.8787341</t>
  </si>
  <si>
    <t>061-2026</t>
  </si>
  <si>
    <t>MONTENEGRO MONTILLA JOHN ANTONIO</t>
  </si>
  <si>
    <t>Prestar los servicios profesionales para apoyar la administrar; gestión y documentar la infraestructura tecnológica que se
requiere para soportar los sistemas de información del MJD.</t>
  </si>
  <si>
    <t>https://community.secop.gov.co/Public/Tendering/OpportunityDetail/Index?noticeUID=CO1.NTC.9412514&amp;isFromPublicArea=True&amp;isModal=true&amp;asPopupView=true</t>
  </si>
  <si>
    <t>CO1.PCCNTR.8776017</t>
  </si>
  <si>
    <t>047-2026</t>
  </si>
  <si>
    <t>terminado</t>
  </si>
  <si>
    <t>MORENO FORERO HUGO ERNESTO</t>
  </si>
  <si>
    <t>Prestar servicios de apoyo a la gestión para la movilización del personal de la entidad en los vehículos asignados al Ministerio de Justicia y del Derecho</t>
  </si>
  <si>
    <t>https://community.secop.gov.co/Public/Tendering/OpportunityDetail/Index?noticeUID=CO1.NTC.9396698&amp;isFromPublicArea=True&amp;isModal=true&amp;asPopupView=true</t>
  </si>
  <si>
    <t>CO1.PCCNTR.8922211</t>
  </si>
  <si>
    <t>255-2026</t>
  </si>
  <si>
    <t>MAJBUB AVENDAÑO SALOMON</t>
  </si>
  <si>
    <t>Prestar servicios profesionales a la Subdirección Estratégica y de Análisis del Ministerio de Justicia y del Derecho; brindando asistencia técnica para el fortalecimiento del Observatorio de Drogas de Colombia; mediante la generación de investigaciones; análisis y estudios relacionados con criminalidad asociada a las drogas; así como con narcotráfico y economías ilícitas; en el marco de la Política Nacional de Drogas.</t>
  </si>
  <si>
    <t>https://community.secop.gov.co/Public/Tendering/OpportunityDetail/Index?noticeUID=CO1.NTC.9553814&amp;isFromPublicArea=True&amp;isModal=true&amp;asPopupView=true</t>
  </si>
  <si>
    <t>CO1.PCCNTR.8909421</t>
  </si>
  <si>
    <t>252-2026</t>
  </si>
  <si>
    <t>AMAYA PLAZAS GABRIEL ALEJANDRO</t>
  </si>
  <si>
    <t>Prestar servicios profesionales a la Subdirección Estratégica y de Análisis del Ministerio de Justicia y del Derecho; brindando asistencia jurídica y operativa en las acciones que adelante; asociadas al tratamiento diferencial e inclusivo para poblaciones vulnerables; en especial; en lo relacionado con alternatividad penal; en el marco de la Política Nacional de drogas.</t>
  </si>
  <si>
    <t>https://community.secop.gov.co/Public/Tendering/OpportunityDetail/Index?noticeUID=CO1.NTC.9541261&amp;isFromPublicArea=True&amp;isModal=true&amp;asPopupView=true</t>
  </si>
  <si>
    <t>CO1.PCCNTR.8787376</t>
  </si>
  <si>
    <t>058-2026</t>
  </si>
  <si>
    <t>MORENO GUERRERO JAIRO ARMANDO</t>
  </si>
  <si>
    <t>Prestar servicios profesionales para apoyar el trámite y gestión de los procesos contractuales y jurídicos a cargo de la
Dirección de Tecnologías y Gestión de Información en Justicia DTGIJ y sus subdirecciones.</t>
  </si>
  <si>
    <t>https://community.secop.gov.co/Public/Tendering/OpportunityDetail/Index?noticeUID=CO1.NTC.9412340&amp;isFromPublicArea=True&amp;isModal=true&amp;asPopupView=true</t>
  </si>
  <si>
    <t>CO1.PCCNTR.8983716</t>
  </si>
  <si>
    <t>265-2026</t>
  </si>
  <si>
    <t>GONZALEZ ARMERO SILVIA MARITZA</t>
  </si>
  <si>
    <t>Prestar los servicios de apoyo a la gestión en las actividades técnicas requeridas en la socialización e implementación de Instrumentos Archivísticos del Ministerio de Justicia y del Derecho; de conformidad con lo señalado por el Archivo General de la Nación.</t>
  </si>
  <si>
    <t>https://community.secop.gov.co/Public/Tendering/OpportunityDetail/Index?noticeUID=CO1.NTC.9613049&amp;isFromPublicArea=True&amp;isModal=true&amp;asPopupView=true</t>
  </si>
  <si>
    <t>CO1.PCCNTR.9020722</t>
  </si>
  <si>
    <t>207-2026</t>
  </si>
  <si>
    <t>GOMEZ URUEÑA JUAN JOSE</t>
  </si>
  <si>
    <t>Prestar servicios profesionales a la Dirección de Política Criminal y Penitenciaria en el análisis y elaboración de documentos y seguimiento de las iniciativas jurídicas o normativas orientadas a la humanización o fortalecimiento de la política criminal y penitenciaria</t>
  </si>
  <si>
    <t>https://community.secop.gov.co/Public/Tendering/OpportunityDetail/Index?noticeUID=CO1.NTC.9651754&amp;isFromPublicArea=True&amp;isModal=true&amp;asPopupView=true</t>
  </si>
  <si>
    <t>CO1.PCCNTR.8884940</t>
  </si>
  <si>
    <t>215-2026</t>
  </si>
  <si>
    <t>HUERTAS CRUZ OMAIRA</t>
  </si>
  <si>
    <t>Prestar servicios profesionales para la socialización; actualización y seguimiento a la implementación de los instrumentos archivísticos; así como para apoyar la verificación; estructuración y aplicación de lineamientos en el marco del Programa de Gestión Documental- PGD y el Plan Institucional de Archivos - PINAR del Ministerio de Justicia y del Derecho.</t>
  </si>
  <si>
    <t>https://community.secop.gov.co/Public/Tendering/OpportunityDetail/Index?noticeUID=CO1.NTC.9516395&amp;isFromPublicArea=True&amp;isModal=true&amp;asPopupView=true</t>
  </si>
  <si>
    <t>CO1.PCCNTR.8815480</t>
  </si>
  <si>
    <t>131-2026</t>
  </si>
  <si>
    <t>FONSECA TOVAR ANGELA MARIA</t>
  </si>
  <si>
    <t>Prestar servicios profesionales para fortalecer técnica y jurídicamente la política pública del programa nacional de justicia en equidad.</t>
  </si>
  <si>
    <t>https://community.secop.gov.co/Public/Tendering/OpportunityDetail/Index?noticeUID=CO1.NTC.9445909&amp;isFromPublicArea=True&amp;isModal=true&amp;asPopupView=true</t>
  </si>
  <si>
    <t>CO1.PCCNTR.9010403</t>
  </si>
  <si>
    <t>329-2026</t>
  </si>
  <si>
    <t>DIAZ HENRIQUEZ JESUS ARTURO</t>
  </si>
  <si>
    <t>Prestar servicios de apoyo a la gestión para la movilización del personal de la entidad en los vehículos asignados al Ministerio de Justicia y del Derecho.</t>
  </si>
  <si>
    <t>https://community.secop.gov.co/Public/Tendering/OpportunityDetail/Index?noticeUID=CO1.NTC.9635411&amp;isFromPublicArea=True&amp;isModal=true&amp;asPopupView=true</t>
  </si>
  <si>
    <t>CO1.PCCNTR.8981633</t>
  </si>
  <si>
    <t>293-2026</t>
  </si>
  <si>
    <t>REYES VELASCO CAMILO ANDRES</t>
  </si>
  <si>
    <t>Prestar servicios de apoyo a la gestión en la ejecución de actividades técnicas y administrativas para la implementación del instrumento archivístico Tablas de Valoración Documental (TVD)</t>
  </si>
  <si>
    <t>https://community.secop.gov.co/Public/Tendering/OpportunityDetail/Index?noticeUID=CO1.NTC.9608984&amp;isFromPublicArea=True&amp;isModal=true&amp;asPopupView=true</t>
  </si>
  <si>
    <t>CO1.PCCNTR.8911093</t>
  </si>
  <si>
    <t>181-2026</t>
  </si>
  <si>
    <t>SANTAFE JAIMES MARIANA</t>
  </si>
  <si>
    <t>Prestar servicios profesionales a la Direccion de Justicia Transicional para brindar apoyo juridico en el analisis; seguimiento y acompanamiento de documentos normativos y tecnicos relacionados con los mecanismos de justicia transicional; la Jurisdicción Especial para la Paz JEP; los procesos de negociacion de paz y la reparación integral de las victimas.</t>
  </si>
  <si>
    <t>https://community.secop.gov.co/Public/Tendering/OpportunityDetail/Index?noticeUID=CO1.NTC.9544366&amp;isFromPublicArea=True&amp;isModal=true&amp;asPopupView=true</t>
  </si>
  <si>
    <t>CO1.PCCNTR.9031232</t>
  </si>
  <si>
    <t>246-2026</t>
  </si>
  <si>
    <t>LOPEZ CORREDOR MARIA FERNANDA</t>
  </si>
  <si>
    <t>Prestar servicios profesionales a la Dirección de Política Criminal y Penitenciaria para apoyar en la planeación; gestión y 
realización de actividades de seguimiento al sistema penitenciario y carcelario</t>
  </si>
  <si>
    <t>https://community.secop.gov.co/Public/Tendering/OpportunityDetail/Index?noticeUID=CO1.NTC.9663246&amp;isFromPublicArea=True&amp;isModal=true&amp;asPopupView=true</t>
  </si>
  <si>
    <t>CO1.PCCNTR.8987223</t>
  </si>
  <si>
    <t>320-2026</t>
  </si>
  <si>
    <t>TORRES SALAZAR LIZA MARIA</t>
  </si>
  <si>
    <t>Prestar servicios profesionales al Ministerio de Justicia y del Derecho para el diseño e implementación de estrategias de comunicación que promuevan; fortalezcan y territorialicen la oferta institucional de la Dirección de Justicia Formal; integrando enfoques diferenciales e interseccionales orientados a mejorar el acceso a la justicia en los territorios</t>
  </si>
  <si>
    <t>https://community.secop.gov.co/Public/Tendering/OpportunityDetail/Index?noticeUID=CO1.NTC.9616677&amp;isFromPublicArea=True&amp;isModal=true&amp;asPopupView=true</t>
  </si>
  <si>
    <t>CO1.PCCNTR.8805016</t>
  </si>
  <si>
    <t>027-2026</t>
  </si>
  <si>
    <t>CAMILO ANDRES CASALLAS AVILA</t>
  </si>
  <si>
    <t>Prestar servicios de apoyo a la gestión al grupo de Gestión Administrativa del Ministerio de Justicia y del Derecho; con el fin de realizar la documentación y seguimiento a las actividades de mantenimiento preventivo y correctivo que requieran los bienes muebles e inmuebles de la Entidad.</t>
  </si>
  <si>
    <t>https://community.secop.gov.co/Public/Tendering/OpportunityDetail/Index?noticeUID=CO1.NTC.9433713&amp;isFromPublicArea=True&amp;isModal=true&amp;asPopupView=true</t>
  </si>
  <si>
    <t>CO1.PCCNTR.8937711</t>
  </si>
  <si>
    <t>279-2026</t>
  </si>
  <si>
    <t>ESCOBAR GARCIA INGRITH LORENA</t>
  </si>
  <si>
    <t>Prestar servicios profesionales a la Dirección de Justicia Formal del Ministerio de Justicia y del Derecho para fortalecer la
articulación interinstitucional y sectorial orientada a la promoción de una justicia inclusiva y a la transformación social desde un enfoque 
de género e interseccionalidad</t>
  </si>
  <si>
    <t>https://community.secop.gov.co/Public/Tendering/OpportunityDetail/Index?noticeUID=CO1.NTC.9570841&amp;isFromPublicArea=True&amp;isModal=true&amp;asPopupView=true</t>
  </si>
  <si>
    <t>CO1.PCCNTR.9259482</t>
  </si>
  <si>
    <t>580-2026</t>
  </si>
  <si>
    <t>DIGITAL WARE S.A.S.</t>
  </si>
  <si>
    <t>Contratar el servicio de Bolsa de horas para la
parametrización del Aplicativo KACTUS HCM con su debido acompañamiento y/o
capacitaciones a funcionarios y/o colaboradores del Ministerio</t>
  </si>
  <si>
    <t>https://community.secop.gov.co/Public/Tendering/OpportunityDetail/Index?noticeUID=CO1.NTC.9887869&amp;isFromPublicArea=True&amp;isModal=true&amp;asPopupView=true</t>
  </si>
  <si>
    <t>CO1.PCCNTR.8781075</t>
  </si>
  <si>
    <t>030-2026</t>
  </si>
  <si>
    <t>CRUZ HERNANDEZ MANUEL ALEJANDRO</t>
  </si>
  <si>
    <t>Prestar servicios profesionales de apoyo jurídico a la Dirección de Justicia Transicional en la planificación; ejecución;  terminación; liquidación y cierre de contratos y convenios orientados al mejoramiento del acceso a la justicia transicional restaurativa</t>
  </si>
  <si>
    <t>https://community.secop.gov.co/Public/Tendering/OpportunityDetail/Index?noticeUID=CO1.NTC.9403499&amp;isFromPublicArea=True&amp;isModal=true&amp;asPopupView=true</t>
  </si>
  <si>
    <t>CO1.PCCNTR.8932623</t>
  </si>
  <si>
    <t>291-2026</t>
  </si>
  <si>
    <t>MONTENEGRO MARTIN MONICA ANDREA</t>
  </si>
  <si>
    <t>Prestar servicios profesionales a la Dirección de Política Criminal y Penitenciaria para apoyar en la elaboración de documentos técnicos y orientación de diferentes planes; políticas y lineamientos; incluidos aquellos relativos comités y demás espacios en materia política criminal de adolescentes y jóvenes; en el marco del proyecto Fortalecimiento de la prevención del delito en el marco de la política criminal a nivel Nacional.</t>
  </si>
  <si>
    <t>https://community.secop.gov.co/Public/Tendering/OpportunityDetail/Index?noticeUID=CO1.NTC.9565800&amp;isFromPublicArea=True&amp;isModal=true&amp;asPopupView=true</t>
  </si>
  <si>
    <t>CO1.PCCNTR.8813932</t>
  </si>
  <si>
    <t>103-2026</t>
  </si>
  <si>
    <t>BARRETO ROMERO JOHAN SEBASTIAN</t>
  </si>
  <si>
    <t>Prestar servicios profesionales para apoyar el monitoreo a la ejecución del proyecto de inversión; cargar contenidos y atender requerimientos funcionales del sistema de información normativa SUIN JURISCOL.</t>
  </si>
  <si>
    <t>https://community.secop.gov.co/Public/Tendering/OpportunityDetail/Index?noticeUID=CO1.NTC.9440394&amp;isFromPublicArea=True&amp;isModal=true&amp;asPopupView=true</t>
  </si>
  <si>
    <t>CO1.PCCNTR.9219694</t>
  </si>
  <si>
    <t>511-2026</t>
  </si>
  <si>
    <t>ROJAS ERAZO INGRID DAYANA</t>
  </si>
  <si>
    <t>Prestar servicios profesionales para apoyar la implementación y seguimiento de acciones encaminadas al cumplimiento de medidas de reparación a víctimas del conflicto armado interno; la garantía de Derechos Humanos; la atención de jóvenes en contextos urbanos; rurales y la responsabilidad penal de menores; en el marco de los métodos de resolución de conflictos; fortaleciendo el acceso a la justicia de grupos poblacionales.</t>
  </si>
  <si>
    <t>https://community.secop.gov.co/Public/Tendering/OpportunityDetail/Index?noticeUID=CO1.NTC.9852107&amp;isFromPublicArea=True&amp;isModal=true&amp;asPopupView=true</t>
  </si>
  <si>
    <t>CO1.PCCNTR.9185810</t>
  </si>
  <si>
    <t>011-2026</t>
  </si>
  <si>
    <t>RODRIGUEZ MATAMOROS LILIANA MARIA</t>
  </si>
  <si>
    <t>Prestar servicios de apoyo a la gestión al Grupo de Servicio al Ciudadano; para la implementación y seguimiento de la estrategia de relacionamiento con los grupos de interés de la entidad; asimismo; contribuir con la caracterización de usuarios y 
seguimiento en la gestión de programas; productos y servicios institucionales en el marco de la Política de Servicio al Ciudadano del Modelo Integrado de Planeación y Gestión  MIPG.</t>
  </si>
  <si>
    <t>https://community.secop.gov.co/Public/Tendering/OpportunityDetail/Index?noticeUID=CO1.NTC.9817806&amp;isFromPublicArea=True&amp;isModal=true&amp;asPopupView=true</t>
  </si>
  <si>
    <t>CO1.PCCNTR.8798911</t>
  </si>
  <si>
    <t>091-2026</t>
  </si>
  <si>
    <t>MENESES LEAL DANIEL EDUARDO</t>
  </si>
  <si>
    <t>Prestar servicios profesionales a la Oficina Asesora de Planeación del Ministerio de Justicia y del Derecho para apoyar el fortalecimiento organizacional; en el marco del Sistema Integrado de Gestión; la administración de riesgos y la implementación de las políticas del Modelo Integrado de Planeación y Gestión - MIPG</t>
  </si>
  <si>
    <t>https://community.secop.gov.co/Public/Tendering/OpportunityDetail/Index?noticeUID=CO1.NTC.9426519&amp;isFromPublicArea=True&amp;isModal=true&amp;asPopupView=true</t>
  </si>
  <si>
    <t>CO1.PCCNTR.9098579</t>
  </si>
  <si>
    <t>384-2026</t>
  </si>
  <si>
    <t>ROJAS GARCIA KAREN IVETH</t>
  </si>
  <si>
    <t>PRESTAR SERVICIOS PROFESIONALES PARA APOYAR LAS ACTIVIDADES DE CONSOLIDACIÓN DE INFORMACIÓN; ACTUALIZACIÓN; Y MODIFICACIÓN DEL PLAN ANUAL DE ADQUISICIONES VIGENCIA 2026; ASÍ COMO LA RECOLECCIÓN DE INFORMACIÓN NECESARIA PARA LA PRESENTACIÓN DE INFORMES A CARGO DEL GRUPO DE GESTIÓN CONTRACTUAL</t>
  </si>
  <si>
    <t>https://community.secop.gov.co/Public/Tendering/OpportunityDetail/Index?noticeUID=CO1.NTC.9734066&amp;isFromPublicArea=True&amp;isModal=true&amp;asPopupView=true</t>
  </si>
  <si>
    <t>CO1.PCCNTR.9247812</t>
  </si>
  <si>
    <t>526-2026</t>
  </si>
  <si>
    <t>ESCOBAR BEJARANO YENIFER ALEXANDRA</t>
  </si>
  <si>
    <t>Prestar servicios profesionales para apoyar actividades técnicas y operativas orientadas a al soporte; mantenimiento y mejora de los sistemas de información que respaldan la gestión de trámites de control administrativo en el marco de las competencias de la Subdirección de Control y Fiscalización de Sustancias Químicas y Estupefacientes; bajo la supervisión y lineamientos del equipo técnico de la entidad.</t>
  </si>
  <si>
    <t>https://community.secop.gov.co/Public/Tendering/OpportunityDetail/Index?noticeUID=CO1.NTC.9877926&amp;isFromPublicArea=True&amp;isModal=true&amp;asPopupView=true</t>
  </si>
  <si>
    <t>CO1.PCCNTR.9104330</t>
  </si>
  <si>
    <t>409-2026</t>
  </si>
  <si>
    <t>REINA FORERO HEIDY KATHERINE</t>
  </si>
  <si>
    <t>Prestar Servicios Profesionales al Ministerio de Justicia y del Derecho y sus entidades adscritas; en la formulación de estrategias y asistencias técnicas para la promoción de los proyectos de las áreas misionales que contribuyan a la inversión de recursos del Sistema General de Regalías en proyectos que fortalezcan el acceso a la Justicia.</t>
  </si>
  <si>
    <t>https://community.secop.gov.co/Public/Tendering/OpportunityDetail/Index?noticeUID=CO1.NTC.9737911&amp;isFromPublicArea=True&amp;isModal=true&amp;asPopupView=true</t>
  </si>
  <si>
    <t>CO1.PCCNTR.9274504</t>
  </si>
  <si>
    <t>519-2026</t>
  </si>
  <si>
    <t>PALACIOS ANGULO ROBERTO JESUS</t>
  </si>
  <si>
    <t>Prestar servicios profesionales para intervenir en los procesos de extinción de dominio; garantizando la protección del interés jurídico del Estado; así como para desarrollar actividades de competencia del Grupo de Extinción de Dominio del Ministerio de Justicia y del Derecho; en el marco de la implementación de la Política Nacional de Drogas</t>
  </si>
  <si>
    <t>https://community.secop.gov.co/Public/Tendering/OpportunityDetail/Index?noticeUID=CO1.NTC.9905496&amp;isFromPublicArea=True&amp;isModal=true&amp;asPopupView=true</t>
  </si>
  <si>
    <t>CO1.PCCNTR.9269913</t>
  </si>
  <si>
    <t>538-2026</t>
  </si>
  <si>
    <t>ARIAS HERNANDEZ YANEIRYS SENETH</t>
  </si>
  <si>
    <t>Prestar sus servicios profesionales para apoyar a la Dirección de Política Criminal y Penitenciaria en la implementación del enfoque étnico y diferencial en la dependencia y en general en temáticas de gestión jurídica a cargo de la entidad; así como la gestión e impulso de los compromisos con comunidades; en el marco de los objetivos misionales de la dependencia</t>
  </si>
  <si>
    <t>https://community.secop.gov.co/Public/Tendering/OpportunityDetail/Index?noticeUID=CO1.NTC.9901105&amp;isFromPublicArea=True&amp;isModal=true&amp;asPopupView=true</t>
  </si>
  <si>
    <t>CO1.PCCNTR.8775069</t>
  </si>
  <si>
    <t>013-2026</t>
  </si>
  <si>
    <t>AVENDAÑO PATARROYO FRANCI YORYANI</t>
  </si>
  <si>
    <t>PRESTAR SERVICIOS DE APOYO A LA GESTIÓN EN EL DESARROLLO DE ACTIVIDADES ARCHIVISTICAS
REQUERIDAS POR EL GRUPO DE GESTIÓN CONTRACTUAL QUE PERMITAN LA IMPLEMENTACIÓN DE MECANISMOS
OPERATIVOS PARA LA GESTIÓN CONTRACTUAL DEL MINISTERIO DE JUSTICIA Y DEL DERECHO</t>
  </si>
  <si>
    <t>https://community.secop.gov.co/Public/Tendering/OpportunityDetail/Index?noticeUID=CO1.NTC.9396101&amp;isFromPublicArea=True&amp;isModal=true&amp;asPopupView=true</t>
  </si>
  <si>
    <t>CO1.PCCNTR.8862866</t>
  </si>
  <si>
    <t>147-2026</t>
  </si>
  <si>
    <t>GECHEN SARMIENTO MARIA CLAUDIA</t>
  </si>
  <si>
    <t>Prestar servicios profesionales a la Oficina Asesora de Planeación del Ministerio de Justicia en lo relacionado con la planeación; formulación; actualización; modificaciones y seguimiento de proyectos de inversión del Ministerio de Justicia y del Derecho y de las entidades adscritas con base en la metodología y lineamientos del DNP en el marco del Modelo Integrado de Planeación y Gestión</t>
  </si>
  <si>
    <t>https://community.secop.gov.co/Public/Tendering/OpportunityDetail/Index?noticeUID=CO1.NTC.9492897&amp;isFromPublicArea=True&amp;isModal=true&amp;asPopupView=true</t>
  </si>
  <si>
    <t>CO1.PCCNTR.9070362</t>
  </si>
  <si>
    <t>373-2026</t>
  </si>
  <si>
    <t>ESCAMILLA GOMEZ LUCILA AURORA</t>
  </si>
  <si>
    <t>Prestar servicios profesionales a la DPD; brindando asistencia técnica en el desarrollo de acciones asociadas a la implementación de la Política Nacional de Drogas en los territorios; su plan de acción y demás mecanismos que se definan para el efecto; desde sus diferentes ejes; componentes y enfoques; así como; en los procesos de articulación con los Consejos Seccionales de Drogas; Comités Locales de Drogas; sus secretarías técnicas; y demás autoridades y actores locales asociados a dicha Polit</t>
  </si>
  <si>
    <t>https://community.secop.gov.co/Public/Tendering/OpportunityDetail/Index?noticeUID=CO1.NTC.9705279&amp;isFromPublicArea=True&amp;isModal=true&amp;asPopupView=true</t>
  </si>
  <si>
    <t>CO1.PCCNTR.8934004</t>
  </si>
  <si>
    <t>276-2026</t>
  </si>
  <si>
    <t>GONZALEZ DUARTE JOHANNA ANDREA</t>
  </si>
  <si>
    <t>Prestar servicios profesionales al Grupo de Gestión Humana para apoyar la implementación y seguimiento del Sistema de Seguridad y Salud en el trabajo y los programas de promoción y prevención relacionados con enfermedades de origen laboral de los funcionarios del Ministerio de Justicia y del Derecho.</t>
  </si>
  <si>
    <t>https://community.secop.gov.co/Public/Tendering/OpportunityDetail/Index?noticeUID=CO1.NTC.9566245&amp;isFromPublicArea=True&amp;isModal=true&amp;asPopupView=true</t>
  </si>
  <si>
    <t>CO1.PCCNTR.8776370</t>
  </si>
  <si>
    <t>051-2026</t>
  </si>
  <si>
    <t>BAUTISTA CAMELO MARIA ANGIOLINA</t>
  </si>
  <si>
    <t>Prestar los servicios profesionales a la Oficina de Control Interno para apoyar en la implementación del Plan Anual de Auditoría Interna y demás evaluaciones derivadas del mandato legal; así como apoyar a las áreas misionales y de apoyo en la formulación; seguimiento y fortalecimiento de los planes de mejoramiento continuo contribuyendo a la política de control interno del Modelo Integrado de Planeación y Gestión</t>
  </si>
  <si>
    <t>https://community.secop.gov.co/Public/Tendering/OpportunityDetail/Index?noticeUID=CO1.NTC.9397895&amp;isFromPublicArea=True&amp;isModal=true&amp;asPopupView=true</t>
  </si>
  <si>
    <t>CO1.PCCNTR.9036132</t>
  </si>
  <si>
    <t>356-2026</t>
  </si>
  <si>
    <t>PEREZ ORTIZ DANIELA</t>
  </si>
  <si>
    <t>Prestar servicios profesionales; brindando acompañamiento requerido a las auditorías y el fortalecimiento de los procedimientos financieros
y contables internos de la Subdirección de Control y Fiscalización de Sustancias Químicas y Estupefacientes.</t>
  </si>
  <si>
    <t>https://community.secop.gov.co/Public/Tendering/OpportunityDetail/Index?noticeUID=CO1.NTC.9670452&amp;isFromPublicArea=True&amp;isModal=true&amp;asPopupView=true</t>
  </si>
  <si>
    <t>CO1.PCCNTR.9197385</t>
  </si>
  <si>
    <t>402-2026</t>
  </si>
  <si>
    <t>PAEZ CASTRO MAYERLY ALCIRA</t>
  </si>
  <si>
    <t>Prestación de servicios profesionales para la atención integral de requerimientos; revisión y ajuste de actos administrativos de competencia del Grupo de Asuntos Notariales y Registrales de la Dirección jurídica del Ministerio de Justicia y del Derecho</t>
  </si>
  <si>
    <t>https://community.secop.gov.co/Public/Tendering/OpportunityDetail/Index?noticeUID=CO1.NTC.9827333&amp;isFromPublicArea=True&amp;isModal=true&amp;asPopupView=true</t>
  </si>
  <si>
    <t>CO1.PCCNTR.8955141</t>
  </si>
  <si>
    <t>300-2026</t>
  </si>
  <si>
    <t>UNIGARRO BURBANO MARIA CAMILA</t>
  </si>
  <si>
    <t>Prestar servicios profesionales a la Dirección de Justicia Formal del Ministerio de Justicia y del Derecho para acompañar técnicamente el proceso de implementación de planes; proyectos e iniciativas dirigidas al fortalecimiento institucional en los servicios de justicia; con especial énfasis en los enfoques de género e interseccionalidad</t>
  </si>
  <si>
    <t>https://community.secop.gov.co/Public/Tendering/OpportunityDetail/Index?noticeUID=CO1.NTC.9587899&amp;isFromPublicArea=True&amp;isModal=true&amp;asPopupView=true</t>
  </si>
  <si>
    <t>CO1.PCCNTR.8775060</t>
  </si>
  <si>
    <t>055-2026</t>
  </si>
  <si>
    <t>SANCHEZ RODRIGUEZ ALCIRA CONSTANZA</t>
  </si>
  <si>
    <t>Prestar servicios profesionales para adelantar la gestión de facturas; cuentas de cobro; legalización de comisiones y gastos de desplazamiento; y la obligación de las cuentas; previa verificación cumplimiento de los requisitos legales; así como para apoyar el análisis y conciliación de partidas y registros contables para la gestión de los EEFF de la entidad; arqueos y control de las cajas menores de la entidad.</t>
  </si>
  <si>
    <t>https://community.secop.gov.co/Public/Tendering/OpportunityDetail/Index?noticeUID=CO1.NTC.9395684&amp;isFromPublicArea=True&amp;isModal=true&amp;asPopupView=true</t>
  </si>
  <si>
    <t>CO1.PCCNTR.9272554</t>
  </si>
  <si>
    <t>523-2026</t>
  </si>
  <si>
    <t>MARTELO VIANA NELSON RAFAEL</t>
  </si>
  <si>
    <t>Prestar servicios profesionales para la orientación jurídica y el soporte técnico especializado orientados al desarrollo; ejecución y consolidación de la estrategia de Sistemas Locales de Justicia (SLJ); en el marco del proyecto de inversión Mejoramiento del acceso a la justicia a través de los Sistemas Locales de Justicia y de los modelos de atención del Programa Nacional de Casas de Justicia y Convivencia Ciudadana a nivel nacional.</t>
  </si>
  <si>
    <t>https://community.secop.gov.co/Public/Tendering/OpportunityDetail/Index?noticeUID=CO1.NTC.9901034&amp;isFromPublicArea=True&amp;isModal=true&amp;asPopupView=true</t>
  </si>
  <si>
    <t>CO1.PCCNTR.9298644</t>
  </si>
  <si>
    <t>603-2026</t>
  </si>
  <si>
    <t>RAMOS CORTES LENDY CIRLEY</t>
  </si>
  <si>
    <t>Prestar servicios de apoyo a la gestión para el desarrollo de los procesos archivísticos en los acervos documentales físicos y
digitales de la Subdirección de Control y Fiscalización de Sustancias Químicas y Estupefacientes</t>
  </si>
  <si>
    <t>https://community.secop.gov.co/Public/Tendering/OpportunityDetail/Index?noticeUID=CO1.NTC.9931111&amp;isFromPublicArea=True&amp;isModal=true&amp;asPopupView=true</t>
  </si>
  <si>
    <t>CO1.PCCNTR.9234014</t>
  </si>
  <si>
    <t>507-2026</t>
  </si>
  <si>
    <t>ABADÍA FRANCO JUAN ALEJANDRO</t>
  </si>
  <si>
    <t>Prestar servicios profesionales a la Dirección de Asuntos Internacionales; brindando apoyo técnico en la planeación y formulación de estrategias de cooperación internacional; para el fortalecimiento de la Política Nacional de Drogas; conforme a los espacios de participación de la entidad; de acuerdo con los programas y proyectos de cooperación; en articulación con la Dirección de Política de Drogas y Actividades Relacionadas; en el marco de la Política Nacional de Drogas.</t>
  </si>
  <si>
    <t>https://community.secop.gov.co/Public/Tendering/OpportunityDetail/Index?noticeUID=CO1.NTC.9863195&amp;isFromPublicArea=True&amp;isModal=true&amp;asPopupView=true</t>
  </si>
  <si>
    <t>CO1.PCCNTR.9233363</t>
  </si>
  <si>
    <t>545-2026</t>
  </si>
  <si>
    <t>OLIVELLA CEBALLOS LUIS CARLOS</t>
  </si>
  <si>
    <t>Prestar servicios profesionales a la Subdirección de Control y Fiscalización de Sustancias Químicas y Estupefacientes; para brindar apoyo en la proyección; revisión gestión e impulso de los procesos referentes a cuotas dejadas de pagar por parte de los licenciatarios de cannabis; que adelante el Grupo de Actuaciones Administrativas de la Dirección Jurídica del Ministerio de Justicia y del Derecho.</t>
  </si>
  <si>
    <t>https://community.secop.gov.co/Public/Tendering/OpportunityDetail/Index?noticeUID=CO1.NTC.9863391&amp;isFromPublicArea=True&amp;isModal=true&amp;asPopupView=true</t>
  </si>
  <si>
    <t>CO1.PCCNTR.9073417</t>
  </si>
  <si>
    <t>354-2026</t>
  </si>
  <si>
    <t>MOYA TAPIAS LIVYS JHORLANYS</t>
  </si>
  <si>
    <t>Prestar servicios profesionales al Ministerio de Justicia y del Derecho para acompañar el desarrollo de las actividades de 
inspección; vigilancia y control de las Comisarías de Familia; mediante el seguimiento técnico; la verificación de su funcionamiento y la 
elaboración de reportes que contribuyan al fortalecimiento de la gestión y al cumplimiento de la normatividad vigente.</t>
  </si>
  <si>
    <t>https://community.secop.gov.co/Public/Tendering/OpportunityDetail/Index?noticeUID=CO1.NTC.9698058&amp;isFromPublicArea=True&amp;isModal=true&amp;asPopupView=true</t>
  </si>
  <si>
    <t>CO1.PCCNTR.9271632</t>
  </si>
  <si>
    <t>607-2026</t>
  </si>
  <si>
    <t>DURAN CRUZ ANGIE VANESSA</t>
  </si>
  <si>
    <t>Prestar servicios profesionales para apoyar desde el grupo de gestión contractual el trámite de los procesos de contratación; la liquidación y cierre de contratos o convenios en la plataforma SECOP II ; especialmente los requeridos de la Subdirección de Control y Fiscalización de Sustancias Químicas y Estupefacientes.</t>
  </si>
  <si>
    <t>https://community.secop.gov.co/Public/Tendering/OpportunityDetail/Index?noticeUID=CO1.NTC.9899231&amp;isFromPublicArea=True&amp;isModal=true&amp;asPopupView=true</t>
  </si>
  <si>
    <t>CO1.PCCNTR.8953964</t>
  </si>
  <si>
    <t>301-2026</t>
  </si>
  <si>
    <t>ANZOLA RODRIGUEZ TOMAS JAVIER</t>
  </si>
  <si>
    <t>Prestar servicios profesionales a la Dirección de Justicia Formal del Ministerio de Justicia y del Derecho para acompañar la implementación y socialización de políticas públicas orientadas al fortalecimiento de los servicios de justicia con enfoque diferencial; con especial atención a las personas con orientación sexual e identidad de género diversa</t>
  </si>
  <si>
    <t>https://community.secop.gov.co/Public/Tendering/OpportunityDetail/Index?noticeUID=CO1.NTC.9586939&amp;isFromPublicArea=True&amp;isModal=true&amp;asPopupView=true</t>
  </si>
  <si>
    <t>CO1.PCCNTR.8906585</t>
  </si>
  <si>
    <t>195-2026</t>
  </si>
  <si>
    <t>CORAL OSORIO JOSE DANIEL</t>
  </si>
  <si>
    <t>Prestar servicios profesionales con el fin de apoyar la gestión de información y la realización de trámites administrativos que contribuyan al cumplimiento de los planes estratégicos; planes de acción y metas misionales de planeación adelantadas por la Dirección de Justicia Formal del Ministerio de Justicia y del Derecho.</t>
  </si>
  <si>
    <t>https://community.secop.gov.co/Public/Tendering/OpportunityDetail/Index?noticeUID=CO1.NTC.9539551&amp;isFromPublicArea=True&amp;isModal=true&amp;asPopupView=true</t>
  </si>
  <si>
    <t>CO1.PCCNTR.8976162</t>
  </si>
  <si>
    <t>295-2026</t>
  </si>
  <si>
    <t>ROMERO LEAL LAURA XIMENA</t>
  </si>
  <si>
    <t>Prestar servicios profesionales a la Subdirección Estratégica y de Análisis del Ministerio de Justicia y del Derecho; brindando asistencia técnica y jurídica en los procesos de planeación; orientación; desarrollo y seguimiento de las acciones relacionadas con tratamiento diferencial e inclusivo para poblaciones vulnerables; en especial; en lo relacionado con alternatividad penal; en el marco de la Política Nacional de drogas.</t>
  </si>
  <si>
    <t>https://community.secop.gov.co/Public/Tendering/OpportunityDetail/Index?noticeUID=CO1.NTC.9604751&amp;isFromPublicArea=True&amp;isModal=true&amp;asPopupView=true</t>
  </si>
  <si>
    <t>CO1.PCCNTR.8851543</t>
  </si>
  <si>
    <t>094-2026</t>
  </si>
  <si>
    <t>LAMADRID FERNANDEZ ALEXANDRA MARIA</t>
  </si>
  <si>
    <t>Prestar servicios profesionales al Ministerio de Justicia y del Derecho; brindando apoyo y acompañamiento en la elaboración; exposición y trámite de iniciativas legislativas y demás asuntos relacionados.</t>
  </si>
  <si>
    <t>https://community.secop.gov.co/Public/Tendering/OpportunityDetail/Index?noticeUID=CO1.NTC.9480950&amp;isFromPublicArea=True&amp;isModal=true&amp;asPopupView=true</t>
  </si>
  <si>
    <t>CO1.PCCNTR.8938519</t>
  </si>
  <si>
    <t>272-2026</t>
  </si>
  <si>
    <t>MEDINA SANCHEZ VALENTINA</t>
  </si>
  <si>
    <t>https://community.secop.gov.co/Public/Tendering/OpportunityDetail/Index?noticeUID=CO1.NTC.9571155&amp;isFromPublicArea=True&amp;isModal=true&amp;asPopupView=true</t>
  </si>
  <si>
    <t>CO1.PCCNTR.9199667</t>
  </si>
  <si>
    <t>471-2026</t>
  </si>
  <si>
    <t>JARAMILLO ORTIZ CARLOS FERNANDO</t>
  </si>
  <si>
    <t>Prestar servicios profesionales para apoyar a la Dirección de Política Criminal y Penitenciaria en el fortalecimiento; soporte; actualización y mejora de los sistemas de información y análisis de datos relativos a temas penitenciarios y carcelarios; que permitan registrar; gestionar y hacer seguimiento permanente al sistema</t>
  </si>
  <si>
    <t>https://community.secop.gov.co/Public/Tendering/OpportunityDetail/Index?noticeUID=CO1.NTC.9831641&amp;isFromPublicArea=True&amp;isModal=true&amp;asPopupView=true</t>
  </si>
  <si>
    <t>CO1.PCCNTR.9246646</t>
  </si>
  <si>
    <t>489-2026</t>
  </si>
  <si>
    <t>JOJOA DAVILA JUAN DANIEL</t>
  </si>
  <si>
    <t>Prestar servicios de apoyo a la gestión a la Dirección de Justicia Transicional para apoyar técnicamente los procesos contractuales; al Grupo de Acciones Legales y Constitucionales y en el desarrollo de las actividades de gestión documental de la
Dirección.</t>
  </si>
  <si>
    <t>https://community.secop.gov.co/Public/Tendering/OpportunityDetail/Index?noticeUID=CO1.NTC.9879212&amp;isFromPublicArea=True&amp;isModal=true&amp;asPopupView=true</t>
  </si>
  <si>
    <t>CO1.PCCNTR.8956234</t>
  </si>
  <si>
    <t>299-2026</t>
  </si>
  <si>
    <t>CARIANIL TOLEDO LAURA GABRIELA</t>
  </si>
  <si>
    <t>Prestar servicios profesionales a la Dirección de Justicia Formal del Ministerio de Justicia y del Derecho para fortalecer los sistemas de justicia de los pueblos indígenas en Colombia; mediante el apoyo técnico y jurídico a la ejecución de iniciativas que contemplen actividades de recolección de información; socialización; diálogo intercultural; consulta y concertación.</t>
  </si>
  <si>
    <t>https://community.secop.gov.co/Public/Tendering/OpportunityDetail/Index?noticeUID=CO1.NTC.9588348&amp;isFromPublicArea=True&amp;isModal=true&amp;asPopupView=true</t>
  </si>
  <si>
    <t>CO1.PCCNTR.9307862</t>
  </si>
  <si>
    <t>469-2026</t>
  </si>
  <si>
    <t>BENT ARCHBOLD ANLET JAQUELINE</t>
  </si>
  <si>
    <t>Prestar servicios profesionales a la Dirección de Justicia Formal del Ministerio de Justicia y del Derecho; mediante el desarrollo de actividades de diseño gráfico; diagramación; elaboración de informes; reportes y demás insumos que se precisen o asignen en el marco del objeto contractual; con el fin de contribuir al posicionamiento digital e institucional de la oferta de servicios de justicia</t>
  </si>
  <si>
    <t>https://community.secop.gov.co/Public/Tendering/OpportunityDetail/Index?noticeUID=CO1.NTC.9939348&amp;isFromPublicArea=True&amp;isModal=true&amp;asPopupView=true</t>
  </si>
  <si>
    <t>CO1.PCCNTR.9197210</t>
  </si>
  <si>
    <t>444-2026</t>
  </si>
  <si>
    <t>ACOSTA GOMEZ JUAN CAMILO</t>
  </si>
  <si>
    <t>Prestar servicios profesionales a la DPD; a la Secretaría Técnica del Consejo Nacional de Estupefacientes; y a la Subdirección Estratégica y de Análisis; brindando asistencia técnica en los procesos que se adelanten para la planeación; desarrollo y seguimiento de acciones asociadas a la implementación de la Política Nacional de Drogas; su plan de acción y demás instrumentos definidos para el efecto; en el marco de sus competencias; especialmente; en lo relacionado con el cambio de narrativas o</t>
  </si>
  <si>
    <t>https://community.secop.gov.co/Public/Tendering/OpportunityDetail/Index?noticeUID=CO1.NTC.9827162&amp;isFromPublicArea=True&amp;isModal=true&amp;asPopupView=true</t>
  </si>
  <si>
    <t>CO1.PCCNTR.9047989</t>
  </si>
  <si>
    <t>343-2026</t>
  </si>
  <si>
    <t>NOVOA MONTOYA DIANA SEHIDAT</t>
  </si>
  <si>
    <t>Prestar servicios profesionales al Despacho del Ministro de Justicia y del Derecho para brindar acompañamiento en el análisis; formulación; seguimiento y evaluación de la regulación y los asuntos legislativos relacionados con la implementación de las políticas públicas impulsadas desde la Entidad; así como en las demás materias de carácter misional que sean requeridas por el Despacho.</t>
  </si>
  <si>
    <t>https://community.secop.gov.co/Public/Tendering/OpportunityDetail/Index?noticeUID=CO1.NTC.9678427&amp;isFromPublicArea=True&amp;isModal=true&amp;asPopupView=true</t>
  </si>
  <si>
    <t>CO1.PCCNTR.9047495</t>
  </si>
  <si>
    <t>304-2026</t>
  </si>
  <si>
    <t>BUITRAGO RINCON PEDRO ANIBAL</t>
  </si>
  <si>
    <t>Prestar servicios profesionales a la Dirección de Asuntos Internacionales; brindando asistencia técnica en la definición de acciones y de estrategias de cooperación internacional y judicial; que faciliten la elaboración de documentos técnicos y el perfilamiento para la participación en diferentes escenarios de cooperación bilateral y multilateral; conforme a los compromisos adquiridos por el Ministerio; en el marco de la Política Nacional de Drogas.</t>
  </si>
  <si>
    <t>https://community.secop.gov.co/Public/Tendering/OpportunityDetail/Index?noticeUID=CO1.NTC.9680229&amp;isFromPublicArea=True&amp;isModal=true&amp;asPopupView=true</t>
  </si>
  <si>
    <t>CO1.PCCNTR.9232738</t>
  </si>
  <si>
    <t>412-2026</t>
  </si>
  <si>
    <t>CARMONA LOZANO MABEL ANDREA</t>
  </si>
  <si>
    <t>Prestar servicios profesionales a la Dirección de Justicia Formal del Ministerio de Justicia y del Derecho para apoyar la definición y desarrollo de acciones estratégicas encaminadas al fortalecimiento de los servicios de justicia con enfoque de género; en el marco de las iniciativas lideradas por la Dirección de Justicia Formal del Ministerio de Justicia y del Derecho; con especial atención a los derechos de mujeres rurales; lideresas y defensoras de derechos humanos.</t>
  </si>
  <si>
    <t>https://community.secop.gov.co/Public/Tendering/OpportunityDetail/Index?noticeUID=CO1.NTC.9857759&amp;isFromPublicArea=True&amp;isModal=true&amp;asPopupView=true</t>
  </si>
  <si>
    <t>CO1.PCCNTR.8787980</t>
  </si>
  <si>
    <t>035-2026</t>
  </si>
  <si>
    <t>MONASTOQUE CASTRO EVANNY ANDREY</t>
  </si>
  <si>
    <t>Prestar servicios profesionales a la Dirección de Justicia Transicional para la elaboración de insumos  normativos y/o técnicos y el desarrollo de actividades dirigidas al fortalecimiento de la articulación de los mecanismos  de justicia transicional; en el marco de la restauración de la justicia y la reparación integral de las víctimas; con el fin  de contribuir a la implementación efectiva de los principios de justicia transicional.</t>
  </si>
  <si>
    <t>https://community.secop.gov.co/Public/Tendering/OpportunityDetail/Index?noticeUID=CO1.NTC.9413098&amp;isFromPublicArea=True&amp;isModal=true&amp;asPopupView=true</t>
  </si>
  <si>
    <t>CO1.PCCNTR.9274275</t>
  </si>
  <si>
    <t>540-2026</t>
  </si>
  <si>
    <t>CRUZ OLIVELLA JESUS ANDRES</t>
  </si>
  <si>
    <t>Prestar servicios profesionales a la Dirección de Política Criminal y Penitenciaria para apoyar en la elaboración de documentos; instrumentos e insumos orientados al acompañamiento de entidades territoriales y al fortalecimiento de la política carcelaria y penitenciaria</t>
  </si>
  <si>
    <t>https://community.secop.gov.co/Public/Tendering/OpportunityDetail/Index?noticeUID=CO1.NTC.9905717&amp;isFromPublicArea=True&amp;isModal=true&amp;asPopupView=true</t>
  </si>
  <si>
    <t>CO1.PCCNTR.9291216</t>
  </si>
  <si>
    <t>521-2026</t>
  </si>
  <si>
    <t>CRIOLLO TORRES LAURA MARCELA</t>
  </si>
  <si>
    <t>Prestar servicios profesionales a la Dirección de Métodos Alternativos de Solución de Conflictos para apoyar el seguimiento y priorización de compromisos; el relacionamiento interinstitucional; la planeación y seguimiento de jornadas de justicia itinerantes y las demás actividades estratégicas programas por la dependencia.</t>
  </si>
  <si>
    <t>https://community.secop.gov.co/Public/Tendering/OpportunityDetail/Index?noticeUID=CO1.NTC.9922589&amp;isFromPublicArea=True&amp;isModal=true&amp;asPopupView=true</t>
  </si>
  <si>
    <t>CO1.PCCNTR.9198695</t>
  </si>
  <si>
    <t>474-2026</t>
  </si>
  <si>
    <t>CHARRY CAMACHO LUIS CARLOS</t>
  </si>
  <si>
    <t>Prestación de servicios profesionales para brindar asistencia y acompañamiento técnico; financiero; presupuestal y administrativo al Ministerio de Justicia y del Derecho y sus entidades adscritas; a través de la Oficina Asesora de Planeación para la emisión de conceptos de viabilidad; concepto técnico único sectorial o concepto integrado de viabilidad de los proyectos de inversión del Sector Justicia y del Derecho financiados o cofinanciados con recursos del SGR</t>
  </si>
  <si>
    <t>https://community.secop.gov.co/Public/Tendering/OpportunityDetail/Index?noticeUID=CO1.NTC.9830080&amp;isFromPublicArea=True&amp;isModal=true&amp;asPopupView=true</t>
  </si>
  <si>
    <t>CO1.PCCNTR.8994541</t>
  </si>
  <si>
    <t>323-2026</t>
  </si>
  <si>
    <t>GARCIA MORALES LINNA MARIA</t>
  </si>
  <si>
    <t>Prestar servicios profesionales a la Dirección de Política Criminal y Penitenciaria para apoyar en la definición; formulación e implementación de lineamientos y acciones en materia de mujer y género en el Sistema Penitenciario</t>
  </si>
  <si>
    <t>https://community.secop.gov.co/Public/Tendering/OpportunityDetail/Index?noticeUID=CO1.NTC.9624527&amp;isFromPublicArea=True&amp;isModal=true&amp;asPopupView=true</t>
  </si>
  <si>
    <t>CO1.PCCNTR.8935214</t>
  </si>
  <si>
    <t>270-2026</t>
  </si>
  <si>
    <t>GIL SANCHEZ DIANA MARCELA</t>
  </si>
  <si>
    <t>Prestar servicios de apoyo a la gestión para adelantar los trámites y actividades que sean competencia de la Subdirección de Control y Fiscalización de Sustancias Químicas y Estupefacientes; contribuyendo al cumplimiento eficiente de los procesos misionales y operativos del área.</t>
  </si>
  <si>
    <t>https://community.secop.gov.co/Public/Tendering/OpportunityDetail/Index?noticeUID=CO1.NTC.9568917&amp;isFromPublicArea=True&amp;isModal=true&amp;asPopupView=true</t>
  </si>
  <si>
    <t>CO1.PCCNTR.8859352</t>
  </si>
  <si>
    <t>139-2026</t>
  </si>
  <si>
    <t>MORENO MARTINEZ BERTHA LUCIA</t>
  </si>
  <si>
    <t>Prestar servicios profesionales de apoyo jurídico para el  fortalecimiento de las líneas estratégicas en el marco del programa nacional de casas de justicia y convivencia ciudadana; así como apoyar las etapas precontractual; contractual y poscontractual que requiera la Dirección.</t>
  </si>
  <si>
    <t>https://community.secop.gov.co/Public/Tendering/OpportunityDetail/Index?noticeUID=CO1.NTC.9488797&amp;isFromPublicArea=True&amp;isModal=true&amp;asPopupView=true</t>
  </si>
  <si>
    <t>CO1.PCCNTR.9295864</t>
  </si>
  <si>
    <t>629-2026</t>
  </si>
  <si>
    <t>MUÑOZ   JENNY</t>
  </si>
  <si>
    <t>Prestar servicios de apoyo a la gestión a la Dirección de Política Criminal y Penitenciaria; para la organización; digitalización; custodia de los documentos emitidos por la dependencia; así como la clasificación de la correspondencia.</t>
  </si>
  <si>
    <t>https://community.secop.gov.co/Public/Tendering/OpportunityDetail/Index?noticeUID=CO1.NTC.9927649&amp;isFromPublicArea=True&amp;isModal=true&amp;asPopupView=true</t>
  </si>
  <si>
    <t>CO1.PCCNTR.9271542</t>
  </si>
  <si>
    <t>562-2026</t>
  </si>
  <si>
    <t>CABALLERO VILLARREAL YULIETH PAOLA</t>
  </si>
  <si>
    <t>Prestar servicios de apoyo a la gestión a la Dirección de Justicia Formal del Ministerio de Justicia y del Derecho para acompañar los procesos de control y vigilancia de los consultorios jurídicos; mediante la gestión y ejecución de los trámites administrativos y misionales necesarios para el cumplimiento de las actividades; metas y productos asignados a la dependencia.</t>
  </si>
  <si>
    <t>https://community.secop.gov.co/Public/Tendering/OpportunityDetail/Index?noticeUID=CO1.NTC.9903344&amp;isFromPublicArea=True&amp;isModal=true&amp;asPopupView=true</t>
  </si>
  <si>
    <t>CO1.PCCNTR.8799370</t>
  </si>
  <si>
    <t>075-2026</t>
  </si>
  <si>
    <t>AVENDAÑO DEL RIO HUILDER</t>
  </si>
  <si>
    <t>https://community.secop.gov.co/Public/Tendering/OpportunityDetail/Index?noticeUID=CO1.NTC.9426858&amp;isFromPublicArea=True&amp;isModal=true&amp;asPopupView=true</t>
  </si>
  <si>
    <t>CO1.PCCNTR.9235018</t>
  </si>
  <si>
    <t>529-2026</t>
  </si>
  <si>
    <t>MARTINEZ CASTILLO DANIELA</t>
  </si>
  <si>
    <t>https://community.secop.gov.co/Public/Tendering/OpportunityDetail/Index?noticeUID=CO1.NTC.9865942&amp;isFromPublicArea=True&amp;isModal=true&amp;asPopupView=true</t>
  </si>
  <si>
    <t>CO1.PCCNTR.9167935</t>
  </si>
  <si>
    <t>419-2026</t>
  </si>
  <si>
    <t>CORTES COLORADO SEBASTIAN</t>
  </si>
  <si>
    <t>Prestar servicios de apoyo a la gestión para apoyar realización de trámites administrativos requeridos para el cumplimiento de
las funciones del Grupo de Inspección; Vigilancia y Control de Comisarías de Familia; con el fin de contribuir a la consecución de las
metas institucionales propuestas.</t>
  </si>
  <si>
    <t>https://community.secop.gov.co/Public/Tendering/OpportunityDetail/Index?noticeUID=CO1.NTC.9799968&amp;isFromPublicArea=True&amp;isModal=true&amp;asPopupView=true</t>
  </si>
  <si>
    <t>CO1.PCCNTR.9296132</t>
  </si>
  <si>
    <t>659-2026</t>
  </si>
  <si>
    <t>SEBASTIAN SERRANO VEGA</t>
  </si>
  <si>
    <t>https://community.secop.gov.co/Public/Tendering/OpportunityDetail/Index?noticeUID=CO1.NTC.9928138&amp;isFromPublicArea=True&amp;isModal=true&amp;asPopupView=true</t>
  </si>
  <si>
    <t>CO1.PCCNTR.8875755</t>
  </si>
  <si>
    <t>127-2026</t>
  </si>
  <si>
    <t>BERNAL OLAYA SANDRA BIBIANA</t>
  </si>
  <si>
    <t>Prestar servicios profesionales a la Dirección de Política de Drogas y Actividades Relacionadas; brindando asistencia técnica y operativa en las acciones asociadas a la implementación y seguimiento de la Política Nacional de Drogas; especialmente; aquellas 
relacionadas con la preparación y desarrollo de espacios de articulación interinstitucional; de participación de la sociedad civil; y enfoque de género que se requiera impulsar en el marco de la Política.</t>
  </si>
  <si>
    <t>https://community.secop.gov.co/Public/Tendering/OpportunityDetail/Index?noticeUID=CO1.NTC.9506882&amp;isFromPublicArea=True&amp;isModal=true&amp;asPopupView=true</t>
  </si>
  <si>
    <t>CO1.PCCNTR.9203244</t>
  </si>
  <si>
    <t>390-2026</t>
  </si>
  <si>
    <t>OLARTE GUTIERREZ MARIBEL</t>
  </si>
  <si>
    <t>Asesorar al Programa para la Transformación Digital de la Justicia en Colombia (CO-00007); financiado a través del Contrato de préstamo BID Núm. 5283/OC-CO-2 en el subcomponente 2.2 relativo a los servicios de justicia ofrecidos por la Rama Ejecutiva; en materia de gestión de tecnologías de la información y las comunicaciones - TICs; cumpliendo con las políticas del Banco y los lineamientos técnicos nacionales; de manera que se alcancen los objetivos propuestos en el tiempo y la forma establecid</t>
  </si>
  <si>
    <t xml:space="preserve"> -   </t>
  </si>
  <si>
    <t>https://community.secop.gov.co/Public/Tendering/OpportunityDetail/Index?noticeUID=CO1.NTC.9830376&amp;isFromPublicArea=True&amp;isModal=true&amp;asPopupView=true</t>
  </si>
  <si>
    <t>CO1.PCCNTR.8812522</t>
  </si>
  <si>
    <t>028-2026</t>
  </si>
  <si>
    <t>PRADA BERNAL MARCO ELEAZAR</t>
  </si>
  <si>
    <t>https://community.secop.gov.co/Public/Tendering/OpportunityDetail/Index?noticeUID=CO1.NTC.9441782&amp;isFromPublicArea=True&amp;isModal=true&amp;asPopupView=true</t>
  </si>
  <si>
    <t>CO1.PCCNTR.9067848</t>
  </si>
  <si>
    <t>363-2026</t>
  </si>
  <si>
    <t>LOPEZ MESA NANCY ROCIO</t>
  </si>
  <si>
    <t>Prestar servicios profesionales a la Subdirección de Control y Fiscalización de Sustancias Químicas y Estupefacientes;
orientando y articulando todas las actividades que se requieran para la verificación del cumplimiento del marco normativo vigente para
el uso médico; científico e industrial del cannabis por parte de los licenciatarios</t>
  </si>
  <si>
    <t>https://community.secop.gov.co/Public/Tendering/OpportunityDetail/Index?noticeUID=CO1.NTC.9700461&amp;isFromPublicArea=True&amp;isModal=true&amp;asPopupView=true</t>
  </si>
  <si>
    <t>CO1.PCCNTR.8912656</t>
  </si>
  <si>
    <t>269-2026</t>
  </si>
  <si>
    <t>Suspendido</t>
  </si>
  <si>
    <t>TELLEZ BARBOSA ANGIE JOHANA</t>
  </si>
  <si>
    <t>Prestar los servicios de apoyo a la gestión en los procesos archivísticos y administrativos que requiera el grupo de gestión de contratación</t>
  </si>
  <si>
    <t>https://community.secop.gov.co/Public/Tendering/OpportunityDetail/Index?noticeUID=CO1.NTC.9545907&amp;isFromPublicArea=True&amp;isModal=true&amp;asPopupView=true</t>
  </si>
  <si>
    <t>CO1.PCCNTR.8864165</t>
  </si>
  <si>
    <t>193-2026</t>
  </si>
  <si>
    <t>CAROLINA BURGOS TRIANA</t>
  </si>
  <si>
    <t>Prestar servicios profesionales de carácter jurídico al Despacho del Viceministro de Política Criminal y Justicia Restaurativa; para apoyar en la elaboración; revisión y seguimiento de estrategias; planes; programas; propuestas normativas y asuntos contractuales relacionados con las funciones misionales de la dependencia</t>
  </si>
  <si>
    <t>https://community.secop.gov.co/Public/Tendering/OpportunityDetail/Index?noticeUID=CO1.NTC.9494769&amp;isFromPublicArea=True&amp;isModal=true&amp;asPopupView=true</t>
  </si>
  <si>
    <t>CO1.PCCNTR.9197263</t>
  </si>
  <si>
    <t>466-2026</t>
  </si>
  <si>
    <t>PARRA MONDRAGON MARLY JULIETH</t>
  </si>
  <si>
    <t>Prestar servicios profesionales para brindar acompañamiento en las actividades de registro del recaudo y liquidación de obligaciones de los procesos de jurisdicción coactiva que deba conocer el Ministerio; así como en la revisión; proyección y atención de PQRS; acciones de tutela; y actos administrativos competencia de la Dirección Jurídica del Ministerio de Justicia y del Derecho</t>
  </si>
  <si>
    <t>https://community.secop.gov.co/Public/Tendering/OpportunityDetail/Index?noticeUID=CO1.NTC.9828831&amp;isFromPublicArea=True&amp;isModal=true&amp;asPopupView=true</t>
  </si>
  <si>
    <t>CO1.PCCNTR.9089529</t>
  </si>
  <si>
    <t>238-2026</t>
  </si>
  <si>
    <t>CABRERA ANTIA XIOMARA MARIA</t>
  </si>
  <si>
    <t>Prestar servicios profesionales para la socialización; actualización y seguimiento a la implementación del Sistema Integrado de Conservación; así como a la estructuración y socialización de documentos; formatos y/o informes; que permitan al Ministerio de Justicia y del Derecho; cumplir con las normas de conservación de archivos; conforme a los lineamientos establecidos por el Archivo General de la Nación</t>
  </si>
  <si>
    <t>https://community.secop.gov.co/Public/Tendering/OpportunityDetail/Index?noticeUID=CO1.NTC.9720282&amp;isFromPublicArea=True&amp;isModal=true&amp;asPopupView=true</t>
  </si>
  <si>
    <t>CO1.PCCNTR.9308186</t>
  </si>
  <si>
    <t>667-2026</t>
  </si>
  <si>
    <t>PABON SUAREZ LUZ VERONICA</t>
  </si>
  <si>
    <t>Prestar servicios profesionales para apoyar en la creación; desarrollo; monitoreo de contenido; evaluación; revisión y tramite de las actividades de producción relacionados con los procesos vinculados a la humanización de la política criminal y penitenciaria.</t>
  </si>
  <si>
    <t>https://community.secop.gov.co/Public/Tendering/OpportunityDetail/Index?noticeUID=CO1.NTC.9939521&amp;isFromPublicArea=True&amp;isModal=true&amp;asPopupView=true</t>
  </si>
  <si>
    <t>CO1.PCCNTR.9309783</t>
  </si>
  <si>
    <t>653-2026</t>
  </si>
  <si>
    <t>JENNY VIVIANA CASTANEDA MARQUEZ</t>
  </si>
  <si>
    <t>https://community.secop.gov.co/Public/Tendering/OpportunityDetail/Index?noticeUID=CO1.NTC.9940788&amp;isFromPublicArea=True&amp;isModal=true&amp;asPopupView=true</t>
  </si>
  <si>
    <t>CO1.PCCNTR.9234211</t>
  </si>
  <si>
    <t>508-2026</t>
  </si>
  <si>
    <t>MEDINA SARAVIA FLAMINIO ANDRES</t>
  </si>
  <si>
    <t>Prestar servicios profesionales para realizar la documentación; actualización y socialización de los planes de Continuidad del Negocio de los procedimientos críticos del MJD y sus planes de Contingencia; así como en la implementación de las estrategias de Continuidad de Negocio y de DRP aprobadas y/o adquiridas por la entidad.</t>
  </si>
  <si>
    <t>https://community.secop.gov.co/Public/Tendering/OpportunityDetail/Index?noticeUID=CO1.NTC.9863461&amp;isFromPublicArea=True&amp;isModal=true&amp;asPopupView=true</t>
  </si>
  <si>
    <t>CO1.PCCNTR.8953002</t>
  </si>
  <si>
    <t>219-2026</t>
  </si>
  <si>
    <t>MEDINA DE ARTEAGA JOSEMARIA</t>
  </si>
  <si>
    <t>Prestar servicios profesionales para la elaboración de contenidos jurídicos con destino a la herramienta SUIN-JURISCOL y la defensa del ordenamiento jurídico colombiano.</t>
  </si>
  <si>
    <t>https://community.secop.gov.co/Public/Tendering/OpportunityDetail/Index?noticeUID=CO1.NTC.9585740&amp;isFromPublicArea=True&amp;isModal=true&amp;asPopupView=true</t>
  </si>
  <si>
    <t>CO1.PCCNTR.8787683</t>
  </si>
  <si>
    <t>078-2026</t>
  </si>
  <si>
    <t>JIMENEZ BAUTISTA JUAN CARLOS</t>
  </si>
  <si>
    <t>Prestar servicios profesionales al Grupo de Gestión Administrativa en la elaboración de estudios de sector y de mercado; en
trámites documentales y administrativos que se requieran; recepción; gestión y digitalización de los requerimientos; solicitudes y
derechos de petición.</t>
  </si>
  <si>
    <t>https://community.secop.gov.co/Public/Tendering/OpportunityDetail/Index?noticeUID=CO1.NTC.9412596&amp;isFromPublicArea=True&amp;isModal=true&amp;asPopupView=true</t>
  </si>
  <si>
    <t>CO1.PCCNTR.9299661</t>
  </si>
  <si>
    <t>579-2026</t>
  </si>
  <si>
    <t>YULI NATALIA SUAREZ DIAZ</t>
  </si>
  <si>
    <t>Prestar servicios profesionales a la Subdirección de Control y Fiscalización de Sustancias Químicas y Estupefacientes; 
brindando apoyo en la revisión; verificación y análisis de la documentación técnica relacionada con los trámites relacionados con el 
control y fiscalización de sustancias y productos químicos controlados; de acuerdo con la normativa vigente y los lineamientos 
impartidos por la dependencia.</t>
  </si>
  <si>
    <t>https://community.secop.gov.co/Public/Tendering/OpportunityDetail/Index?noticeUID=CO1.NTC.9931936&amp;isFromPublicArea=True&amp;isModal=true&amp;asPopupView=true</t>
  </si>
  <si>
    <t>CO1.PCCNTR.8911885</t>
  </si>
  <si>
    <t>253-2026</t>
  </si>
  <si>
    <t>BARRETO NUNEZ GONZALO</t>
  </si>
  <si>
    <t>Prestar servicios profesionales a la Subdirección Estratégica y de Análisis del Ministerio de Justicia y del Derecho; brindando asistencia técnica en el fortalecimiento del Observatorio de Drogas de Colombia; mediante el impulso de acciones  sobre consumo de sustancias psicoactivas; en especial; en lo relacionado con estudios epidemiológicos y actividades relacionadas; orientados a la generación de conocimiento; así como en lo atinente al Sistema Único de Indicadores sobre Centros de Atención al</t>
  </si>
  <si>
    <t>https://community.secop.gov.co/Public/Tendering/OpportunityDetail/Index?noticeUID=CO1.NTC.9545330&amp;isFromPublicArea=True&amp;isModal=true&amp;asPopupView=true</t>
  </si>
  <si>
    <t>CO1.PCCNTR.9073117</t>
  </si>
  <si>
    <t>335-2026</t>
  </si>
  <si>
    <t>LOPEZ SOTO ALLISON MICHELLE</t>
  </si>
  <si>
    <t>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desde el trabajo social a nivel nacional y territorial que garanticen la formación continua con enfoque diferencial e interseccional</t>
  </si>
  <si>
    <t>https://community.secop.gov.co/Public/Tendering/OpportunityDetail/Index?noticeUID=CO1.NTC.9699035&amp;isFromPublicArea=True&amp;isModal=true&amp;asPopupView=true</t>
  </si>
  <si>
    <t>CO1.PCCNTR.9293419</t>
  </si>
  <si>
    <t>544-2026</t>
  </si>
  <si>
    <t>RODRIGUEZ CARRILLO DIEGO MAURICIO</t>
  </si>
  <si>
    <t>Prestar servicios profesionales a la Dirección de Política Criminal y Penitenciaria para apoyar en generación de estadísticas; cifras y bases de datos como insumo para la toma de decisiones en el marco del proyecto Fortalecimiento de la prevención del delito</t>
  </si>
  <si>
    <t>https://community.secop.gov.co/Public/Tendering/OpportunityDetail/Index?noticeUID=CO1.NTC.9915187&amp;isFromPublicArea=True&amp;isModal=true&amp;asPopupView=true</t>
  </si>
  <si>
    <t>CO1.PCCNTR.8932668</t>
  </si>
  <si>
    <t>287-2026</t>
  </si>
  <si>
    <t>JARAMILLO CABRERA JUAN SEBASTIAN</t>
  </si>
  <si>
    <t>Prestar servicios profesionales a la Dirección de Justicia Formal del Ministerio de Justicia y del Derecho para apoyar la ejecución del plan anual de visitas de control y vigilancia a los consultorios jurídicos; establecido para la vigencia 2026</t>
  </si>
  <si>
    <t>https://community.secop.gov.co/Public/Tendering/OpportunityDetail/Index?noticeUID=CO1.NTC.9565805&amp;isFromPublicArea=True&amp;isModal=true&amp;asPopupView=true</t>
  </si>
  <si>
    <t>CO1.PCCNTR.9234181</t>
  </si>
  <si>
    <t>531-2026</t>
  </si>
  <si>
    <t>ZEA GALVIS ARLETH JOHANA</t>
  </si>
  <si>
    <t>Prestar sus servicios profesionales para apoyar a la Dirección de Política Criminal y Penitenciaria en la implementación del enfoque étnico y diferencial en la política criminal y penitencia; incluyendo el impulso y seguimiento a compromisos con comunidades; en el marco de los objetivos misionales de la dependencia.</t>
  </si>
  <si>
    <t>https://community.secop.gov.co/Public/Tendering/OpportunityDetail/Index?noticeUID=CO1.NTC.9865998&amp;isFromPublicArea=True&amp;isModal=true&amp;asPopupView=true</t>
  </si>
  <si>
    <t>CO1.PCCNTR.9093026</t>
  </si>
  <si>
    <t>362-2026</t>
  </si>
  <si>
    <t>MERCHAN MORENO JORGE ANDRES</t>
  </si>
  <si>
    <t>Prestar servicios profesionales para intervenir en los procesos de extinción de dominio; garantizando la protección del interés jurídico del Estado; así como para desarrollar actividades de competencia del Grupo de Extinción de Dominio del Ministerio de Justicia y del Derecho; en el marco de la implementación de la Política Nacional de Drogas.</t>
  </si>
  <si>
    <t>https://community.secop.gov.co/Public/Tendering/OpportunityDetail/Index?noticeUID=CO1.NTC.9727685&amp;isFromPublicArea=True&amp;isModal=true&amp;asPopupView=true</t>
  </si>
  <si>
    <t>CO1.PCCNTR.9246394</t>
  </si>
  <si>
    <t>485-2026</t>
  </si>
  <si>
    <t>FELIX RODRIGUEZ DORIS ANDREA</t>
  </si>
  <si>
    <t>Prestar servicios profesionales de apoyo jurídico a la Dirección de Justicia Transicional; para participar en la
elaboración de informes; conceptos; revisiones documentales y demás actividades técnicas y administrativas; en el marco de lo dispuesto por la Sentencia T-025 de 2004</t>
  </si>
  <si>
    <t>https://community.secop.gov.co/Public/Tendering/OpportunityDetail/Index?noticeUID=CO1.NTC.9878566&amp;isFromPublicArea=True&amp;isModal=true&amp;asPopupView=true</t>
  </si>
  <si>
    <t>CO1.PCCNTR.8812091</t>
  </si>
  <si>
    <t>113-2026</t>
  </si>
  <si>
    <t>ACUÑA PEREZ ZURLEY KATHERINE</t>
  </si>
  <si>
    <t>Prestar servicios profesionales para la ejecución de las actividades administrativas y financieras a cargo del Grupo de Gestión Documental; además de gestionar los requerimientos asociados a la liquidación de factores salariales de la Dirección Nacional de Estupefacientes y la expedición de Bonos Pensionales en los sistemas de información a cargo del Ministerio de Justicia y del Derecho</t>
  </si>
  <si>
    <t>https://community.secop.gov.co/Public/Tendering/OpportunityDetail/Index?noticeUID=CO1.NTC.9441464&amp;isFromPublicArea=True&amp;isModal=true&amp;asPopupView=true</t>
  </si>
  <si>
    <t>CO1.PCCNTR.9209110</t>
  </si>
  <si>
    <t>452-2026</t>
  </si>
  <si>
    <t>TATIANA AGUDELO LONDOÑO</t>
  </si>
  <si>
    <t>Prestar servicios profesionales a la Dirección de Política Criminal y Penitenciaria para el acompañamiento en la ejecución de proyectos de trabajo de política criminal desde un enfoque de derechos humanos; diferencial y restaurativo en el sistema penitenciario y carcelario de conformidad con el alcance de las competencias de la Dependencia en el marco del proyecto de inversión Humanización de la Política Criminal y Penitenciaria a nivel Nacional.</t>
  </si>
  <si>
    <t>https://community.secop.gov.co/Public/Tendering/OpportunityDetail/Index?noticeUID=CO1.NTC.9839791&amp;isFromPublicArea=True&amp;isModal=true&amp;asPopupView=true</t>
  </si>
  <si>
    <t>CO1.PCCNTR.8884187</t>
  </si>
  <si>
    <t>186-2026</t>
  </si>
  <si>
    <t>SOLANO GOMEZ FELIX ANDRES</t>
  </si>
  <si>
    <t>Prestar servicios profesionales para apoyar a la Dirección de Política Criminal y Penitenciaria en la gestión; seguimiento y ejecución; de actividades contractuales; administrativas y financieras a cargo de la dependencia</t>
  </si>
  <si>
    <t>https://community.secop.gov.co/Public/Tendering/OpportunityDetail/Index?noticeUID=CO1.NTC.9515505&amp;isFromPublicArea=True&amp;isModal=true&amp;asPopupView=true</t>
  </si>
  <si>
    <t>CO1.PCCNTR.8845191</t>
  </si>
  <si>
    <t>159-2026</t>
  </si>
  <si>
    <t>PELAEZ GARCIA LINDA</t>
  </si>
  <si>
    <t>Prestar servicios profesionales para acompañar la Implementación de la Conciliación en Equidad; así como; participar en el fortalecimiento y ejecución de estrategias para la conciliación en equidad y formas de Justicia Comunitaria en las diferentes regiones y municipios del país.</t>
  </si>
  <si>
    <t>https://community.secop.gov.co/Public/Tendering/OpportunityDetail/Index?noticeUID=CO1.NTC.9474910&amp;isFromPublicArea=True&amp;isModal=true&amp;asPopupView=true</t>
  </si>
  <si>
    <t>CO1.PCCNTR.8798057</t>
  </si>
  <si>
    <t>066-2026</t>
  </si>
  <si>
    <t>FLOREZ MATIZ JULIAN DAVID</t>
  </si>
  <si>
    <t>Prestar servicios profesionales para apoyar Central de Cuentas en la realización de actividades de recepción; verificación; liquidación y obligación en el sistema SIIF Nación de facturas; cuentas de cobro de personas naturales y jurídicas; comisiones; cajas menores; obligación de cesantías; liquidaciones y nómina de funcionarios del MJD.</t>
  </si>
  <si>
    <t>https://community.secop.gov.co/Public/Tendering/OpportunityDetail/Index?noticeUID=CO1.NTC.9425486&amp;isFromPublicArea=True&amp;isModal=true&amp;asPopupView=true</t>
  </si>
  <si>
    <t>CO1.PCCNTR.8888734</t>
  </si>
  <si>
    <t>218-2026</t>
  </si>
  <si>
    <t>HERRERA PINZON SAUL SANTIAGO</t>
  </si>
  <si>
    <t>Prestar servicios profesionales a la Dirección de Justicia Transicional para la formulación; 
implementación y seguimiento de programas a cargo de la Dirección; en cumplimiento de la Sentencia T-025 de 
2004.</t>
  </si>
  <si>
    <t>https://community.secop.gov.co/Public/Tendering/OpportunityDetail/Index?noticeUID=CO1.NTC.9516296&amp;isFromPublicArea=True&amp;isModal=true&amp;asPopupView=true</t>
  </si>
  <si>
    <t>CO1.PCCNTR.9109241</t>
  </si>
  <si>
    <t>411-2026</t>
  </si>
  <si>
    <t>HERRERA DURAN ANNY KATHERINE</t>
  </si>
  <si>
    <t>Prestación de servicios profesionales para la representación judicial y extrajudicial del Ministerio de Justicia y del Derecho; así como para adelantar las actividades de actualización; registro y seguimiento tendientes al fortalecimiento del sistema eKOGUI.</t>
  </si>
  <si>
    <t>https://community.secop.gov.co/Public/Tendering/OpportunityDetail/Index?noticeUID=CO1.NTC.9740938&amp;isFromPublicArea=True&amp;isModal=true&amp;asPopupView=true</t>
  </si>
  <si>
    <t>CO1.PCCNTR.8888474</t>
  </si>
  <si>
    <t>231-2026</t>
  </si>
  <si>
    <t>ARENAS FERRO JAVIER FRANCISCO</t>
  </si>
  <si>
    <t>Prestar servicios profesionales para apoyar la proyección; elaboración y revisión de decretos reglamentarios; otros actos administrativos y proyectos de ley; así como en la emisión de conceptos jurídicos y análisis normativos que respalden la formulación e 
implementación de iniciativas normativas en el marco de las competencias del Viceministerio de Promoción a la Justicia</t>
  </si>
  <si>
    <t>https://community.secop.gov.co/Public/Tendering/OpportunityDetail/Index?noticeUID=CO1.NTC.9517139&amp;isFromPublicArea=True&amp;isModal=true&amp;asPopupView=true</t>
  </si>
  <si>
    <t>CO1.PCCNTR.8859657</t>
  </si>
  <si>
    <t>144-2026</t>
  </si>
  <si>
    <t>BARRERA LOPEZ ANGELICA MAYERLY</t>
  </si>
  <si>
    <t>Prestar servicios profesionales a la Oficina de Prensa y Comunicaciones en el desarrollo de actividades de community manager y en la creación de contenidos digitales; con el fin de fortalecer la presencia y divulgación institucional del Ministerio de Justicia y del Derecho a través de los canales digitales.</t>
  </si>
  <si>
    <t>https://community.secop.gov.co/Public/Tendering/OpportunityDetail/Index?noticeUID=CO1.NTC.9488697&amp;isFromPublicArea=True&amp;isModal=true&amp;asPopupView=true</t>
  </si>
  <si>
    <t>CO1.PCCNTR.8881062</t>
  </si>
  <si>
    <t>237-2026</t>
  </si>
  <si>
    <t>CASTIBLANCO RINCON JUAN CARLOS</t>
  </si>
  <si>
    <t>Prestar servicios profesionales en el apoyo jurídico y acompañamiento técnico para la implementación y fortalecimiento de la estrategia Sistemas Locales de Justicia (SLJ) en el marco del proyecto de inversión Mejoramiento del acceso a la justicia a través de los Sistemas Locales de Justicia y de los modelos de atención del Programa Nacional de Casas de Justicia y Convivencia Ciudadana a nivel nacional.</t>
  </si>
  <si>
    <t>https://community.secop.gov.co/Public/Tendering/OpportunityDetail/Index?noticeUID=CO1.NTC.9511718&amp;isFromPublicArea=True&amp;isModal=true&amp;asPopupView=true</t>
  </si>
  <si>
    <t>CO1.PCCNTR.9248156</t>
  </si>
  <si>
    <t>553-2026</t>
  </si>
  <si>
    <t>AGUDELO CUERVO SEBASTIAN</t>
  </si>
  <si>
    <t>Prestar servicios profesionales a la Dirección de Política Criminal y Penitenciaria en la estructuración; gestión y seguimiento de convenios e instrumentos contractuales o esquemas de asociación orientados a la implementación y expansión territorial de servicios de utilidad pública; casas de acogimiento; Casa Libertad y otras estrategias de atención integral a población privada de la libertad o posegresada; en el marco de la humanización de la política criminal y penitenciaria.</t>
  </si>
  <si>
    <t>https://community.secop.gov.co/Public/Tendering/OpportunityDetail/Index?noticeUID=CO1.NTC.9879472&amp;isFromPublicArea=True&amp;isModal=true&amp;asPopupView=true</t>
  </si>
  <si>
    <t>CO1.PCCNTR.9273242</t>
  </si>
  <si>
    <t>493-2026</t>
  </si>
  <si>
    <t>GIRON ENRIQUEZ SELVA ESMERALDA</t>
  </si>
  <si>
    <t>Prestar servicios profesionales para apoyar a la DDDOJ en análisis de líneas de argumentación en defensa del ordenamiento
jurídico e identificar afectaciones normativas expresas que afecten la información normativa alojada SUIN JURISCOL</t>
  </si>
  <si>
    <t>https://community.secop.gov.co/Public/Tendering/OpportunityDetail/Index?noticeUID=CO1.NTC.9904460&amp;isFromPublicArea=True&amp;isModal=true&amp;asPopupView=true</t>
  </si>
  <si>
    <t>CO1.PCCNTR.8937781</t>
  </si>
  <si>
    <t>284-2026</t>
  </si>
  <si>
    <t>PAZ SANTACRUZ DIANA MARCELA</t>
  </si>
  <si>
    <t>Prestar servicios profesionales a la Dirección de Justicia Formal del Ministerio de Justicia y del Derecho para apoyar la creación; revisión y validación de contenidos pedagógicos y jurídicos dirigidos a la ciudadanía; así como apoyar la difusion; socialización; convocatoria; despliegue y seguimiento de la oferta formativa dirigida a los equipos interdisciplinarios de las comisarias de familia en el marco de la Ley 2126 de 2021 y las disposiciones que la modifiquen o adicionen; con el objetivo</t>
  </si>
  <si>
    <t>https://community.secop.gov.co/Public/Tendering/OpportunityDetail/Index?noticeUID=CO1.NTC.9571164&amp;isFromPublicArea=True&amp;isModal=true&amp;asPopupView=true</t>
  </si>
  <si>
    <t>CO1.PCCNTR.8856159</t>
  </si>
  <si>
    <t>128-2026</t>
  </si>
  <si>
    <t>JUVINAO ORTIZ JULIE ANDREA</t>
  </si>
  <si>
    <t>Prestar servicios de apoyo a la gestión; en la ejecución de actividades técnicas y administrativas para la implementación de 
los instrumentos archivísticos Tablas de Valoración Documental (TVD) y Tablas de Retención Documental (TRD) en el Archivo Central  
del Ministerio de Justicia y del Derecho.</t>
  </si>
  <si>
    <t>https://community.secop.gov.co/Public/Tendering/OpportunityDetail/Index?noticeUID=CO1.NTC.9484713&amp;isFromPublicArea=True&amp;isModal=true&amp;asPopupView=true</t>
  </si>
  <si>
    <t>CO1.PCCNTR.8935289</t>
  </si>
  <si>
    <t>274-2026</t>
  </si>
  <si>
    <t>ESCOBAR RAMIREZ JEIMY TATIANA</t>
  </si>
  <si>
    <t>Prestar servicios de apoyo a la gestión para apoyar la recepción; organización y administración de expedientes digitales y gestión documental resultante de los programas y estrategias de la Dirección de Métodos Alternativos de Solución de Conflictos.</t>
  </si>
  <si>
    <t>https://community.secop.gov.co/Public/Tendering/OpportunityDetail/Index?noticeUID=CO1.NTC.9566331&amp;isFromPublicArea=True&amp;isModal=true&amp;asPopupView=true</t>
  </si>
  <si>
    <t>CO1.PCCNTR.9096448</t>
  </si>
  <si>
    <t>403-2026</t>
  </si>
  <si>
    <t>ROPERO PATARROYO JOULINE STEPHANY</t>
  </si>
  <si>
    <t>Prestar servicios profesionales apoyando las actuaciones disciplinarias de los procesos que conozca la Dirección Jurídica en primera instancia de la etapa de juzgamiento y apoyar en la atención de los requerimientos de competencia del Grupo de Actuaciones Administrativas.</t>
  </si>
  <si>
    <t>https://community.secop.gov.co/Public/Tendering/OpportunityDetail/Index?noticeUID=CO1.NTC.9731083&amp;isFromPublicArea=True&amp;isModal=true&amp;asPopupView=true</t>
  </si>
  <si>
    <t>CO1.PCCNTR.9016309</t>
  </si>
  <si>
    <t>324-2026</t>
  </si>
  <si>
    <t>FELICIANO FAJARDO OSCAR DANIEL</t>
  </si>
  <si>
    <t>Prestar servicios profesionales para apoyar a la Dirección de Política Criminal y Penitenciaria en la implementación de lineamientos y distintos instrumentos en materia de política criminal; prevención del delito; lucha contra la criminalidad organizada y fortalecimiento de capacidades de articulación institucional del sector justicia</t>
  </si>
  <si>
    <t>https://community.secop.gov.co/Public/Tendering/OpportunityDetail/Index?noticeUID=CO1.NTC.9648727&amp;isFromPublicArea=True&amp;isModal=true&amp;asPopupView=true</t>
  </si>
  <si>
    <t>CO1.PCCNTR.9105019</t>
  </si>
  <si>
    <t>380-2026</t>
  </si>
  <si>
    <t>RODRIGUEZ ARANA JUAN CARLOS</t>
  </si>
  <si>
    <t>Liderar integralmente; y conforme a las políticas del Banco; en forma proactiva y consensuada con las diferentes instancias involucradas; la ejecución del
Programa para la Transformación Digital de Justicia en Colombia (CO-00007); financiado a través del Contrato de Préstamo BID Núm. 5283/OC-CO-2; en el
subcomponente 2.2 relativo a los servicios de justicia ofrecidos por la Rama Ejecutiva; con el fin de alcanzar los objetivos propuestos en el tiempo y la forma 
establecidos en el mismo.</t>
  </si>
  <si>
    <t>https://community.secop.gov.co/Public/Tendering/OpportunityDetail/Index?noticeUID=CO1.NTC.9732413&amp;isFromPublicArea=True&amp;isModal=true&amp;asPopupView=true</t>
  </si>
  <si>
    <t>CO1.PCCNTR.9152972</t>
  </si>
  <si>
    <t>357-2026</t>
  </si>
  <si>
    <t>MAIGUEL COLINA KETTY</t>
  </si>
  <si>
    <t>Prestar servicios profesionales en los procesos financieros de las cuentas por cobrar originadas en la expedición de licencias de cannabis
con fines científicos y medicinales; emitidas por la Subdirección de Control y Fiscalización de Sustancias Químicas y Estupefacientes</t>
  </si>
  <si>
    <t>https://community.secop.gov.co/Public/Tendering/OpportunityDetail/Index?noticeUID=CO1.NTC.9785063&amp;isFromPublicArea=True&amp;isModal=true&amp;asPopupView=true</t>
  </si>
  <si>
    <t>CO1.PCCNTR.9194380</t>
  </si>
  <si>
    <t>438-2026</t>
  </si>
  <si>
    <t>CARDOZO TRIANA ZULLY ALEJANDRA</t>
  </si>
  <si>
    <t>Prestar servicios profesionales al Ministerio de Justicia y del Derecho; para apoyar a la Dirección de Justicia Formal y al
Viceministerio de Promoción de la Justicia; en el seguimiento e implementación de las acciones; iniciativas y programas estratégicos.</t>
  </si>
  <si>
    <t>https://community.secop.gov.co/Public/Tendering/OpportunityDetail/Index?noticeUID=CO1.NTC.9826857&amp;isFromPublicArea=True&amp;isModal=true&amp;asPopupView=true</t>
  </si>
  <si>
    <t>CO1.PCCNTR.8813472</t>
  </si>
  <si>
    <t>102-2026</t>
  </si>
  <si>
    <t>MURGUEITIO MURGUEITIO GUSTAVO ADOLFO</t>
  </si>
  <si>
    <t>Prestar servicios profesionales para adelantar las actividades requeridas para todas las fases de la gestión contractual de la DDDOJ y para la elaboración de insumos técnicos para el desarrollo de contenidos jurídicos para la herramienta SUIN JURISCOL.</t>
  </si>
  <si>
    <t>https://community.secop.gov.co/Public/Tendering/OpportunityDetail/Index?noticeUID=CO1.NTC.9441984&amp;isFromPublicArea=True&amp;isModal=true&amp;asPopupView=true</t>
  </si>
  <si>
    <t>CO1.PCCNTR.9047820</t>
  </si>
  <si>
    <t>305-2026</t>
  </si>
  <si>
    <t>PIRA RAMIREZ YOLANDA</t>
  </si>
  <si>
    <t>Prestar servicios profesionales a la Dirección de Asuntos Internacionales; brindando asistencia jurídica en la atención de acciones constitucionales por requerimientos de cooperación internacional y judicial; para la proyección de respuestas; elaboración de documentos; sustentación legal de requerimientos jurídicos y de formulación de conceptos de conformidad con los procedimientos legales existentes; en el marco de la Política Nacional de Drogas.</t>
  </si>
  <si>
    <t>https://community.secop.gov.co/Public/Tendering/OpportunityDetail/Index?noticeUID=CO1.NTC.9680085&amp;isFromPublicArea=True&amp;isModal=true&amp;asPopupView=true</t>
  </si>
  <si>
    <t>CO1.PCCNTR.9199018</t>
  </si>
  <si>
    <t>416-2026</t>
  </si>
  <si>
    <t>MACEA ZAMBRANO JESUS GUTEMBERG</t>
  </si>
  <si>
    <t>Prestar servicios profesionales a la Dirección de Justicia Transicional para apoyar la elaboración de documentos técnicos y/o normativos orientados al fortalecimiento de los mecanismos de justicia transicional; en el marco de la restauración de la justicia y la reparación integral de las víctimas.</t>
  </si>
  <si>
    <t>https://community.secop.gov.co/Public/Tendering/OpportunityDetail/Index?noticeUID=CO1.NTC.9831138&amp;isFromPublicArea=True&amp;isModal=true&amp;asPopupView=true</t>
  </si>
  <si>
    <t>CO1.PCCNTR.9303472</t>
  </si>
  <si>
    <t>592-2026</t>
  </si>
  <si>
    <t>CONTRERAS SANCHEZ ANGIE CATERINE</t>
  </si>
  <si>
    <t>Prestación de servicios profesionales a la Subdirección Estratégica y de Análisis; brindando asistencia técnica y jurídica en el desarrollo de acciones relacionadas con criminalidad asociada a las drogas; especialmente en lo relacionado con alternatividad penal para delitos asociados a drogas y fenómenos relacionados.</t>
  </si>
  <si>
    <t>https://community.secop.gov.co/Public/Tendering/OpportunityDetail/Index?noticeUID=CO1.NTC.9935093&amp;isFromPublicArea=True&amp;isModal=true&amp;asPopupView=true</t>
  </si>
  <si>
    <t>CO1.PCCNTR.9227286</t>
  </si>
  <si>
    <t>486-2026</t>
  </si>
  <si>
    <t>PRIETO MOLANO CAROLINA</t>
  </si>
  <si>
    <t>Prestar servicios profesionales a la Dirección de Justicia Transicional para apoyar jurídicamente el desarrollo de
acciones en materia de justicia transicional restaurativa; en el marco de la articulación interinstitucional y la formulación de
lineamientos técnicos y normativo</t>
  </si>
  <si>
    <t>https://community.secop.gov.co/Public/Tendering/OpportunityDetail/Index?noticeUID=CO1.NTC.9857178&amp;isFromPublicArea=True&amp;isModal=true&amp;asPopupView=true</t>
  </si>
  <si>
    <t>CO1.PCCNTR.9202580</t>
  </si>
  <si>
    <t>425-2026</t>
  </si>
  <si>
    <t>VALCARCEL ALFONSO DIEGO ALEJANDRO</t>
  </si>
  <si>
    <t>Prestar servicios profesionales a la Dirección de Justicia Transicional para apoyar el desarrollo;
fortalecimiento y seguimiento de programas asociados a los mecanismos de justicia transicional; orientados a la
restauración de la justicia y la reparación integral de las víctimas</t>
  </si>
  <si>
    <t>https://community.secop.gov.co/Public/Tendering/OpportunityDetail/Index?noticeUID=CO1.NTC.9834412&amp;isFromPublicArea=True&amp;isModal=true&amp;asPopupView=true</t>
  </si>
  <si>
    <t>CO1.PCCNTR.9015893</t>
  </si>
  <si>
    <t>220-2026</t>
  </si>
  <si>
    <t>CRUZ CUBILLOS DANIEL FERNANDO</t>
  </si>
  <si>
    <t>Prestar servicios profesionales para verificar la información normativa y jurisprudencial publicada en SUIN JURISCOL y elaborar insumos con destino esta plataforma para su divulgación y para la defensa del ordenamiento jurídico.</t>
  </si>
  <si>
    <t>https://community.secop.gov.co/Public/Tendering/OpportunityDetail/Index?noticeUID=CO1.NTC.9648867&amp;isFromPublicArea=True&amp;isModal=true&amp;asPopupView=true</t>
  </si>
  <si>
    <t>CO1.PCCNTR.9197019</t>
  </si>
  <si>
    <t>477-2026</t>
  </si>
  <si>
    <t>SAAVEDRA MORALES DIANA MARCELA</t>
  </si>
  <si>
    <t>https://community.secop.gov.co/Public/Tendering/OpportunityDetail/Index?noticeUID=CO1.NTC.9829032&amp;isFromPublicArea=True&amp;isModal=true&amp;asPopupView=true</t>
  </si>
  <si>
    <t>CO1.PCCNTR.8776559</t>
  </si>
  <si>
    <t>048-2026</t>
  </si>
  <si>
    <t>ALARCON TAPIERO CRISTINA</t>
  </si>
  <si>
    <t>Prestar los servicios profesionales a la Oficina de Control Interno en el desarrollo de auditorías informáticas; tecnológicas y de seguridad de la información contenidas en el Plan Anual de Auditoría Interna; así como apoyar a las áreas misionales y de apoyo en la formulación; seguimiento y fortalecimiento de los planes de mejoramiento continuo relacionados con TIC y seguridad digital en el marco del Modelo Integrado de Planeación y Gestión</t>
  </si>
  <si>
    <t>https://community.secop.gov.co/Public/Tendering/OpportunityDetail/Index?noticeUID=CO1.NTC.9397991&amp;isFromPublicArea=True&amp;isModal=true&amp;asPopupView=true</t>
  </si>
  <si>
    <t>CO1.PCCNTR.9087068</t>
  </si>
  <si>
    <t>333-2026</t>
  </si>
  <si>
    <t>OSMA ARIZA YENNIFER ALEJANDRA</t>
  </si>
  <si>
    <t>Prestar servicios de apoyo a la gestión; en la ejecución de actividades técnicas y administrativas para la implementación del instrumento archivístico Tablas de Valoración Documental (TVD)</t>
  </si>
  <si>
    <t>https://community.secop.gov.co/Public/Tendering/OpportunityDetail/Index?noticeUID=CO1.NTC.9719668&amp;isFromPublicArea=True&amp;isModal=true&amp;asPopupView=true</t>
  </si>
  <si>
    <t>CO1.PCCNTR.8774879</t>
  </si>
  <si>
    <t>026-2026</t>
  </si>
  <si>
    <t>GARCIA PINO YINA MARCELA</t>
  </si>
  <si>
    <t>Prestar servicios profesional a través del acompañamiento jurídico en los asuntos legales y los procesos de contratación que adelanta el Grupo de Gestión Administrativa del MInisterio de Justicia y del Derecho; especialmente en las etapas precontractual; contractual y poscontractual; así como en la respuesta a requerimientos presentados por los organismos de control</t>
  </si>
  <si>
    <t>https://community.secop.gov.co/Public/Tendering/OpportunityDetail/Index?noticeUID=CO1.NTC.9395174&amp;isFromPublicArea=True&amp;isModal=true&amp;asPopupView=true</t>
  </si>
  <si>
    <t>CO1.PCCNTR.9110028</t>
  </si>
  <si>
    <t>379-2026</t>
  </si>
  <si>
    <t>BARBOSA ARDILA PAULA ANDREA</t>
  </si>
  <si>
    <t>Prestar servicios profesionales para acompañar; articular y apoyar el seguimiento a las estrategias comunicacionales de alto nivel del Ministerio de Justicia y del Derecho; orientadas a la humanización de la política criminal y penitenciaria; la justicia restaurativa y la transformación de imaginarios sociales sobre la pena privativa de la libertad.</t>
  </si>
  <si>
    <t>https://community.secop.gov.co/Public/Tendering/OpportunityDetail/Index?noticeUID=CO1.NTC.9745384&amp;isFromPublicArea=True&amp;isModal=true&amp;asPopupView=true</t>
  </si>
  <si>
    <t>CO1.PCCNTR.8815974</t>
  </si>
  <si>
    <t>101-2026</t>
  </si>
  <si>
    <t>SALAZAR MORALES JAIRO ALBERTO</t>
  </si>
  <si>
    <t>Prestar servicios profesionales a la Oficina de Prensa y Comunicaciones para asistir la línea de trabajo de Medios Digitales con el fin de promover la gestión; programas y proyectos que adelanta el Ministerio de Justicia y del Derecho; en especial; aquellos que fortalezcan el sistema de justicia y la Política Nacional de Drogas.</t>
  </si>
  <si>
    <t>https://community.secop.gov.co/Public/Tendering/OpportunityDetail/Index?noticeUID=CO1.NTC.9446431&amp;isFromPublicArea=True&amp;isModal=true&amp;asPopupView=true</t>
  </si>
  <si>
    <t>CO1.PCCNTR.8804652</t>
  </si>
  <si>
    <t>111-2026</t>
  </si>
  <si>
    <t>GONZALEZ MIRANDA CAMILO ANDRES</t>
  </si>
  <si>
    <t>Prestar servicios profesionales jurídicos a la Subdirección de Control y Fiscalización de Sustancias Químicas y Estupefacientes para apoyar en la proyección; revisión y verificación de los documentos requeridos para adelantar los procesos contractuales a cargo de la dependencia; en sus diferentes modalidades y etapas</t>
  </si>
  <si>
    <t>https://community.secop.gov.co/Public/Tendering/OpportunityDetail/Index?noticeUID=CO1.NTC.9429389&amp;isFromPublicArea=True&amp;isModal=true&amp;asPopupView=true</t>
  </si>
  <si>
    <t>CO1.PCCNTR.8935092</t>
  </si>
  <si>
    <t>273-2026</t>
  </si>
  <si>
    <t>BURGOS GUZMAN FILIPO ERNESTO</t>
  </si>
  <si>
    <t>Prestar servicios profesionales para acompañar la implementación y fortalecimiento de la conciliación en equidad y demás formas de justicia comunitaria en el territorio nacional.</t>
  </si>
  <si>
    <t>https://community.secop.gov.co/Public/Tendering/OpportunityDetail/Index?noticeUID=CO1.NTC.9563602&amp;isFromPublicArea=True&amp;isModal=true&amp;asPopupView=true</t>
  </si>
  <si>
    <t>CO1.PCCNTR.8775725</t>
  </si>
  <si>
    <t>052-2026</t>
  </si>
  <si>
    <t>SALAMANCA DIAZ FLOR ZULIAN</t>
  </si>
  <si>
    <t>Prestar apoyo profesional especializado en asuntos financieros a la Secretaria General en los temas que sean de competencia
del Ministerio y/o de sus entidades adscritas; de conformidad con el marco funcional y de competencias previsto en el Decreto 1427
de 2017 y demás normas que lo modifiquen.</t>
  </si>
  <si>
    <t>https://community.secop.gov.co/Public/Tendering/OpportunityDetail/Index?noticeUID=CO1.NTC.9396527&amp;isFromPublicArea=True&amp;isModal=true&amp;asPopupView=true</t>
  </si>
  <si>
    <t>CO1.PCCNTR.9056482</t>
  </si>
  <si>
    <t>377-2026</t>
  </si>
  <si>
    <t>RINCON MARTINEZ MARIA PAULA</t>
  </si>
  <si>
    <t>Prestar servicios profesionales a la Oficina de Prensa y Comunicaciones en el desarrollo de actividades de community manager y en la creación de contenidos digitales; con el fin de fortalecer la presencia y divulgación institucional del Ministerio de Justicia y del Derecho a través de los canales digitales. Con énfasis en la Justicia Formal y la difusión de los programas misionales del Ministerio de Justicia y del Derecho.</t>
  </si>
  <si>
    <t>https://community.secop.gov.co/Public/Tendering/OpportunityDetail/Index?noticeUID=CO1.NTC.9690987&amp;isFromPublicArea=True&amp;isModal=true&amp;asPopupView=true</t>
  </si>
  <si>
    <t>CO1.PCCNTR.9288251</t>
  </si>
  <si>
    <t>614-2026</t>
  </si>
  <si>
    <t>GUZMAN RODRIGUEZ CLAUDIA ISABEL</t>
  </si>
  <si>
    <t>Prestar servicios profesionales a la Dirección de Política de Drogas y Actividades Relacionadas; brindando asistencia técnica en el desarrollo de acciones asociadas a la implementación de la Política Nacional de Drogas en los territorios; su plan de acción y demás mecanismos que se definan para el efecto; desde sus diferentes ejes; componentes y enfoques; así como; en los procesos de articulación con actores territoriales.</t>
  </si>
  <si>
    <t>https://community.secop.gov.co/Public/Tendering/OpportunityDetail/Index?noticeUID=CO1.NTC.9920130&amp;isFromPublicArea=True&amp;isModal=true&amp;asPopupView=true</t>
  </si>
  <si>
    <t>CO1.PCCNTR.9308962</t>
  </si>
  <si>
    <t>648-2026</t>
  </si>
  <si>
    <t>VARGAS CHAPARRO DINA CATHERIN</t>
  </si>
  <si>
    <t>Prestar servicios profesionales a la Dirección de Política de Drogas y Actividades Relacionadas; brindando asistencia 
operativa en el desarrollo de acciones asociadas a la implementación de la Política Nacional de Drogas en los territorios; su plan de 
acción y demás mecanismos que se definan; desde sus diferentes ejes; componentes y enfoques; así como en los procesos de 
posicionamiento de la política nacional de drogas en los territorios.</t>
  </si>
  <si>
    <t>https://community.secop.gov.co/Public/Tendering/OpportunityDetail/Index?noticeUID=CO1.NTC.9940196&amp;isFromPublicArea=True&amp;isModal=true&amp;asPopupView=true</t>
  </si>
  <si>
    <t>CO1.PCCNTR.8767979</t>
  </si>
  <si>
    <t>010-2026</t>
  </si>
  <si>
    <t>GARCIA FORERO LEIDY KATHERINE</t>
  </si>
  <si>
    <t>PRESTAR LOS SERVICIOS DE APOYO A LA GESTIÓN EN LOS TRAMITES DE GESTION DOCUMENTAL Y DE ARCHIVO REQUERIDOS POR EL GRUPO DE GESTIÓN CONTRACTUAL DEL MINISTERIO DE JUSTICIA Y DEL DERECHO</t>
  </si>
  <si>
    <t>https://community.secop.gov.co/Public/Tendering/OpportunityDetail/Index?noticeUID=CO1.NTC.9383797&amp;isFromPublicArea=True&amp;isModal=true&amp;asPopupView=true</t>
  </si>
  <si>
    <t>CO1.PCCNTR.8934074</t>
  </si>
  <si>
    <t>217-2026</t>
  </si>
  <si>
    <t>FORERO SOLANO WILLIAM ANDRES</t>
  </si>
  <si>
    <t>Prestar servicios profesionales para la socialización; actualización y seguimiento de la implementación de los instrumentos archivísticos; así como para la gestión; actualización y monitoreo de los documentos asociados al uso y aplicación del Sistema de Gestión de Documentos Electrónicos de Archivo (SGDEA) y el Sistema Integrado de Conservación. Todo ello en cumplimiento con la normatividad emitida por el Archivo General de la Nación y demás disposiciones concordantes.</t>
  </si>
  <si>
    <t>https://community.secop.gov.co/Public/Tendering/OpportunityDetail/Index?noticeUID=CO1.NTC.9563846&amp;isFromPublicArea=True&amp;isModal=true&amp;asPopupView=true</t>
  </si>
  <si>
    <t>CO1.PCCNTR.8780166</t>
  </si>
  <si>
    <t>056-2026</t>
  </si>
  <si>
    <t>VARGAS CASTRO RAFAEL EDUARDO</t>
  </si>
  <si>
    <t>Prestar servicios profesionales a la Dirección de Política de Drogas y Actividades Relacionadas y a la Subdirección Estratégica y de 
Análisis del Ministerio de Justicia y del Derecho; brindando asistencia jurídica en la gestión contractual que se adelante para impulsar 
la implementación de la Política Nacional de Drogas.</t>
  </si>
  <si>
    <t>https://community.secop.gov.co/Public/Tendering/OpportunityDetail/Index?noticeUID=CO1.NTC.9402903&amp;isFromPublicArea=True&amp;isModal=true&amp;asPopupView=true</t>
  </si>
  <si>
    <t>CO1.PCCNTR.8815154</t>
  </si>
  <si>
    <t>072-2026</t>
  </si>
  <si>
    <t>BELTRAN   DAZA SOL</t>
  </si>
  <si>
    <t>Prestar servicios profesionales apoyando la sustanciación de la etapa de instrucción de los procesos disciplinarios internos a cargo de la Oficina de Control Disciplinario Interno de conformidad con la normativa y procedimientos establecidos; así como atención de PQRS; acciones de tutela; actos administrativos y demás asuntos jurídicos a cargo de la dependencia</t>
  </si>
  <si>
    <t>https://community.secop.gov.co/Public/Tendering/OpportunityDetail/Index?noticeUID=CO1.NTC.9444976&amp;isFromPublicArea=True&amp;isModal=true&amp;asPopupView=true</t>
  </si>
  <si>
    <t>CO1.PCCNTR.9260351</t>
  </si>
  <si>
    <t>480-2026</t>
  </si>
  <si>
    <t>SILVA LEON MAYRED YURIETH</t>
  </si>
  <si>
    <t>Prestar servicios profesionales para apoyar en el desarrollo; monitoreo y difusión de contenido de comunicaciones y tramite de las actividades para el desarrollo de contenido relacionado con los procesos vinculados a la humanización de la política criminal y penitenciaria.</t>
  </si>
  <si>
    <t>https://community.secop.gov.co/Public/Tendering/OpportunityDetail/Index?noticeUID=CO1.NTC.9892297&amp;isFromPublicArea=True&amp;isModal=true&amp;asPopupView=true</t>
  </si>
  <si>
    <t>CO1.PCCNTR.8774110</t>
  </si>
  <si>
    <t>025-2026</t>
  </si>
  <si>
    <t>DIAZ OSORIO JUAN CARLOS</t>
  </si>
  <si>
    <t>Prestar sus servicios profesionales al Grupo de Gestión Humana del Ministerio de Justicia y del Derecho; para apoyar el proceso de gestión de talento humano; situaciones administrativas y estructura organizacional a cargo del Grupo de Gestión Humana del Ministerio de Justicia y del Derecho</t>
  </si>
  <si>
    <t>https://community.secop.gov.co/Public/Tendering/OpportunityDetail/Index?noticeUID=CO1.NTC.9394028&amp;isFromPublicArea=True&amp;isModal=true&amp;asPopupView=true</t>
  </si>
  <si>
    <t>CO1.PCCNTR.8977403</t>
  </si>
  <si>
    <t>313-2026</t>
  </si>
  <si>
    <t>SANCHEZ MEJIA JHOANA YANETH</t>
  </si>
  <si>
    <t>Prestar sus servicios de apoyo administrativo al Grupo de Servicio al Ciudadano; desarrollando actividades de carácter
técnico y operativo en cumplimiento de la Política de Servicio al Ciudadano y planes institucionales</t>
  </si>
  <si>
    <t>https://community.secop.gov.co/Public/Tendering/OpportunityDetail/Index?noticeUID=CO1.NTC.9607317&amp;isFromPublicArea=True&amp;isModal=true&amp;asPopupView=true</t>
  </si>
  <si>
    <t>CO1.PCCNTR.8980090</t>
  </si>
  <si>
    <t>308-2026</t>
  </si>
  <si>
    <t>RAMIREZ FRANCO JOSE EFRAIN</t>
  </si>
  <si>
    <t>Prestar servicios profesionales para brindar acompañamiento técnico a los sistemas de información a cargo de la Dirección de Justicia Formal; apoyando las actividades de interoperabilidad; soporte técnico; desarrollo y gestión; con el fin de contribuir a la continuidad de la operación; en articulación con los equipos técnicos del Ministerio de Justicia y del Derecho.</t>
  </si>
  <si>
    <t>https://community.secop.gov.co/Public/Tendering/OpportunityDetail/Index?noticeUID=CO1.NTC.9607609&amp;isFromPublicArea=True&amp;isModal=true&amp;asPopupView=true</t>
  </si>
  <si>
    <t>CO1.PCCNTR.9308961</t>
  </si>
  <si>
    <t>674-2026</t>
  </si>
  <si>
    <t>MARTINEZ BOCANEGRA DIANA</t>
  </si>
  <si>
    <t>Prestar servicios profesionales a la Dirección de Justicia Formal del Ministerio de Justicia y del Derecho y del Derecho brindando acompañamiento técnico a la implementación de iniciativas que contemplen actividades de levantamiento de información; socialización; diálogo intercultural y consulta con el fin de fortalecer los sistemas de justicia de los pueblos indígenas a nivel nacional</t>
  </si>
  <si>
    <t>https://community.secop.gov.co/Public/Tendering/OpportunityDetail/Index?noticeUID=CO1.NTC.9940263&amp;isFromPublicArea=True&amp;isModal=true&amp;asPopupView=true</t>
  </si>
  <si>
    <t>CO1.PCCNTR.9012433</t>
  </si>
  <si>
    <t>316-2026</t>
  </si>
  <si>
    <t>SALAZAR LARA LUIS ANGEL</t>
  </si>
  <si>
    <t>Prestación de servicios profesionales a la Subdirección Estratégica y de Análisis; brindando asistencia técnica en el desarrollo de acciones relacionadas con criminalidad asociada a las drogas; especialmente en lo relacionado con alternatividad penal; así como en las acciones asociadas a inclusión social.</t>
  </si>
  <si>
    <t>https://community.secop.gov.co/Public/Tendering/OpportunityDetail/Index?noticeUID=CO1.NTC.9645575&amp;isFromPublicArea=True&amp;isModal=true&amp;asPopupView=true</t>
  </si>
  <si>
    <t>CO1.PCCNTR.8816758</t>
  </si>
  <si>
    <t>110-2026</t>
  </si>
  <si>
    <t>RODRIGUEZ GONZALEZ PAOLA ANDREA</t>
  </si>
  <si>
    <t>Prestar servicios profesionales para apoyar la planeación de la Subdirección de Control y Fiscalización de Sustancias Químicas y
Estupefacientes; estructurando; diligenciando y dando seguimiento a los reportes; informes; planes e indicadores de su responsabilidad.</t>
  </si>
  <si>
    <t>https://community.secop.gov.co/Public/Tendering/OpportunityDetail/Index?noticeUID=CO1.NTC.9447008&amp;isFromPublicArea=True&amp;isModal=true&amp;asPopupView=true</t>
  </si>
  <si>
    <t>CO1.PCCNTR.8939254</t>
  </si>
  <si>
    <t>245-2026</t>
  </si>
  <si>
    <t>REYES BUENO CAMILO ANDRES</t>
  </si>
  <si>
    <t>Prestar servicios profesionales a la Dirección de Política Criminal y Penitenciaria para apoyar y realizar el seguimiento de acciones orientadas al fortalecimiento del sistema penitenciario y carcelario; con énfasis en la prevención de la tortura y otros tratos o penas crueles; inhumanos o degradantes</t>
  </si>
  <si>
    <t>https://community.secop.gov.co/Public/Tendering/OpportunityDetail/Index?noticeUID=CO1.NTC.9572850&amp;isFromPublicArea=True&amp;isModal=true&amp;asPopupView=true</t>
  </si>
  <si>
    <t>CO1.PCCNTR.9199240</t>
  </si>
  <si>
    <t>467-2026</t>
  </si>
  <si>
    <t>Marín Ramírez Mayra Katherin</t>
  </si>
  <si>
    <t>Prestar servicios profesionales para la promoción y pedagogía de las estrategias de acceso a la justicia que lidera la Dirección de Métodos Alternativos de Solución de Conflictos; acompañando el desarrollo de planes comunicacionales y contenido multimedia;de conformidad con los lineamientos establecidos por la Oficina de Prensa y Comunicaciones del Ministerio de Justicia.</t>
  </si>
  <si>
    <t>https://community.secop.gov.co/Public/Tendering/OpportunityDetail/Index?noticeUID=CO1.NTC.9830584&amp;isFromPublicArea=True&amp;isModal=true&amp;asPopupView=true</t>
  </si>
  <si>
    <t>CO1.PCCNTR.8912853</t>
  </si>
  <si>
    <t>266-2026</t>
  </si>
  <si>
    <t>GOMEZ DE LA ROSA CAMILA</t>
  </si>
  <si>
    <t>Prestar servicios profesionales a la Dirección de Política Criminal y Penitenciaria para apoyar en el análisis cualitativo y cuantitativo de documentos e insumos para la política criminal y penitenciaria; con énfasis en aquellos asociados al Estado de Cosas Inconstitucional (ECI).</t>
  </si>
  <si>
    <t>https://community.secop.gov.co/Public/Tendering/OpportunityDetail/Index?noticeUID=CO1.NTC.9545598&amp;isFromPublicArea=True&amp;isModal=true&amp;asPopupView=true</t>
  </si>
  <si>
    <t>CO1.PCCNTR.8799604</t>
  </si>
  <si>
    <t>099-2026</t>
  </si>
  <si>
    <t>PEDRAZA LOPEZ CESAR ORLANDO</t>
  </si>
  <si>
    <t>Prestar servicios profesionales a la Dirección de Política de Drogas y Actividades Relacionadas y sus dependencias; así como 
a la Secretaría Técnica del Consejo Nacional de Estupefacientes para brindar apoyo en las actividades asociadas a la gestión 
presupuestal y financiera; requerida para la implementación de la Política Nacional de Drogas</t>
  </si>
  <si>
    <t>https://community.secop.gov.co/Public/Tendering/OpportunityDetail/Index?noticeUID=CO1.NTC.9426875&amp;isFromPublicArea=True&amp;isModal=true&amp;asPopupView=true</t>
  </si>
  <si>
    <t>CO1.PCCNTR.8766306</t>
  </si>
  <si>
    <t>004-2026</t>
  </si>
  <si>
    <t>SOLIS YEPES JORGE LEONARDO</t>
  </si>
  <si>
    <t>Prestar servicios profesionales para apoyar la gestión y trámite de los procesos contractuales que deba adelantar el
grupo de gestión contractual en especial aquellos requeridos para la implementación de la Política Nacional de Drogas y
financiados con recursos del Fondo para la lucha contra las drogas y el Fondo para la Rehabilitación; Inversión Social y
Lucha contra el Crimen Organizado - FRISCO</t>
  </si>
  <si>
    <t>https://community.secop.gov.co/Public/Tendering/OpportunityDetail/Index?noticeUID=CO1.NTC.9382279&amp;isFromPublicArea=True&amp;isModal=true&amp;asPopupView=true</t>
  </si>
  <si>
    <t>CO1.PCCNTR.9233916</t>
  </si>
  <si>
    <t>535-2026</t>
  </si>
  <si>
    <t>RODRIGUEZ SILVA LEONARDO</t>
  </si>
  <si>
    <t>Prestar servicios profesionales a la Subdirección Estratégica y de Análisis del Ministerio de Justicia y del Derecho; brindando asistencia técnica en los procesos de planeación; orientación; desarrollo y seguimiento de las acciones relacionadas con el fortalecimiento del componente geográfico del Observatorio de Drogas de Colombia; así como mediante la generación de información geográfica requerida en los procesos misionales de la dependencia.</t>
  </si>
  <si>
    <t>https://community.secop.gov.co/Public/Tendering/OpportunityDetail/Index?noticeUID=CO1.NTC.9865396&amp;isFromPublicArea=True&amp;isModal=true&amp;asPopupView=true</t>
  </si>
  <si>
    <t>CO1.PCCNTR.8855925</t>
  </si>
  <si>
    <t>149-2026</t>
  </si>
  <si>
    <t>ARCILA MONCADA BIBIANA MARCELA</t>
  </si>
  <si>
    <t>Prestar servicios profesionales a la Oficina Asesora de Planeación para apoyar la implementación de las políticas de evaluación de resultados; fortalecimiento organizacional; del Sistema Integrado de Gestión y simplificación de procesos del Ministerio de Justicia y del Derecho; en el marco del Modelo Integrado de Planeación y Gestión - MIPG</t>
  </si>
  <si>
    <t>https://community.secop.gov.co/Public/Tendering/OpportunityDetail/Index?noticeUID=CO1.NTC.9483605&amp;isFromPublicArea=True&amp;isModal=true&amp;asPopupView=true</t>
  </si>
  <si>
    <t>CO1.PCCNTR.9193234</t>
  </si>
  <si>
    <t>470-2026</t>
  </si>
  <si>
    <t>VASQUEZ FORERO ESTRELLA MILENA</t>
  </si>
  <si>
    <t>Prestar servicios profesionales en los procesos financieros de las cuentas por cobrar originadas en la expedición de licencias de cannabis con fines científicos y medicinales; emitidas por la Subdirección de Control y Fiscalización de Sustancias Químicas y Estupefacientes.</t>
  </si>
  <si>
    <t>https://community.secop.gov.co/Public/Tendering/OpportunityDetail/Index?noticeUID=CO1.NTC.9823277&amp;isFromPublicArea=True&amp;isModal=true&amp;asPopupView=true</t>
  </si>
  <si>
    <t>CO1.PCCNTR.9055935</t>
  </si>
  <si>
    <t>370-2026</t>
  </si>
  <si>
    <t>ANGEL RODRIGUEZ JUAN HUMBERTO</t>
  </si>
  <si>
    <t>Prestar servicios profesionales a la Oficina Asesora de Planeación en los procesos de planeación; formulación; actualización; modificaciones y seguimiento de los proyectos Inversión y seguimiento a trazadores presupuestales para la gestión del sector justicia alineado con el Modelo Integrado de Planeación y Gestión</t>
  </si>
  <si>
    <t>https://community.secop.gov.co/Public/Tendering/OpportunityDetail/Index?noticeUID=CO1.NTC.9690527&amp;isFromPublicArea=True&amp;isModal=true&amp;asPopupView=true</t>
  </si>
  <si>
    <t>CO1.PCCNTR.8885137</t>
  </si>
  <si>
    <t>226-2026</t>
  </si>
  <si>
    <t>VASQUEZ ORDOÑEZ EMIRO RAFAEL</t>
  </si>
  <si>
    <t>Prestar servicios profesionales al Grupo de Asuntos Legislativos para apoyar en el estudio y avance de la agenda legislativa en curso en el Congreso de la República de interés del Ministerio de Justicia y del Derecho</t>
  </si>
  <si>
    <t>https://community.secop.gov.co/Public/Tendering/OpportunityDetail/Index?noticeUID=CO1.NTC.9517189&amp;isFromPublicArea=True&amp;isModal=true&amp;asPopupView=true</t>
  </si>
  <si>
    <t>CO1.PCCNTR.8936004</t>
  </si>
  <si>
    <t>281-2026</t>
  </si>
  <si>
    <t>ORTIZ SALAZAR DIDIER FABIAN</t>
  </si>
  <si>
    <t>Prestar servicios profesionales a la Dirección de Justicia Formal del Ministerio de Justicia y del Derecho para apoyar el seguimiento y la elaboración de reportes internos y externos de los instrumentos de planeación estratégica; incluyendo la generación; recopilación y análisis de información; orientados al cumplimiento de las iniciativas de la dependencia; así como el acompañamiento a los procesos y procedimientos institucionales que contribuyan a la implementación de sus estrategias.</t>
  </si>
  <si>
    <t>https://community.secop.gov.co/Public/Tendering/OpportunityDetail/Index?noticeUID=CO1.NTC.9569460&amp;isFromPublicArea=True&amp;isModal=true&amp;asPopupView=true</t>
  </si>
  <si>
    <t>CO1.PCCNTR.9095733</t>
  </si>
  <si>
    <t>387-2026</t>
  </si>
  <si>
    <t>PINZON CAMARGO EDGAR MAURICIO</t>
  </si>
  <si>
    <t>Prestar servicios profesionales para apoyar en la consolidación de la información recopilada en temas de planeación estratégica; gestión e inversión; así como la sistematización y automatización de medición de metas y resultados contribuyendo a la política de seguimiento y evaluación del desempeño institucional del Modelo Integrado de Planeación y Gestión del Ministerio de Justicia y del Derecho.</t>
  </si>
  <si>
    <t>https://community.secop.gov.co/Public/Tendering/OpportunityDetail/Index?noticeUID=CO1.NTC.9729333&amp;isFromPublicArea=True&amp;isModal=true&amp;asPopupView=true</t>
  </si>
  <si>
    <t>CO1.PCCNTR.8851078</t>
  </si>
  <si>
    <t>153-2026</t>
  </si>
  <si>
    <t>QUIJANO GUEVARA NABIL EDUARDO</t>
  </si>
  <si>
    <t>Prestación de servicios profesionales para apoyar a la DDDOJ en el desarrollo de las actividades necesarias para la consolidación y socialización del documento metodológico de optimización de producción normativa.</t>
  </si>
  <si>
    <t>https://community.secop.gov.co/Public/Tendering/OpportunityDetail/Index?noticeUID=CO1.NTC.9479085&amp;isFromPublicArea=True&amp;isModal=true&amp;asPopupView=true</t>
  </si>
  <si>
    <t>CO1.PCCNTR.9302527</t>
  </si>
  <si>
    <t>491-2026</t>
  </si>
  <si>
    <t>RAMIREZ SALAZAR MARY ANGELICA</t>
  </si>
  <si>
    <t>Prestar servicios profesionales a la Dirección de Justicia Transicional orientados a la recolección; organización y
análisis de información relevante para la identificación y documentación de hechos relacionados con presuntas afectaciones a los derechos humanos ocurridas en el contexto de movilizaciones y protestas sociales; en el marco del mecanismo de expertos extrajudicial previsto en el Decreto 1190 de 2025 y reglamentado por la Resolución 2002 de 2025; contribuyendo al fortalecimiento de la</t>
  </si>
  <si>
    <t>https://community.secop.gov.co/Public/Tendering/OpportunityDetail/Index?noticeUID=CO1.NTC.9934309&amp;isFromPublicArea=True&amp;isModal=true&amp;asPopupView=true</t>
  </si>
  <si>
    <t>CO1.PCCNTR.9107549</t>
  </si>
  <si>
    <t>337-2026</t>
  </si>
  <si>
    <t>RUEDA OYUELA CAMILO JOSE</t>
  </si>
  <si>
    <t>Prestar servicios profesionales en la Dirección de Justicia Transicional para fortalecer y articular las acciones del Observatorio de Justicia Transicional</t>
  </si>
  <si>
    <t>https://community.secop.gov.co/Public/Tendering/OpportunityDetail/Index?noticeUID=CO1.NTC.9743281&amp;isFromPublicArea=True&amp;isModal=true&amp;asPopupView=true</t>
  </si>
  <si>
    <t>CO1.PCCNTR.9198896</t>
  </si>
  <si>
    <t>475-2026</t>
  </si>
  <si>
    <t>GINA MARCELA BARRERA PINILLA</t>
  </si>
  <si>
    <t>Prestar servicios profesionales a la Dirección de Justicia Formal del Ministerio de Justicia y del Derecho para apoyar la implementación de acciones y estrategias con enfoque diferencial e interseccional; que permitan su transversalización y territorialización; 
mediante la articulación interinstitucional; la elaboración de documentos técnicos y el análisis de información; con el propósito de fortalecer el acceso a la justicia con enfoque de género.</t>
  </si>
  <si>
    <t>https://community.secop.gov.co/Public/Tendering/OpportunityDetail/Index?noticeUID=CO1.NTC.9831277&amp;isFromPublicArea=True&amp;isModal=true&amp;asPopupView=true</t>
  </si>
  <si>
    <t>CO1.PCCNTR.8875718</t>
  </si>
  <si>
    <t>176-2026</t>
  </si>
  <si>
    <t>DELGADO DIAZ RODRIGO</t>
  </si>
  <si>
    <t>Prestar los servicios de apoyo a la gestión; en la ejecución de actividades técnicas y administrativas para la implementación del Programa de Gestión Documental; Sistema Integrado de Conservación y Sistema de Gestión de Documentos Electrónicos de Archivo; asociados con la extinta Dirección Nacional de Estupefacientes - DNE; así como aquellos relacionados con el proceso de 
implementación de la Política Nacional de Drogas y demás fondos documentales del Ministerio de Justicia y del Derecho</t>
  </si>
  <si>
    <t>https://community.secop.gov.co/Public/Tendering/OpportunityDetail/Index?noticeUID=CO1.NTC.9506639&amp;isFromPublicArea=True&amp;isModal=true&amp;asPopupView=true</t>
  </si>
  <si>
    <t>CO1.PCCNTR.8875964</t>
  </si>
  <si>
    <t>187-2026</t>
  </si>
  <si>
    <t>DIAZ MURCIA JOHNNY ALEXANDER</t>
  </si>
  <si>
    <t>Prestar apoyo profesional al Grupo de Gestión del Talento Humano; en materia de gestión del talento humano y demás asuntos relacionados que sean de competencia del Ministerio y/o de sus entidades adscritas; de conformidad con el marco funcional y de competencias previsto en el Decreto 1427 de 2017 y demás normas que lo modifiquen</t>
  </si>
  <si>
    <t>https://community.secop.gov.co/Public/Tendering/OpportunityDetail/Index?noticeUID=CO1.NTC.9506944&amp;isFromPublicArea=True&amp;isModal=true&amp;asPopupView=true</t>
  </si>
  <si>
    <t>CO1.PCCNTR.9048039</t>
  </si>
  <si>
    <t>306-2026</t>
  </si>
  <si>
    <t>LOPEZ DE LA OSSA GABRIEL EDUARDO</t>
  </si>
  <si>
    <t>Prestar servicios profesionales para adelantar la planificación; ejecución y apoyar el seguimiento de proyectos de TI; lineamientos y estrategias de Gobierno Digital de conformidad a los compromisos de transformación digital; liderazgo sectorial; arquitectura empresarial; MIPG; CONPES; I+D+i.</t>
  </si>
  <si>
    <t>https://community.secop.gov.co/Public/Tendering/OpportunityDetail/Index?noticeUID=CO1.NTC.9677389&amp;isFromPublicArea=True&amp;isModal=true&amp;asPopupView=true</t>
  </si>
  <si>
    <t>CO1.PCCNTR.8880375</t>
  </si>
  <si>
    <t>190-2026</t>
  </si>
  <si>
    <t>PENAGOS RUIZ GLORIA ISABEL</t>
  </si>
  <si>
    <t>Prestar servicios profesionales para adelantar las acciones a cargo del grupo; relativas a la conciliación en derecho; arbitraje; amigable composición; insolvencia de persona natural; así como las labores de inspección control y vigilancia a los centros de conciliación; de arbitraje y de amigable composición en el marco del proyecto de inversión Desarrollo integral de los métodos de resolución de conflictos a nivel nacional.</t>
  </si>
  <si>
    <t>https://community.secop.gov.co/Public/Tendering/OpportunityDetail/Index?noticeUID=CO1.NTC.9510358&amp;isFromPublicArea=True&amp;isModal=true&amp;asPopupView=true</t>
  </si>
  <si>
    <t>CO1.PCCNTR.8786766</t>
  </si>
  <si>
    <t>070-2026</t>
  </si>
  <si>
    <t>MARTINEZ ARANDA JENNIFERT JOHANA</t>
  </si>
  <si>
    <t>Prestar servicios profesionales a la Dirección de Política de Drogas y Actividades Relacionadas y a la Secretaría Técnica del Consejo Nacional de Estupefacientes; brindando asistencia jurídica en la implementación de la Política Nacional de Drogas; así como en los asuntos jurídicos de dichas instancias.</t>
  </si>
  <si>
    <t>https://community.secop.gov.co/Public/Tendering/OpportunityDetail/Index?noticeUID=CO1.NTC.9411869&amp;isFromPublicArea=True&amp;isModal=true&amp;asPopupView=true</t>
  </si>
  <si>
    <t>CO1.PCCNTR.9197301</t>
  </si>
  <si>
    <t>461-2026</t>
  </si>
  <si>
    <t>AMADO GODOY CHRISTIAN CAMILO</t>
  </si>
  <si>
    <t>Prestar servicios profesionales a la Dirección de Justicia Formal del Ministerio de Justicia y del Derecho para contribuir al fortalecimiento de las Comisarías de Familia mediante el seguimiento a la implementación de acciones estratégicas; así como apoyar la gestión y operación del sistema de información de las Comisarías de Familia; en atención a los requerimientos técnicos y administrativos asociados a los procesos misionales de la dependencia</t>
  </si>
  <si>
    <t>https://community.secop.gov.co/Public/Tendering/OpportunityDetail/Index?noticeUID=CO1.NTC.9828185&amp;isFromPublicArea=True&amp;isModal=true&amp;asPopupView=true</t>
  </si>
  <si>
    <t>CO1.PCCNTR.9197564</t>
  </si>
  <si>
    <t>445-2026</t>
  </si>
  <si>
    <t>GAVIRIA DIAZ VICTOR MANUEL</t>
  </si>
  <si>
    <t>Prestar servicios profesionales a la DPD. y a la Secretaría Técnica del Consejo Nacional de Estupefacientes; en los procesos que se adelanten para la planeación; desarrollo y seguimiento de acciones asociadas a la implementación de la Política Nacional de Drogas; su plan de acción y demás instrumentos definidos para el efecto; en el marco de sus competencias; especialmente; en lo relacionado con la atención de población vulnerable frente a mercados urbanos de drogas.</t>
  </si>
  <si>
    <t>https://community.secop.gov.co/Public/Tendering/OpportunityDetail/Index?noticeUID=CO1.NTC.9828807&amp;isFromPublicArea=True&amp;isModal=true&amp;asPopupView=true</t>
  </si>
  <si>
    <t>CO1.PCCNTR.9225460</t>
  </si>
  <si>
    <t>499-2026</t>
  </si>
  <si>
    <t>RUIZ CASTIBLANCO FREDDY GONZALO</t>
  </si>
  <si>
    <t>https://community.secop.gov.co/Public/Tendering/OpportunityDetail/Index?noticeUID=CO1.NTC.9856632&amp;isFromPublicArea=True&amp;isModal=true&amp;asPopupView=true</t>
  </si>
  <si>
    <t>CO1.PCCNTR.9195557</t>
  </si>
  <si>
    <t>468-2026</t>
  </si>
  <si>
    <t>DEVIA MOTTA ADRIANA LUCIA</t>
  </si>
  <si>
    <t>Prestar servicios de apoyo a la gestión para el desarrollo de actividades relacionadas con el fortalecimiento técnico; administrativo y de seguimiento a planes de trabajo de las estrategias lideradas por la Dirección de Métodos Alternativos de Solución de Conflictos.</t>
  </si>
  <si>
    <t>https://community.secop.gov.co/Public/Tendering/OpportunityDetail/Index?noticeUID=CO1.NTC.9826628&amp;isFromPublicArea=True&amp;isModal=true&amp;asPopupView=true</t>
  </si>
  <si>
    <t>CO1.PCCNTR.9019229</t>
  </si>
  <si>
    <t>336-2026</t>
  </si>
  <si>
    <t>ZAPATA CASTIBLANCO JUAN CARLOS</t>
  </si>
  <si>
    <t>Prestar servicios profesionales al Ministerio de Justicia y del Derecho para acompañar el desarrollo de las actividades de inspección; vigilancia y control de las Comisarías de Familia; mediante el seguimiento técnico; la verificación de su funcionamiento y la elaboración de reportes que contribuyan al fortalecimiento de la gestión y al cumplimiento de la normatividad vigente.</t>
  </si>
  <si>
    <t>https://community.secop.gov.co/Public/Tendering/OpportunityDetail/Index?noticeUID=CO1.NTC.9647958&amp;isFromPublicArea=True&amp;isModal=true&amp;asPopupView=true</t>
  </si>
  <si>
    <t>CO1.PCCNTR.8863275</t>
  </si>
  <si>
    <t>192-2026</t>
  </si>
  <si>
    <t>MUÑOZ ROMERO JUAN PABLO</t>
  </si>
  <si>
    <t>Prestar servicios profesionales al Grupo de Gestión Administrativa para apoyar el seguimiento y acompañamiento técnico y
administrativo a los procesos administrativos de los bienes inmuebles de la entidad; aportando a la eficiencia del gasto público del
Ministerio de Justicia y del Derecho.</t>
  </si>
  <si>
    <t>https://community.secop.gov.co/Public/Tendering/OpportunityDetail/Index?noticeUID=CO1.NTC.9492828&amp;isFromPublicArea=True&amp;isModal=true&amp;asPopupView=true</t>
  </si>
  <si>
    <t>CO1.PCCNTR.8804768</t>
  </si>
  <si>
    <t>041-2026</t>
  </si>
  <si>
    <t>POSSOS MARTINEZ JULIO CESAR</t>
  </si>
  <si>
    <t>Prestar servicios profesionales a la Dirección de Justicia Formal del Ministerio de Justicia y del Derecho para apoyar la estructuración y el desarrollo de los procesos de planeación estratégica; presupuestal; financiera y de relacionamiento institucional de la dependencia; mediante el análisis; formulación; seguimiento y consolidación de los instrumentos que los soportan; contribuyendo al fortalecimiento de la gestión integral y a la adecuada implementación de sus acciones misionales</t>
  </si>
  <si>
    <t>https://community.secop.gov.co/Public/Tendering/OpportunityDetail/Index?noticeUID=CO1.NTC.9433588&amp;isFromPublicArea=True&amp;isModal=true&amp;asPopupView=true</t>
  </si>
  <si>
    <t>CO1.PCCNTR.9038168</t>
  </si>
  <si>
    <t>353-2026</t>
  </si>
  <si>
    <t>CUEVAS OVIEDO MARIA FERNANDA</t>
  </si>
  <si>
    <t>Prestar servicios profesionales para apoyar la elaboración y aplicación metodológica para la actualización y definición de líneas estratégicas del Plan Decenal del Sistema de Justicia; así como apoyar la formulación de los planes de acción e indicadores resultantes; especialmente en lo relacionado con los mecanismos de solución de conflictos.</t>
  </si>
  <si>
    <t>https://community.secop.gov.co/Public/Tendering/OpportunityDetail/Index?noticeUID=CO1.NTC.9670063&amp;isFromPublicArea=True&amp;isModal=true&amp;asPopupView=true</t>
  </si>
  <si>
    <t>CO1.PCCNTR.9099871</t>
  </si>
  <si>
    <t>358-2026</t>
  </si>
  <si>
    <t>ARTEAGA HERRERA ANDRES FELIPE</t>
  </si>
  <si>
    <t>Prestación de servicios profesionales para la atención integral de Peticiones; Quejas; Reclamos y Sugerencias (PQRS) y la proyección; revisión y ajuste de actos administrativos de competencia de la Dirección jurídica del Ministerio de Justicia y del Derecho</t>
  </si>
  <si>
    <t>https://community.secop.gov.co/Public/Tendering/OpportunityDetail/Index?noticeUID=CO1.NTC.9735029&amp;isFromPublicArea=True&amp;isModal=true&amp;asPopupView=true</t>
  </si>
  <si>
    <t>CO1.PCCNTR.8953186</t>
  </si>
  <si>
    <t>209-2026</t>
  </si>
  <si>
    <t>GOMEZ ARDILA MIGUEL ANGEL</t>
  </si>
  <si>
    <t>Prestar servicios profesionales para apoyar con el desarrollo de proyectos de analítica avanzada en el Ministerio de Justicia; mediante el uso de técnicas de análisis de datos; inteligencia artificial y aprendizaje automático; orientados al aprovechamiento estratégico de la información; la calidad de los datos y la innovación; en articulación con el Plan de Gobierno de Datos y el Centro de Excelencia de Datos.</t>
  </si>
  <si>
    <t>https://community.secop.gov.co/Public/Tendering/OpportunityDetail/Index?noticeUID=CO1.NTC.9586366&amp;isFromPublicArea=True&amp;isModal=true&amp;asPopupView=true</t>
  </si>
  <si>
    <t>CO1.PCCNTR.9303684</t>
  </si>
  <si>
    <t>504-2026</t>
  </si>
  <si>
    <t>FORERO QUEVEDO ANYEL VALENTINA</t>
  </si>
  <si>
    <t>Prestar servicios profesionales para apoyar las acciones a cargo del grupo; relativas a la conciliación en derecho; arbitraje;
amigable composición; insolvencia de persona natural; así como las labores de inspección control y vigilancia a los centros de
conciliación; de arbitraje y de amigable composición en el marco del proyecto de inversión Desarrollo integral de los métodos de
resolución de conflictos a nivel nacional</t>
  </si>
  <si>
    <t>https://community.secop.gov.co/Public/Tendering/OpportunityDetail/Index?noticeUID=CO1.NTC.9935249&amp;isFromPublicArea=True&amp;isModal=true&amp;asPopupView=true</t>
  </si>
  <si>
    <t>CO1.PCCNTR.9222788</t>
  </si>
  <si>
    <t>497-2026</t>
  </si>
  <si>
    <t>BONILLA YUNDA JOSE ELIAS</t>
  </si>
  <si>
    <t>Prestar servicios profesionales en los procesos financieros de las cuentas por cobrar originadas en la expedición de licencias de cannabis 
con fines científicos y medicinales; emitidas por la Subdirección de Control y Fiscalización de Sustancias Químicas y Estupefacientes.</t>
  </si>
  <si>
    <t>https://community.secop.gov.co/Public/Tendering/OpportunityDetail/Index?noticeUID=CO1.NTC.9851485&amp;isFromPublicArea=True&amp;isModal=true&amp;asPopupView=true</t>
  </si>
  <si>
    <t>CO1.PCCNTR.9272854</t>
  </si>
  <si>
    <t>589-2026</t>
  </si>
  <si>
    <t>JUAN CAMILO PEÑARANDA TARAZONA</t>
  </si>
  <si>
    <t>Prestar servicios profesionales a la Dirección de Política de Drogas y Actividades Relacionadas; brindando asistencia técnica y operativa en el desarrollo de acciones asociadas a la implementación de la Política Nacional de Drogas en los territorios; su plan de acción y demás mecanismos que se definan; desde sus diferentes ejes; componentes y enfoques.</t>
  </si>
  <si>
    <t>https://community.secop.gov.co/Public/Tendering/OpportunityDetail/Index?noticeUID=CO1.NTC.9904297&amp;isFromPublicArea=True&amp;isModal=true&amp;asPopupView=true</t>
  </si>
  <si>
    <t>CO1.PCCNTR.8857734</t>
  </si>
  <si>
    <t>148-2026</t>
  </si>
  <si>
    <t>BEJARANO PINZON SANDRA MILENA</t>
  </si>
  <si>
    <t>Prestar servicios profesionales a la Oficina Asesora de Planeación para apoyar la formulación; ejecución; seguimiento y evaluación de la Estrategia de Rendición de Cuentas del Ministerio y de la Estrategia de Racionalización de Trámites; así como apoyar técnicamente a los procesos del Sistema Integrado de Gestión en articulación con el Modelo Integrado de Planeación y Gestión (MIPG).</t>
  </si>
  <si>
    <t>https://community.secop.gov.co/Public/Tendering/OpportunityDetail/Index?noticeUID=CO1.NTC.9483819&amp;isFromPublicArea=True&amp;isModal=true&amp;asPopupView=true</t>
  </si>
  <si>
    <t>CO1.PCCNTR.8936080</t>
  </si>
  <si>
    <t>194-2026</t>
  </si>
  <si>
    <t>ROQUE MONCAYO MARIA ELIZABETH</t>
  </si>
  <si>
    <t>Prestar servicios de apoyo a la gestión en la Dirección de Justicia Formal del Ministerio de Justicia y del Derecho; mediante la elaboración; gestión y seguimiento de procesos y procedimientos financieros y misionales; para fortalecer la administración de recursos y optimizar las gestiones administrativas que faciliten la implementación efectiva de las acciones e iniciativas en los territorios.</t>
  </si>
  <si>
    <t>https://community.secop.gov.co/Public/Tendering/OpportunityDetail/Index?noticeUID=CO1.NTC.9568725&amp;isFromPublicArea=True&amp;isModal=true&amp;asPopupView=true</t>
  </si>
  <si>
    <t>CO1.PCCNTR.9096236</t>
  </si>
  <si>
    <t>405-2026</t>
  </si>
  <si>
    <t>RIAÑO MENDIETA PIERANGHELA</t>
  </si>
  <si>
    <t>Prestar servicios profesionales para apoyar a la Oficina de Prensa y Comunicaciones del Ministerio de Justicia y del Derecho; como enlace de calidad de la dependencia; en la gestión; seguimiento y fortalecimiento de los procesos del Sistema Integrado de Gestión; así como en el análisis; sistematización y visualización de datos.</t>
  </si>
  <si>
    <t>https://community.secop.gov.co/Public/Tendering/OpportunityDetail/Index?noticeUID=CO1.NTC.9731213&amp;isFromPublicArea=True&amp;isModal=true&amp;asPopupView=true</t>
  </si>
  <si>
    <t>CO1.PCCNTR.8798152</t>
  </si>
  <si>
    <t>083-2026</t>
  </si>
  <si>
    <t>RAMIREZ CIFUENTES LUISA FERNANDA</t>
  </si>
  <si>
    <t>Prestar servicios profesionales a la Subdirección de Control y Fiscalización de Sustancias Químicas y Estupefacientes; realizando actividades administrativas y de elaboración de estudios y análisis del sector requeridos durante la etapa precontractual de los procesos contractuales a cargo de la dependencia; conforme al Plan Anual de Adquisiciones.</t>
  </si>
  <si>
    <t>https://community.secop.gov.co/Public/Tendering/OpportunityDetail/Index?noticeUID=CO1.NTC.9425627&amp;isFromPublicArea=True&amp;isModal=true&amp;asPopupView=true</t>
  </si>
  <si>
    <t>CO1.PCCNTR.8767540</t>
  </si>
  <si>
    <t>012-2026</t>
  </si>
  <si>
    <t>QUINTANILLA ORTIZ DIEGO ALEXANDER</t>
  </si>
  <si>
    <t>PRESTAR LOS SERVICIOS PROFESIONALES APOYANDO LA REVISIÓN Y ESTRUCTURACIÓN DE LOS ESTUDIOS Y ANALISIS DE SECTOR REQUERIDOS POR EL GRUPO DE GESTION CONTRACTUAL; CON OBSERVANCIA DEL MODELO DE ABASTECIMIENTO ESTRATEGICO MAE.</t>
  </si>
  <si>
    <t>https://community.secop.gov.co/Public/Tendering/OpportunityDetail/Index?noticeUID=CO1.NTC.9383883&amp;isFromPublicArea=True&amp;isModal=true&amp;asPopupView=true</t>
  </si>
  <si>
    <t>CO1.PCCNTR.9270586</t>
  </si>
  <si>
    <t>582-2026</t>
  </si>
  <si>
    <t>BOLAÑO GUERRA ARNOLD ANDRES</t>
  </si>
  <si>
    <t>Prestar servicios profesionales a la Dirección de justicia Fomal del Ministerio de Justicia y del Derecho para apoyar la actualización; seguimiento y fortalecimiento del proceso de regionalización y territorialización de los proyectos de inversión y de las 
estrategias de la Dirección; mediante el diseño y aplicación de elementos técnicos y metodológicos que contribuyan a la adecuada planeación; implementación y evaluación de las acciones estratégicas en los territorios.</t>
  </si>
  <si>
    <t>https://community.secop.gov.co/Public/Tendering/OpportunityDetail/Index?noticeUID=CO1.NTC.9902612&amp;isFromPublicArea=True&amp;isModal=true&amp;asPopupView=true</t>
  </si>
  <si>
    <t>CO1.PCCNTR.9094436</t>
  </si>
  <si>
    <t>250-2026</t>
  </si>
  <si>
    <t>AS TRADUCCIONES S.A.S.</t>
  </si>
  <si>
    <t>Prestar servicios profesionales de traducción oficial de textos de carácter oficial en el idioma Inglés a Español y viceversa; o en diferentes idiomas; de acuerdo a las solicitudes presentadas por la Dirección de Asuntos Internacionales del Ministerio de Justicia y del Derecho.</t>
  </si>
  <si>
    <t>https://community.secop.gov.co/Public/Tendering/OpportunityDetail/Index?noticeUID=CO1.NTC.9728862&amp;isFromPublicArea=True&amp;isModal=true&amp;asPopupView=true</t>
  </si>
  <si>
    <t>CO1.PCCNTR.9304861</t>
  </si>
  <si>
    <t>490-2026</t>
  </si>
  <si>
    <t>GARZON MONTENEGRO JOSE BENITO</t>
  </si>
  <si>
    <t>Prestar servicios profesionales a la Dirección de Justicia Transicional mediante la elaboración de insumos técnicos;
el procesamiento y la sistematización de información; y la construcción de análisis relacionados con presuntas
vulneraciones de derechos humanos ocurridas en escenarios de protesta social; en el marco de la implementación y
funcionamiento del mecanismo de expertos extrajudicial creado por el Decreto 1190 de 2025 y desarrollado mediante la Resolución 2002 de 2025</t>
  </si>
  <si>
    <t>https://community.secop.gov.co/Public/Tendering/OpportunityDetail/Index?noticeUID=CO1.NTC.9936216&amp;isFromPublicArea=True&amp;isModal=true&amp;asPopupView=true</t>
  </si>
  <si>
    <t>CO1.PCCNTR.8861331</t>
  </si>
  <si>
    <t>177-2026</t>
  </si>
  <si>
    <t>CITA   SANDRA MILENA</t>
  </si>
  <si>
    <t>Prestar Servicios de apoyo a la gestión en la ejecución de las actividades archivísticas requeridas por el Ministerio de Justicia y del Derecho relacionadas con  las Tablas de Retención Documental y Tablas de Valoración Documental del Consejo Nacional de Estupefacientes; de la extinta Dirección Nacional de Estupefacientes (DNE);  así como aquellos relacionados con el proceso de implementación de la Política Nacional de Drogas y demás fondos documentales del Ministerio de Justicia y del Derec</t>
  </si>
  <si>
    <t>https://community.secop.gov.co/Public/Tendering/OpportunityDetail/Index?noticeUID=CO1.NTC.9490787&amp;isFromPublicArea=True&amp;isModal=true&amp;asPopupView=true</t>
  </si>
  <si>
    <t>CO1.PCCNTR.8885168</t>
  </si>
  <si>
    <t>228-2026</t>
  </si>
  <si>
    <t>GUARNIZO JIMENEZ ANDRES SANTIAGO</t>
  </si>
  <si>
    <t>Prestar servicios profesionales en la recolección; organización; análisis y procesamiento de datos relevantes para la
implementación de aquellos planes; programas; proyectos y políticas alineadas con los objetivos propios del despacho del
Ministerio de Justicia y del Derecho.</t>
  </si>
  <si>
    <t>https://community.secop.gov.co/Public/Tendering/OpportunityDetail/Index?noticeUID=CO1.NTC.9517386&amp;isFromPublicArea=True&amp;isModal=true&amp;asPopupView=true</t>
  </si>
  <si>
    <t>CO1.PCCNTR.9268742</t>
  </si>
  <si>
    <t>556-2026</t>
  </si>
  <si>
    <t>RINCON ALBARRACIN PAULO CESAR</t>
  </si>
  <si>
    <t>https://community.secop.gov.co/Public/Tendering/OpportunityDetail/Index?noticeUID=CO1.NTC.9900775&amp;isFromPublicArea=True&amp;isModal=true&amp;asPopupView=true</t>
  </si>
  <si>
    <t>CO1.PCCNTR.8885578</t>
  </si>
  <si>
    <t>171-2026</t>
  </si>
  <si>
    <t>BENAVIDEZ MUÑOZ FELIPE</t>
  </si>
  <si>
    <t>Prestar servicios profesionales a la DPD y Actividades Relacionadas y a la Secretaría Técnica del  CNE; en los procesos de planeación; orientación; desarrollo y seguimiento de las acciones orientadas a la implementación de la Política Nacional de Drogas en los territorios; su plan de acción y demás mecanismos que se definan; desde sus diferentes ejes; componentes y enfoques; así como; en los procesos de articulación de las acciones que adelante con los Consejos Seccionales de Drogas; Comités</t>
  </si>
  <si>
    <t>https://community.secop.gov.co/Public/Tendering/OpportunityDetail/Index?noticeUID=CO1.NTC.9517164&amp;isFromPublicArea=True&amp;isModal=true&amp;asPopupView=true</t>
  </si>
  <si>
    <t>CO1.PCCNTR.9154826</t>
  </si>
  <si>
    <t>325-2026</t>
  </si>
  <si>
    <t>LIZARAZO VARGAS NADIA SOLEY</t>
  </si>
  <si>
    <t>Prestar servicios profesionales para apoyar a la Dirección de Política Criminal y Penitenciaria; en la formulación; seguimiento y revisión de las políticas públicas e instrumentos de política criminal que se encuentran a cargo de la dependencia</t>
  </si>
  <si>
    <t>https://community.secop.gov.co/Public/Tendering/OpportunityDetail/Index?noticeUID=CO1.NTC.9784698&amp;isFromPublicArea=True&amp;isModal=true&amp;asPopupView=true</t>
  </si>
  <si>
    <t>CO1.PCCNTR.8875957</t>
  </si>
  <si>
    <t>142-2026</t>
  </si>
  <si>
    <t>BERNAL ORJUELA INGRITH ASTRID</t>
  </si>
  <si>
    <t>Prestar servicios profesionales para adelantar la gestión de actividades de caracter  precontractual; contractual y poscontractual  a cargo de  la Dirección de Métodos Alternativos de Solución de Conflictos y sus Grupos Internos de Trabajo; en el marco de las necesidades de contratación presentadas para la vigencia 2026 y de los contratos y convenios cuya supervisión se encuentre a cargo de la dependencia.</t>
  </si>
  <si>
    <t>https://community.secop.gov.co/Public/Tendering/OpportunityDetail/Index?noticeUID=CO1.NTC.9506611&amp;isFromPublicArea=True&amp;isModal=true&amp;asPopupView=true</t>
  </si>
  <si>
    <t>CO1.PCCNTR.8954381</t>
  </si>
  <si>
    <t>150-2026</t>
  </si>
  <si>
    <t>CALIZ FIGUEROA ELLA XIMENA</t>
  </si>
  <si>
    <t>Prestar servicios profesionales a la Oficina Asesora de Planeación para apoyar en la implementación de la política del Modelo Integrado de Planeación y Gestión para la gestión del conocimiento y la innovación en el Ministerio de Justicia y del Derecho.</t>
  </si>
  <si>
    <t>https://community.secop.gov.co/Public/Tendering/OpportunityDetail/Index?noticeUID=CO1.NTC.9587574&amp;isFromPublicArea=True&amp;isModal=true&amp;asPopupView=true</t>
  </si>
  <si>
    <t>CO1.PCCNTR.9108123</t>
  </si>
  <si>
    <t>361-2026</t>
  </si>
  <si>
    <t>PABON VALDERRAMA MARIA JOSE</t>
  </si>
  <si>
    <t>Prestar servicios de apoyo a la gestión para la ejecución de actividades operativas; administrativas y de soporte técnico requeridas para el adecuado desarrollo y seguimiento de los procesos disciplinarios y demás actuaciones a cargo de la Oficina de Control Disciplinario Interno del Ministerio de Justicia y del Derecho; conforme a los lineamientos; procedimientos y normatividad vigente</t>
  </si>
  <si>
    <t>https://community.secop.gov.co/Public/Tendering/OpportunityDetail/Index?noticeUID=CO1.NTC.9738396&amp;isFromPublicArea=True&amp;isModal=true&amp;asPopupView=true</t>
  </si>
  <si>
    <t>CO1.PCCNTR.8780578</t>
  </si>
  <si>
    <t>006-2026</t>
  </si>
  <si>
    <t>DANIEL ENRIQUE GOMEZ RODRIGUEZ</t>
  </si>
  <si>
    <t>Prestar servicios profesionales al Ministerio de Justicia y del Derecho desde el Grupo de Gestión Contractual para apoyar y gestionar los trámites y procesos contractuales y poscontractuales que sean requeridos; especialmente aquellos relacionados con la Humanización de la Política Criminal y Penitenciaria.</t>
  </si>
  <si>
    <t>https://community.secop.gov.co/Public/Tendering/OpportunityDetail/Index?noticeUID=CO1.NTC.9403510&amp;isFromPublicArea=True&amp;isModal=true&amp;asPopupView=true</t>
  </si>
  <si>
    <t>CO1.PCCNTR.8800131</t>
  </si>
  <si>
    <t>042-2026</t>
  </si>
  <si>
    <t>ALBORNOZ VILLOTA MILENA MERCEDES</t>
  </si>
  <si>
    <t>Prestar servicios profesionales a la Dirección de Justicia Formal del Ministerio de Justicia y del Derecho para apoyar la implementación de estrategias orientadas a fortalecer el acceso a la justicia en los territorios; mediante el acompañamiento 
jurídico integral en la planeación; estructuración y desarrollo de los procesos contractuales; y la elaboración de insumos jurídicos 
que respalden el cumplimiento de los objetivos misionales del proyecto de inversión.</t>
  </si>
  <si>
    <t>https://community.secop.gov.co/Public/Tendering/OpportunityDetail/Index?noticeUID=CO1.NTC.9427998&amp;isFromPublicArea=True&amp;isModal=true&amp;asPopupView=true</t>
  </si>
  <si>
    <t>CO1.PCCNTR.9296708</t>
  </si>
  <si>
    <t>628-2026</t>
  </si>
  <si>
    <t>ESCOBAR RIVERA JHONATHAN FERNEY</t>
  </si>
  <si>
    <t>Prestar servicios profesionales para apoyar al Ministerio de Justicia y del Derecho en el análisis y desarrollo de aspectos constitucionales; normativos; jurisprudenciales y doctrinales; que fortalezcan el ejercicio de sus funciones misionales; así como apoyar los temas jurídicos necesarios en el marco de la Política Nacional de Drogas.</t>
  </si>
  <si>
    <t>https://community.secop.gov.co/Public/Tendering/OpportunityDetail/Index?noticeUID=CO1.NTC.9928453&amp;isFromPublicArea=True&amp;isModal=true&amp;asPopupView=true</t>
  </si>
  <si>
    <t>CO1.PCCNTR.8989197</t>
  </si>
  <si>
    <t>331-2026</t>
  </si>
  <si>
    <t>BARRIOS GOMEZ JUAN CAMILO</t>
  </si>
  <si>
    <t>Prestar servicios profesionales en la Oficina de Prensa y Comunicaciones; orientados a apoyar el fortalecimiento de la línea audiovisual; a través de la ejecución de actividades de producción; realización y edición; con el propósito de apoyar la difusión y posicionamiento de las actividades institucionales; en especial; las relacionadas con la Política Nacional de Drogas y el Fortalecimiento del Sistema de Justicia</t>
  </si>
  <si>
    <t>https://community.secop.gov.co/Public/Tendering/OpportunityDetail/Index?noticeUID=CO1.NTC.9618667&amp;isFromPublicArea=True&amp;isModal=true&amp;asPopupView=true</t>
  </si>
  <si>
    <t>CO1.PCCNTR.8825990</t>
  </si>
  <si>
    <t>090-2026</t>
  </si>
  <si>
    <t>JIMENEZ CRUZ FABIAN ANDRES</t>
  </si>
  <si>
    <t>Prestar servicios profesionales en la Dirección de Justicia Formal del Ministerio de Justicia y del Derecho; brindando apoyo brindar apoyo en la verificación y seguimiento de las actividades ejecutadas en el marco de la ejecución contractual; así 
como  priorización de los proyectos de justicia propia; elaborando insumos; matrices de seguimiento; consolidación de 
información  las demás actividades de apoyo administrativo inherentes a la gestión misional de la dependencia.</t>
  </si>
  <si>
    <t>https://community.secop.gov.co/Public/Tendering/OpportunityDetail/Index?noticeUID=CO1.NTC.9456141&amp;isFromPublicArea=True&amp;isModal=true&amp;asPopupView=true</t>
  </si>
  <si>
    <t>CO1.PCCNTR.8906238</t>
  </si>
  <si>
    <t>249-2026</t>
  </si>
  <si>
    <t>GESTION LEGAL S.A.S</t>
  </si>
  <si>
    <t>Prestar apoyo jurídico al Despacho del señor Ministro de Justicia y del Derecho; a la Secretaria General y demás
nivel directivo en materia penal; disciplinaria y contenciosa de temas que sean de competencia del Ministerio y/o de sus
entidades adscritas; de conformidad con el marco funcional y de competencias previsto en el Decreto 1427 de 2017 y
demás normas que lo adicionen o modifiquen</t>
  </si>
  <si>
    <t>https://community.secop.gov.co/Public/Tendering/OpportunityDetail/Index?noticeUID=CO1.NTC.9539606&amp;isFromPublicArea=True&amp;isModal=true&amp;asPopupView=true</t>
  </si>
  <si>
    <t>CO1.PCCNTR.9022761</t>
  </si>
  <si>
    <t>347-2026</t>
  </si>
  <si>
    <t>FANDIÑO CERON JEFFERSSON</t>
  </si>
  <si>
    <t>Prestar servicios profesionales a la Dirección de Asuntos Internacionales; brindando asistencia técnica en la elaboración de documentos de carácter técnico que permitan soportar los requerimientos de cooperación internacional y judicial; para el seguimiento de compromisos adquiridos; facilitando el registro y consulta; en el marco de la Política Nacional de Drogas</t>
  </si>
  <si>
    <t>https://community.secop.gov.co/Public/Tendering/OpportunityDetail/Index?noticeUID=CO1.NTC.9656328&amp;isFromPublicArea=True&amp;isModal=true&amp;asPopupView=true</t>
  </si>
  <si>
    <t>CO1.PCCNTR.9283076</t>
  </si>
  <si>
    <t>576-2026</t>
  </si>
  <si>
    <t>SUAREZ DE LA OSSA RAFAEL ANDRES</t>
  </si>
  <si>
    <t>https://community.secop.gov.co/Public/Tendering/OpportunityDetail/Index?noticeUID=CO1.NTC.9904798&amp;isFromPublicArea=True&amp;isModal=true&amp;asPopupView=true</t>
  </si>
  <si>
    <t>CO1.PCCNTR.9254023</t>
  </si>
  <si>
    <t>572-2026</t>
  </si>
  <si>
    <t>SOTELO LAITON WILLIAM ANDRES</t>
  </si>
  <si>
    <t>Prestar servicios profesionales para adelantar la elaboración; revisión y trámite de actuaciones administrativas y conceptos jurídicos relacionados con la expedición de Certificados de Carencia de Informes por Tráfico de Estupefacientes (CCITE) y Autorizaciones Extraordinarias; así como; para el apoyo en las labores de seguimiento; control y gestión asignadas a la Subdirección de Control y Fiscalización de Sustancias Químicas y Estupefacientes.</t>
  </si>
  <si>
    <t>https://community.secop.gov.co/Public/Tendering/OpportunityDetail/Index?noticeUID=CO1.NTC.9886447&amp;isFromPublicArea=True&amp;isModal=true&amp;asPopupView=true</t>
  </si>
  <si>
    <t>CO1.PCCNTR.9263970</t>
  </si>
  <si>
    <t>560-2026</t>
  </si>
  <si>
    <t>ESQUIVEL ORTIZ JHON FREDY</t>
  </si>
  <si>
    <t>Prestar servicios de apoyo a la gestión para la organización y administración de los archivos físicos y digitales de la Subdirección de Control y Fiscalización de Sustancias Químicas y Estupefacientes.</t>
  </si>
  <si>
    <t>https://community.secop.gov.co/Public/Tendering/OpportunityDetail/Index?noticeUID=CO1.NTC.9892870&amp;isFromPublicArea=True&amp;isModal=true&amp;asPopupView=true</t>
  </si>
  <si>
    <t>CO1.PCCNTR.9192259</t>
  </si>
  <si>
    <t>460-2026</t>
  </si>
  <si>
    <t>MURGAS TORRES JORGE ALEXANDER</t>
  </si>
  <si>
    <t>Prestar servicios profesionales al Ministerio de Justicia y del Derecho para acompañar la formulación de políticas públicas de acceso a la justicia con enfoque de género; niñez; adolescencia y familia; incluyendo acciones de articulación interinstitucional con entidades del orden nacional y territorial que fortalezcan su diseño e implementación</t>
  </si>
  <si>
    <t>https://community.secop.gov.co/Public/Tendering/OpportunityDetail/Index?noticeUID=CO1.NTC.9822515&amp;isFromPublicArea=True&amp;isModal=true&amp;asPopupView=true</t>
  </si>
  <si>
    <t>CO1.PCCNTR.8767601</t>
  </si>
  <si>
    <t>007-2026</t>
  </si>
  <si>
    <t>VASQUEZ TORRES JHONNATHAN ANDRES</t>
  </si>
  <si>
    <t>PRESTAR LOS SERVICIOS DE APOYO A LA GESTIÓN EN LA CONSOLIDACIÓN Y ANALISIS DE DATOS DE LA INFORMACIÓN CONTRACTUAL; APOYANDO LOS REPORTES OPORTUNOS QUE DEBA ADELANTAR EL GRUPO DE GESTION CONTRACTUAL DEL MINISTERIO DE JUSTICIA Y DEL DERECHO.</t>
  </si>
  <si>
    <t>https://community.secop.gov.co/Public/Tendering/OpportunityDetail/Index?noticeUID=CO1.NTC.9384001&amp;isFromPublicArea=True&amp;isModal=true&amp;asPopupView=true</t>
  </si>
  <si>
    <t>CO1.PCCNTR.9270516</t>
  </si>
  <si>
    <t>565-2026</t>
  </si>
  <si>
    <t>ALVAREZ MARTINEZ ABRAHAM</t>
  </si>
  <si>
    <t>Prestar servicios profesionales jurídicos en la sustanciación y seguimiento de las actuaciones administrativas a cargo de la
Subdirección de Control y Fiscalización de Sustancias Químicas y Estupefacientes relacionadas con el control administrativo y
operativo que adelanta el Grupo de Cannabis.</t>
  </si>
  <si>
    <t>https://community.secop.gov.co/Public/Tendering/OpportunityDetail/Index?noticeUID=CO1.NTC.9884372&amp;isFromPublicArea=True&amp;isModal=true&amp;asPopupView=true</t>
  </si>
  <si>
    <t>CO1.PCCNTR.9301012</t>
  </si>
  <si>
    <t>640-2026</t>
  </si>
  <si>
    <t>CAJA COLOMBIANA DE SUBSIDIO FAMILIAR COLSUBSIDIO</t>
  </si>
  <si>
    <t>Prestar los servicios logísticos; administrativos y operativos para la ejecución de los planes; programas y actividades que hacen parte del plan de Gestión Estratégica del Talento Humano del MJD y del Plan de Bienestar.</t>
  </si>
  <si>
    <t>https://community.secop.gov.co/Public/Tendering/OpportunityDetail/Index?noticeUID=CO1.NTC.9932825&amp;isFromPublicArea=True&amp;isModal=true&amp;asPopupView=true</t>
  </si>
  <si>
    <t>CO1.PCCNTR.8952681</t>
  </si>
  <si>
    <t>197-2026</t>
  </si>
  <si>
    <t>TORRES ENRRIQUEZ KAREN VANESSA</t>
  </si>
  <si>
    <t>Prestar servicios profesionales a la Dirección de Justicia Formal del Ministerio de Justicia y del Derecho para asistir en el seguimiento técnico de iniciativas étnicas orientadas a fortalecer los sistemas de justicia propia y promover el ejercicio de la Jurisdicción Especial Indígena; así como las prácticas de justicia de otras comunidades étnicas; por medio de la formulación; desarrollo y seguimiento de las actividades necesarias para dar cumplimiento a las órdenes judiciales.</t>
  </si>
  <si>
    <t>https://community.secop.gov.co/Public/Tendering/OpportunityDetail/Index?noticeUID=CO1.NTC.9585004&amp;isFromPublicArea=True&amp;isModal=true&amp;asPopupView=true</t>
  </si>
  <si>
    <t>CO1.PCCNTR.8787301</t>
  </si>
  <si>
    <t>069-2026</t>
  </si>
  <si>
    <t>INFANTE TORRES GERMAN ALFONSO</t>
  </si>
  <si>
    <t>Prestar servicios profesionales a la Dirección de Política de Drogas y Actividades Relacionadas del Ministerio de Justicia y 
del Derecho; brindando asistencia técnica y jurídica en la implementación de la Política Nacional de Drogas; en lo relacionado con el liderazgo internacional y cooperación internacional; en coordinación con la Dirección de Asuntos Internacionales; así como en los procesos contractuales asociados a tales materias.</t>
  </si>
  <si>
    <t>https://community.secop.gov.co/Public/Tendering/OpportunityDetail/Index?noticeUID=CO1.NTC.9412057&amp;isFromPublicArea=True&amp;isModal=true&amp;asPopupView=true</t>
  </si>
  <si>
    <t>CO1.PCCNTR.8988928</t>
  </si>
  <si>
    <t>247-2026</t>
  </si>
  <si>
    <t>AGUILAR RESTREPO EDGAR FABIAN</t>
  </si>
  <si>
    <t>Prestar servicios profesionales a la Oficina de Prensa y Comunicaciones brindando apoyo en la formulación y desarrollo de estrategias de comunicación para contenidos audiovisuales del Ministerio de Justicia y del Derecho.</t>
  </si>
  <si>
    <t>https://community.secop.gov.co/Public/Tendering/OpportunityDetail/Index?noticeUID=CO1.NTC.9615511&amp;isFromPublicArea=True&amp;isModal=true&amp;asPopupView=true</t>
  </si>
  <si>
    <t>CO1.PCCNTR.8932893</t>
  </si>
  <si>
    <t>286-2026</t>
  </si>
  <si>
    <t>NEIRA BELTRAN PAULA VALENTINA</t>
  </si>
  <si>
    <t>Prestar servicios profesionales a la Dirección de Justicia Formal del Ministerio de Justicia y del Derecho para apoyar la elaboración; gestión e implementación de iniciativas técnicas orientadas al fortalecimiento del rol de los consultorios jurídicos como actores clave en la justicia local y territorial</t>
  </si>
  <si>
    <t>https://community.secop.gov.co/Public/Tendering/OpportunityDetail/Index?noticeUID=CO1.NTC.9565848&amp;isFromPublicArea=True&amp;isModal=true&amp;asPopupView=true</t>
  </si>
  <si>
    <t>CO1.PCCNTR.8979798</t>
  </si>
  <si>
    <t>315-2026</t>
  </si>
  <si>
    <t>ACOSTA BERNAL ESTEFANIA</t>
  </si>
  <si>
    <t>Prestar servicios profesionales jurídicos en el marco de los trámites administrativos requeridos para la sustanciación de las
actuaciones a cargo de la Subdirección de Control y Fiscalización de Sustancias Químicas y Estupefacientes; relacionadas con las
labores de control administrativo y operativo que adelanta el Grupo de Cannabis</t>
  </si>
  <si>
    <t>https://community.secop.gov.co/Public/Tendering/OpportunityDetail/Index?noticeUID=CO1.NTC.9610250&amp;isFromPublicArea=True&amp;isModal=true&amp;asPopupView=true</t>
  </si>
  <si>
    <t>CO1.PCCNTR.8909866</t>
  </si>
  <si>
    <t>254-2026</t>
  </si>
  <si>
    <t>RESTREPO TORRES LUZ DARY</t>
  </si>
  <si>
    <t>Prestar servicios de apoyo a la gestión para el desarrollo de actividades relacionadas con los trámites administrativos; documentales y de seguimiento a planes de trabajo de las estrategias y programas liderados por la dependencia.</t>
  </si>
  <si>
    <t>https://community.secop.gov.co/Public/Tendering/OpportunityDetail/Index?noticeUID=CO1.NTC.9543256&amp;isFromPublicArea=True&amp;isModal=true&amp;asPopupView=true</t>
  </si>
  <si>
    <t>CO1.PCCNTR.8774096</t>
  </si>
  <si>
    <t>009-2026</t>
  </si>
  <si>
    <t>ORTIZ TINOCO SOFIA</t>
  </si>
  <si>
    <t>PRESTAR LOS SERVICIOS PROFESIONALES APOYANDO AL GRUPO DE GESTIÓN CONTRACTUAL DEL
MINISTERIO DE JUSTICIA Y DEL DERECHO; EN LA ADQUISICION DE INFORMACIÓN NECESARIA PARA LA
ESTRUCURACIÓN DE ESTUDIOS DE SECTOR Y COSTOS DE LOS PROCESOS DE CONTRATACIÓN PROGRAMADOS EN EL
PAA PARA LA VIGENCIA 2026</t>
  </si>
  <si>
    <t>https://community.secop.gov.co/Public/Tendering/OpportunityDetail/Index?noticeUID=CO1.NTC.9394210&amp;isFromPublicArea=True&amp;isModal=true&amp;asPopupView=true</t>
  </si>
  <si>
    <t>CO1.PCCNTR.8845762</t>
  </si>
  <si>
    <t>164-2026</t>
  </si>
  <si>
    <t>PINZON RODRIGUEZ GLORIA CAROLINA</t>
  </si>
  <si>
    <t>Prestar servicios profesionales para acompañar el seguimiento y análisis a la ejecución financiera de la implementación de las líneas estratégicas del Programa Nacional de Casas de Justicia y Convivencia Ciudadana en el marco de los convenios de cooperación internacional.</t>
  </si>
  <si>
    <t>https://community.secop.gov.co/Public/Tendering/OpportunityDetail/Index?noticeUID=CO1.NTC.9474926&amp;isFromPublicArea=True&amp;isModal=true&amp;asPopupView=true</t>
  </si>
  <si>
    <t>CO1.PCCNTR.8882274</t>
  </si>
  <si>
    <t>205-2026</t>
  </si>
  <si>
    <t>PEÑA GUALTEROS ANA GISSELLY</t>
  </si>
  <si>
    <t>Prestar servicios profesionales para contribuir al fortalecimiento y consolidación de las capacidades institucionales en gestión de datos y gobierno de los datos; mediante el acompañamiento en la actualización; seguimiento e implementación del Plan de Gobierno de Datos de la entidad; en articulación con las iniciativas estratégicas de información en curso.</t>
  </si>
  <si>
    <t>https://community.secop.gov.co/Public/Tendering/OpportunityDetail/Index?noticeUID=CO1.NTC.9514000&amp;isFromPublicArea=True&amp;isModal=true&amp;asPopupView=true</t>
  </si>
  <si>
    <t>CO1.PCCNTR.8890504</t>
  </si>
  <si>
    <t>229-2026</t>
  </si>
  <si>
    <t>PACHECO PEDROZO LUIS EDUARDO</t>
  </si>
  <si>
    <t>Prestar servicios profesionales a la Dirección de Justicia Formal del Ministerio de Justicia y del Derecho para brindar acompañamiento técnico al desarrollo de actividades orientadas al fortalecimiento interno y a la promoción del acceso a la justicia de los pueblos y comunidades étnicas; en especial con el pueblo Rrom</t>
  </si>
  <si>
    <t>https://community.secop.gov.co/Public/Tendering/OpportunityDetail/Index?noticeUID=CO1.NTC.9522660&amp;isFromPublicArea=True&amp;isModal=true&amp;asPopupView=true</t>
  </si>
  <si>
    <t>CO1.PCCNTR.9283820</t>
  </si>
  <si>
    <t>476-2026</t>
  </si>
  <si>
    <t>MOTTA AMAR VALENTINA</t>
  </si>
  <si>
    <t>Prestar servicios profesionales para apoyar y gestionar los requerimientos de competencia del Grupo de Extinción de Dominio
de la Dirección Jurídica del Ministerio de Justicia y del derecho; en el marco de implementación de la Política Nacional de Drogas</t>
  </si>
  <si>
    <t>https://community.secop.gov.co/Public/Tendering/OpportunityDetail/Index?noticeUID=CO1.NTC.9915615&amp;isFromPublicArea=True&amp;isModal=true&amp;asPopupView=true</t>
  </si>
  <si>
    <t>CO1.PCCNTR.9282267</t>
  </si>
  <si>
    <t>627-2026</t>
  </si>
  <si>
    <t>THOMAS JANSASOY PEREZ</t>
  </si>
  <si>
    <t>Prestar servicios profesionales a la Dirección de Política de Drogas y Actividades Relacionadas; brindando asistencia técnica y operativa en las acciones asociadas a la implementación de la Política Nacional de Drogas; su plan de acción y demás instrumentos definidos para el efecto; en el marco de sus competencias; orientadas al fortalecimiento de capacidades locales para el abordaje del fenómeno de las drogas desde los territorios y sus comunidades.</t>
  </si>
  <si>
    <t>https://community.secop.gov.co/Public/Tendering/OpportunityDetail/Index?noticeUID=CO1.NTC.9912713&amp;isFromPublicArea=True&amp;isModal=true&amp;asPopupView=true</t>
  </si>
  <si>
    <t>CO1.PCCNTR.8876615</t>
  </si>
  <si>
    <t>189-2026</t>
  </si>
  <si>
    <t>PEREZ CERVANTES ESTEFANIA</t>
  </si>
  <si>
    <t>Prestar servicios profesionales para el fortalecimiento del Programa Nacional de Casas de Justicia y Convivencia Ciudadana; contribuyendo al seguimiento y priorización de compromisos; al relacionamiento con los operadores de justicia y al cumplimiento de las actividades planificadas.</t>
  </si>
  <si>
    <t>https://community.secop.gov.co/Public/Tendering/OpportunityDetail/Index?noticeUID=CO1.NTC.9506932&amp;isFromPublicArea=True&amp;isModal=true&amp;asPopupView=true</t>
  </si>
  <si>
    <t>CO1.PCCNTR.8905102</t>
  </si>
  <si>
    <t>199-2026</t>
  </si>
  <si>
    <t>MARIA ALEJANDRA ROJAS AGUIRRE</t>
  </si>
  <si>
    <t>Prestar servicios profesionales a la Dirección de Política Criminal y Penitenciaria en la elaboración de documentos técnicos; jurídicos relacionados con el seguimiento a iniciativas normativas de competencia de la dependencia.</t>
  </si>
  <si>
    <t>https://community.secop.gov.co/Public/Tendering/OpportunityDetail/Index?noticeUID=CO1.NTC.9536864&amp;isFromPublicArea=True&amp;isModal=true&amp;asPopupView=true</t>
  </si>
  <si>
    <t>CO1.PCCNTR.9235410</t>
  </si>
  <si>
    <t>518-2026</t>
  </si>
  <si>
    <t>REMOLINA PEÑALOSA JAIRO</t>
  </si>
  <si>
    <t>Prestar los servicios profesionales especializados a la Subdirección de Tecnologías de Sistemas de Información desde el componente operativo para apoyar y garantizar la seguridad informática de los servicios de la entidad.</t>
  </si>
  <si>
    <t>https://community.secop.gov.co/Public/Tendering/OpportunityDetail/Index?noticeUID=CO1.NTC.9866885&amp;isFromPublicArea=True&amp;isModal=true&amp;asPopupView=true</t>
  </si>
  <si>
    <t>CO1.PCCNTR.9272013</t>
  </si>
  <si>
    <t>611-2026</t>
  </si>
  <si>
    <t>TRIANA   FREDDY ANDRES</t>
  </si>
  <si>
    <t>Prestar servicios profesionales para el apoyo en la gestión administrativa y técnica orientada a asegurar la disponibilidad; continuidad y buen funcionamiento de los sistemas de información de la Subdirección de Control y Fiscalización de Sustancias Químicas y Estupefacientes.</t>
  </si>
  <si>
    <t>https://community.secop.gov.co/Public/Tendering/OpportunityDetail/Index?noticeUID=CO1.NTC.9903803&amp;isFromPublicArea=True&amp;isModal=true&amp;asPopupView=true</t>
  </si>
  <si>
    <t>CO1.PCCNTR.9272556</t>
  </si>
  <si>
    <t>577-2026</t>
  </si>
  <si>
    <t>ESPITIA CRISTANCHO EDWARD STEVEN</t>
  </si>
  <si>
    <t>Prestar servicios de apoyo a la gestión de la Subdirección Estratégica y de Análisis del Ministerio de Justicia y del Derecho; en el 
fortalecimiento Observatorio de Drogas de Colombia; en lo relacionado con sus sitios web; visualización interactiva de datos y 
generación y actualización de elementos gráficos; en el marco de la implementación de la Política Nacional de Drogas; en articulación 
con los lineamientos del Ministerio de Justicia y del Derecho en esta materia.</t>
  </si>
  <si>
    <t>https://community.secop.gov.co/Public/Tendering/OpportunityDetail/Index?noticeUID=CO1.NTC.9904021&amp;isFromPublicArea=True&amp;isModal=true&amp;asPopupView=true</t>
  </si>
  <si>
    <t>CO1.PCCNTR.9095038</t>
  </si>
  <si>
    <t>396-2026</t>
  </si>
  <si>
    <t>VELEZ VASQUEZ LAURA INES</t>
  </si>
  <si>
    <t>Prestar servicios profesionales a la Dirección de Asuntos Internacionales; brindando asistencia jurídica; para la estructuración
de documentos en la atención de requerimientos de cooperación internacional y judicial; conforme a la ejecución de programas y
proyectos de cooperación en articulación con la política internacional del Ministerio; en el marco de la Política Nacional de Drogas</t>
  </si>
  <si>
    <t>https://community.secop.gov.co/Public/Tendering/OpportunityDetail/Index?noticeUID=CO1.NTC.9729566&amp;isFromPublicArea=True&amp;isModal=true&amp;asPopupView=true</t>
  </si>
  <si>
    <t>CO1.PCCNTR.8797678</t>
  </si>
  <si>
    <t>093-2026</t>
  </si>
  <si>
    <t>ESPINOSA SANTAMARIA WILLIAM</t>
  </si>
  <si>
    <t>Prestar apoyo profesional especializado en procesos de gestión de calidad a la Secretaría General en los temas que sean de
competencia del Ministerio y/o de sus entidades adscritas; de conformidad con el marco funcional y de competencias previsto en el
Decreto 1427 de 2017 y demás normas que lo modifiquen</t>
  </si>
  <si>
    <t>https://community.secop.gov.co/Public/Tendering/OpportunityDetail/Index?noticeUID=CO1.NTC.9425159&amp;isFromPublicArea=True&amp;isModal=true&amp;asPopupView=true</t>
  </si>
  <si>
    <t>CO1.PCCNTR.9196859</t>
  </si>
  <si>
    <t>462-2026</t>
  </si>
  <si>
    <t>CARRILLO URBINA CESAR ENRIQUE</t>
  </si>
  <si>
    <t>Prestar servicios profesionales a la Subdirección de Control y Fiscalización de Sustancias Químicas y Estupefacientes; para brindar apoyo en la proyección; revisión gestión e impulso de los procesos referentes a cuotas dejadas de pagar por parte de los licenciatarios de cannabis; que adelante el Grupo de Actuaciones Administrativas de la Dirección Jurídica del Ministerio de Justicia y del Derecho</t>
  </si>
  <si>
    <t>https://community.secop.gov.co/Public/Tendering/OpportunityDetail/Index?noticeUID=CO1.NTC.9828092&amp;isFromPublicArea=True&amp;isModal=true&amp;asPopupView=true</t>
  </si>
  <si>
    <t>CO1.PCCNTR.9093123</t>
  </si>
  <si>
    <t>364-2026</t>
  </si>
  <si>
    <t>DIAZ GUARIN PAULA ALEJANDRA</t>
  </si>
  <si>
    <t>https://community.secop.gov.co/Public/Tendering/OpportunityDetail/Index?noticeUID=CO1.NTC.9727656&amp;isFromPublicArea=True&amp;isModal=true&amp;asPopupView=true</t>
  </si>
  <si>
    <t>CO1.PCCNTR.8800092</t>
  </si>
  <si>
    <t>095-2026</t>
  </si>
  <si>
    <t>VANEGAS MENDOZA JUAN CAMILO</t>
  </si>
  <si>
    <t>Prestar servicios profesionales para apoyar jurídicamente al Grupo de Gestión Administrativa en la estructuración y verificación de requisitos que se deriven del funcionamiento del parque automotor de la entidad; aportando a la eficiencia del gasto público del Ministerio de Justicia y del Derecho.</t>
  </si>
  <si>
    <t>https://community.secop.gov.co/Public/Tendering/OpportunityDetail/Index?noticeUID=CO1.NTC.9427597&amp;isFromPublicArea=True&amp;isModal=true&amp;asPopupView=true</t>
  </si>
  <si>
    <t>CO1.PCCNTR.9073567</t>
  </si>
  <si>
    <t>375-2026</t>
  </si>
  <si>
    <t>BUSTOS GONZALEZ BRAYAN ANDRES</t>
  </si>
  <si>
    <t>Prestar servicios profesionales para la reconstrucción de la  memoria histórica del Ministerio de Justicia y del Derecho; así como realizar la  socialización; actualización y seguimiento a la implementación de los  instrumentos archivísticos del Consejo Nacional de Estupefacientes y de la  extinta Dirección Nacional de Estupefacientes (DNE); para la implementación de  la Política Nacional de Drogas y del Ministerio de Justicia y del Derecho</t>
  </si>
  <si>
    <t>https://community.secop.gov.co/Public/Tendering/OpportunityDetail/Index?noticeUID=CO1.NTC.9708072&amp;isFromPublicArea=True&amp;isModal=true&amp;asPopupView=true</t>
  </si>
  <si>
    <t>CO1.PCCNTR.8799484</t>
  </si>
  <si>
    <t>098-2026</t>
  </si>
  <si>
    <t>ALVIS CASTRO LAURA CAMILA</t>
  </si>
  <si>
    <t>Prestar de servicios de apoyo a la gestión a la Dirección de Política de Drogas y Actividades Relacionadas del Ministerio de Justicia y del 
Derecho y a la Secretaría Técnica del Consejo Nacional de Estupefacientes a cargo de esta dependencia; en la gestión de correspondencia; 
elaboración de informes y bases de datos; así como la organización de archivos.</t>
  </si>
  <si>
    <t>https://community.secop.gov.co/Public/Tendering/OpportunityDetail/Index?noticeUID=CO1.NTC.9427605&amp;isFromPublicArea=True&amp;isModal=true&amp;asPopupView=true</t>
  </si>
  <si>
    <t>CO1.PCCNTR.9274540</t>
  </si>
  <si>
    <t>542-2026</t>
  </si>
  <si>
    <t>MUÑOZ MENDIVELSO VICTOR MANUEL</t>
  </si>
  <si>
    <t>Prestar servicios profesionales a la Dirección de Política Criminal y Penitenciaria para apoyar en la articulación interinstitucional con el INPEC; la USPEC y otras entidades del Sistema Nacional Penitenciario y Carcelario; así como en la coordinación interna para el seguimiento a iniciativas relacionadas con la infraestructura y otros ejes del sistema penitenciario y carcelario</t>
  </si>
  <si>
    <t>https://community.secop.gov.co/Public/Tendering/OpportunityDetail/Index?noticeUID=CO1.NTC.9905600&amp;isFromPublicArea=True&amp;isModal=true&amp;asPopupView=true</t>
  </si>
  <si>
    <t>CO1.PCCNTR.9258311</t>
  </si>
  <si>
    <t>459-2026</t>
  </si>
  <si>
    <t>MARTINEZ DURAN LUIS CARLOS</t>
  </si>
  <si>
    <t>https://community.secop.gov.co/Public/Tendering/OpportunityDetail/Index?noticeUID=CO1.NTC.9877131&amp;isFromPublicArea=True&amp;isModal=true&amp;asPopupView=true</t>
  </si>
  <si>
    <t>CO1.PCCNTR.9305400</t>
  </si>
  <si>
    <t>658-2026</t>
  </si>
  <si>
    <t>EVOLUTION  OUTSOURCING S.A.S</t>
  </si>
  <si>
    <t>Prestar los servicios de renovacion; actualizacion de version; soporte; mantenimiento y actualizacion para el sistema de
gestion de documentos electronicos de archivo ECM  SGDEA EPX instalado en el Ministerio</t>
  </si>
  <si>
    <t>https://community.secop.gov.co/Public/Tendering/OpportunityDetail/Index?noticeUID=CO1.NTC.9937096&amp;isFromPublicArea=True&amp;isModal=true&amp;asPopupView=true</t>
  </si>
  <si>
    <t>CO1.PCCNTR.9233876</t>
  </si>
  <si>
    <t>505-2026</t>
  </si>
  <si>
    <t>CARDONA GALARZA ALEJANDRO</t>
  </si>
  <si>
    <t>Prestar servicios profesionales a la Dirección de Asuntos Internacionales; brindando asistencia jurídica en la ejecución de acciones para la atención; proyección de respuestas; elaboración de documentos; sustanciación legal de solicitudes y acciones constitucionales de requerimientos de cooperación internacional y judicial; conforme a los procedimientos legales existentes; en el marco de la Política Nacional de Drogas.</t>
  </si>
  <si>
    <t>https://community.secop.gov.co/Public/Tendering/OpportunityDetail/Index?noticeUID=CO1.NTC.9862478&amp;isFromPublicArea=True&amp;isModal=true&amp;asPopupView=true</t>
  </si>
  <si>
    <t>CO1.PCCNTR.9177413</t>
  </si>
  <si>
    <t>439-2026</t>
  </si>
  <si>
    <t>GONZALEZ PINILLA ANY JULIETH</t>
  </si>
  <si>
    <t>Prestar servicios profesionales para apoyar el desarrollo de actividades que permitan fortalecer los procesos de planeación administrativa y financiera de los proyectos de inversión liderados por la Dirección de Métodos Alternativos de Solución de Conflictos.</t>
  </si>
  <si>
    <t>https://community.secop.gov.co/Public/Tendering/OpportunityDetail/Index?noticeUID=CO1.NTC.9807443&amp;isFromPublicArea=True&amp;isModal=true&amp;asPopupView=true</t>
  </si>
  <si>
    <t>CO1.PCCNTR.9049431</t>
  </si>
  <si>
    <t>360-2026</t>
  </si>
  <si>
    <t>REYES NIÑO JENNY ALEXANDRA</t>
  </si>
  <si>
    <t>Prestar servicios profesionales en la Oficina de Prensa y Comunicaciones para apoyar la gestión de los medios digitales del Ministerio de Justicia y del Derecho de acuerdo con la estrategia de comunicación para la vigencia 2026</t>
  </si>
  <si>
    <t>https://community.secop.gov.co/Public/Tendering/OpportunityDetail/Index?noticeUID=CO1.NTC.9680064&amp;isFromPublicArea=True&amp;isModal=true&amp;asPopupView=true</t>
  </si>
  <si>
    <t>CO1.PCCNTR.9294139</t>
  </si>
  <si>
    <t>634-2026</t>
  </si>
  <si>
    <t>SILVA SOTO MONICA ANDREA</t>
  </si>
  <si>
    <t>Prestar servicios profesionales para brindar acompañamiento en las actividades de registro del recaudo y liquidación de
obligaciones de los procesos de jurisdicción coactiva que deba conocer el Ministerio; así como en la revisión; proyección y atención de PQRS; acciones de tutela; y actos administrativos competencia de la Dirección Jurídica del Ministerio de Justicia y del Derecho.</t>
  </si>
  <si>
    <t>https://community.secop.gov.co/Public/Tendering/OpportunityDetail/Index?noticeUID=CO1.NTC.9925720&amp;isFromPublicArea=True&amp;isModal=true&amp;asPopupView=true</t>
  </si>
  <si>
    <t>CO1.PCCNTR.8970632</t>
  </si>
  <si>
    <t>310-2026</t>
  </si>
  <si>
    <t>ZARATE QUINTERO DAYANA GERALDINE</t>
  </si>
  <si>
    <t>Prestar servicios profesionales a la Dirección de Política Criminal y Penitenciaria para apoyar las estrategias de coordinación interinstitucional en la ejecución y seguimiento a planes; proyectos y distintas líneas de trabajo en el marco del proyecto de inversión Fortalecimiento de la prevención del delito en el marco de la política criminal a nivel Nacional..</t>
  </si>
  <si>
    <t>https://community.secop.gov.co/Public/Tendering/OpportunityDetail/Index?noticeUID=CO1.NTC.9594858&amp;isFromPublicArea=True&amp;isModal=true&amp;asPopupView=true</t>
  </si>
  <si>
    <t>CO1.PCCNTR.8766157</t>
  </si>
  <si>
    <t>002-2026</t>
  </si>
  <si>
    <t>PAEZ MEJIA JORGE</t>
  </si>
  <si>
    <t>Prestar servicios profesionales desarrollando las actividades de programacion; ejecucion; seguimiento y cierre presupuestal en los sistemas SIIF y SPGR; en cumplimiento de normatividad vigente en materia presupuestal.</t>
  </si>
  <si>
    <t>https://community.secop.gov.co/Public/Tendering/OpportunityDetail/Index?noticeUID=CO1.NTC.9382223&amp;isFromPublicArea=True&amp;isModal=true&amp;asPopupView=true</t>
  </si>
  <si>
    <t>CO1.PCCNTR.9188262</t>
  </si>
  <si>
    <t>449-2026</t>
  </si>
  <si>
    <t>HUERTAS GONZALEZ JUAN SEBASTIAN</t>
  </si>
  <si>
    <t>https://community.secop.gov.co/Public/Tendering/OpportunityDetail/Index?noticeUID=CO1.NTC.9818898&amp;isFromPublicArea=True&amp;isModal=true&amp;asPopupView=true</t>
  </si>
  <si>
    <t>CO1.PCCNTR.9197640</t>
  </si>
  <si>
    <t>479-2026</t>
  </si>
  <si>
    <t>DIAZ RONCANCIO JULIAN CAMILO</t>
  </si>
  <si>
    <t>https://community.secop.gov.co/Public/Tendering/OpportunityDetail/Index?noticeUID=CO1.NTC.9828535&amp;isFromPublicArea=True&amp;isModal=true&amp;asPopupView=true</t>
  </si>
  <si>
    <t>CO1.PCCNTR.9292984</t>
  </si>
  <si>
    <t>552-2026</t>
  </si>
  <si>
    <t>RESTREPO RAMIREZ JORGE ANDRES</t>
  </si>
  <si>
    <t>Prestar servicios profesionales a la Dirección de Política Criminal y Penitenciaria elaboración de documentos; insumos y recomendaciones jurídicos requeridos por la dependencia; incluidos aquellos asociados a prevención del delito</t>
  </si>
  <si>
    <t>https://community.secop.gov.co/Public/Tendering/OpportunityDetail/Index?noticeUID=CO1.NTC.9919382&amp;isFromPublicArea=True&amp;isModal=true&amp;asPopupView=true</t>
  </si>
  <si>
    <t>CO1.PCCNTR.9304441</t>
  </si>
  <si>
    <t>666-2026</t>
  </si>
  <si>
    <t>VEGA DUARTE DAVID EDUARDO</t>
  </si>
  <si>
    <t>https://community.secop.gov.co/Public/Tendering/OpportunityDetail/Index?noticeUID=CO1.NTC.9936068&amp;isFromPublicArea=True&amp;isModal=true&amp;asPopupView=true</t>
  </si>
  <si>
    <t>CO1.PCCNTR.8846129</t>
  </si>
  <si>
    <t>137-2026</t>
  </si>
  <si>
    <t>DEVIA DIAZ JUDY PAOLA</t>
  </si>
  <si>
    <t>Prestar servicios profesionales en la Dirección de Justicia Formal del Ministerio de Justicia y del Derecho para brindar
acompañamiento jurídico a los procesos de adquisición de bienes y servicios vinculados a la implementación de las iniciativas
estratégicas de la dependencia; apoyando las diferentes fases contractuales necesarias para su ejecución y orientadas al fortalecimiento
del acceso a la justicia en los territorios.</t>
  </si>
  <si>
    <t>https://community.secop.gov.co/Public/Tendering/OpportunityDetail/Index?noticeUID=CO1.NTC.9471366&amp;isFromPublicArea=True&amp;isModal=true&amp;asPopupView=true</t>
  </si>
  <si>
    <t>CO1.PCCNTR.8846330</t>
  </si>
  <si>
    <t>038-2026</t>
  </si>
  <si>
    <t>ESQUINAS RODRIGUEZ LUIS FERNANDO</t>
  </si>
  <si>
    <t>Prestar servicios de apoyo a la gestión al grupo de Gestión Administrativa del Ministerio de Justicia y del Derecho; con el fin de realizar la documentación y seguimiento a las actividades de mantenimiento preventivo y correctivo que requieran los bienes muebles e inmuebles de la Entidad</t>
  </si>
  <si>
    <t>https://community.secop.gov.co/Public/Tendering/OpportunityDetail/Index?noticeUID=CO1.NTC.9474643&amp;isFromPublicArea=True&amp;isModal=true&amp;asPopupView=true</t>
  </si>
  <si>
    <t>CO1.PCCNTR.9023102</t>
  </si>
  <si>
    <t>339-2026</t>
  </si>
  <si>
    <t>PERDOMO PAREJA KAREN DANIELA</t>
  </si>
  <si>
    <t>Prestación de servicios profesionales para apoyar a la DDDOJ en la elaboración y socialización de un documento con la descripción de procesos; métodos y herramientas lineamientos de producción normativa para su aplicación por parte de entidades territoriales y nacionales.</t>
  </si>
  <si>
    <t>https://community.secop.gov.co/Public/Tendering/OpportunityDetail/Index?noticeUID=CO1.NTC.9656032&amp;isFromPublicArea=True&amp;isModal=true&amp;asPopupView=true</t>
  </si>
  <si>
    <t>CO1.PCCNTR.9199441</t>
  </si>
  <si>
    <t>473-2026</t>
  </si>
  <si>
    <t>CHANG SOLANO VALENTINA FERNANDA</t>
  </si>
  <si>
    <t>Prestar servicios profesionales para apoyar en la estrategia de comunicación e imagen institucional de la Subdirección de Control y Fiscalización de Sustancias Químicas y Estupefacientes; en articulación con la Oficina de Prensa y Comunicaciones del Ministerio de Justicia y del Derecho.</t>
  </si>
  <si>
    <t>https://community.secop.gov.co/Public/Tendering/OpportunityDetail/Index?noticeUID=CO1.NTC.9831461&amp;isFromPublicArea=True&amp;isModal=true&amp;asPopupView=true</t>
  </si>
  <si>
    <t>CO1.PCCNTR.8935484</t>
  </si>
  <si>
    <t>216-2026</t>
  </si>
  <si>
    <t>PERALTA MONTOYA WILDER ALEXANDER</t>
  </si>
  <si>
    <t>Prestar servicios profesionales para apoyar el seguimiento; actualización y mejoramiento de Office 365 para el Ministerio de Justicia y del Derecho.</t>
  </si>
  <si>
    <t>https://community.secop.gov.co/Public/Tendering/OpportunityDetail/Index?noticeUID=CO1.NTC.9568893&amp;isFromPublicArea=True&amp;isModal=true&amp;asPopupView=true</t>
  </si>
  <si>
    <t>CO1.PCCNTR.9208557</t>
  </si>
  <si>
    <t>450-2026</t>
  </si>
  <si>
    <t>GONZALEZ CASTRO ALEIDA PAOLA</t>
  </si>
  <si>
    <t>Prestar servicios profesionales para apoyar a la Dirección de Política Criminal y Penitenciaria en la gestión; socialización y monitoreo de acciones orientadas a la prevención del delito y la reincidencia; en el marco de la política pública de atención al posegreso; fortaleciendo la implementación de Casas de Acogimiento y la estrategia integral de reinserción social a nivel nacional.</t>
  </si>
  <si>
    <t>https://community.secop.gov.co/Public/Tendering/OpportunityDetail/Index?noticeUID=CO1.NTC.9840124&amp;isFromPublicArea=True&amp;isModal=true&amp;asPopupView=true</t>
  </si>
  <si>
    <t>CO1.PCCNTR.8880248</t>
  </si>
  <si>
    <t>201-2026</t>
  </si>
  <si>
    <t>POVEDA FORERO MONICA ROCIO</t>
  </si>
  <si>
    <t>Prestar servicios profesionales al Grupo de Gestión Humana del Ministerio de Justicia y del Derecho; para apoyar la ejecución del proceso de liquidación de nómina y las actividades correspondientes al tramites de depuración de deuda presunta y/o real de los servidores del Ministerio</t>
  </si>
  <si>
    <t>https://community.secop.gov.co/Public/Tendering/OpportunityDetail/Index?noticeUID=CO1.NTC.9507319&amp;isFromPublicArea=True&amp;isModal=true&amp;asPopupView=true</t>
  </si>
  <si>
    <t>CO1.PCCNTR.9294793</t>
  </si>
  <si>
    <t>632-2026</t>
  </si>
  <si>
    <t>CALDERON TRUJILLO LEIDY CONCEPCION</t>
  </si>
  <si>
    <t>Prestación de servicios de apoyo a la gestión en los asuntos relacionados con la gestión documental y apoyo administrativo
en materia de cobro coactivo y persuasivo; así como en los temas administrativos del grupo de actuaciones administrativas del
Ministerio de Justicia y del Derecho</t>
  </si>
  <si>
    <t>https://community.secop.gov.co/Public/Tendering/OpportunityDetail/Index?noticeUID=CO1.NTC.9924238&amp;isFromPublicArea=True&amp;isModal=true&amp;asPopupView=true</t>
  </si>
  <si>
    <t>CO1.PCCNTR.9104021</t>
  </si>
  <si>
    <t>341-2026</t>
  </si>
  <si>
    <t>GUZMAN BOCANEGRA ANDREA LORENA</t>
  </si>
  <si>
    <t>Prestar servicios profesionales para apoyar los procesos de inspección; vigilancia y control de las Comisarías de Familia; en el marco de las competencias asignadas a la Dirección de Justicia Formal; mediante la consolidación y análisis de información; la ejecución  de actividades administrativas y la divulgación de contenidos normativos relacionados</t>
  </si>
  <si>
    <t>https://community.secop.gov.co/Public/Tendering/OpportunityDetail/Index?noticeUID=CO1.NTC.9739229&amp;isFromPublicArea=True&amp;isModal=true&amp;asPopupView=true</t>
  </si>
  <si>
    <t>CO1.PCCNTR.9300988</t>
  </si>
  <si>
    <t>588-2026</t>
  </si>
  <si>
    <t>MARIÑO DUCON NELSON JAVIER</t>
  </si>
  <si>
    <t>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desde el trabajo social a nivel nacional y territorial que garanticen la formación continua con enfoque diferencial e interseccional; en el marco de la Ley 2126 d</t>
  </si>
  <si>
    <t>https://community.secop.gov.co/Public/Tendering/OpportunityDetail/Index?noticeUID=CO1.NTC.9933258&amp;isFromPublicArea=True&amp;isModal=true&amp;asPopupView=true</t>
  </si>
  <si>
    <t>CO1.PCCNTR.8911349</t>
  </si>
  <si>
    <t>088-2026</t>
  </si>
  <si>
    <t>CALVACHE VILLOTA ESTEBAN ALBERTO</t>
  </si>
  <si>
    <t>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jurídicas a nivel nacional y territorial que garanticen la formación continua con enfoque diferencial e interseccional; en el marco de la Ley 2126 de 2021 y las n</t>
  </si>
  <si>
    <t>https://community.secop.gov.co/Public/Tendering/OpportunityDetail/Index?noticeUID=CO1.NTC.9542834&amp;isFromPublicArea=True&amp;isModal=true&amp;asPopupView=true</t>
  </si>
  <si>
    <t>CO1.PCCNTR.8820903</t>
  </si>
  <si>
    <t>115-2026</t>
  </si>
  <si>
    <t>VIDAL MELO JAVIER ANDRES</t>
  </si>
  <si>
    <t>Prestar servicios profesionales al Grupo de Servicio al Ciudadano para apoyar la implementación y seguimiento de las
políticas del MIPG relacionadas con el proceso Gestión de Relacionamiento con los grupos de interés: Política de Participación
Ciudadana y Política de servicio al ciudadano con el fin de realizar el monitoreo; control y seguimiento de las actividades
pertinentes; en cumplimiento de los planes institucionales a cargo del Grupo de servicio al ciudadano en el MJD.</t>
  </si>
  <si>
    <t>https://community.secop.gov.co/Public/Tendering/OpportunityDetail/Index?noticeUID=CO1.NTC.9451034&amp;isFromPublicArea=True&amp;isModal=true&amp;asPopupView=true</t>
  </si>
  <si>
    <t>CO1.PCCNTR.9018795</t>
  </si>
  <si>
    <t>352-2026</t>
  </si>
  <si>
    <t>AMIN DE ZUBIRIA JUAN IGNACIO</t>
  </si>
  <si>
    <t>Prestar servicios profesionales a la Dirección de Asuntos Internacionales; brindando asistencia técnica para la atención de requerimientos de cooperación internacional y judicial; para la estructuración y seguimiento de las alternativas de gestión de acciones de cooperación en diferentes escenarios de participación del Ministerio; en el marco de la Política Nacional de Drogas</t>
  </si>
  <si>
    <t>https://community.secop.gov.co/Public/Tendering/OpportunityDetail/Index?noticeUID=CO1.NTC.9649085&amp;isFromPublicArea=True&amp;isModal=true&amp;asPopupView=true</t>
  </si>
  <si>
    <t>CO1.PCCNTR.8784152</t>
  </si>
  <si>
    <t>064-2026</t>
  </si>
  <si>
    <t>MESA ALBARRACIN JORGE ALEJANDRO</t>
  </si>
  <si>
    <t>Prestar servicios profesionales para apoyar jurídicamente la planeación y ejecución de las actividades de la Oficina de Prensa y Comunicaciones en la vigencia 2026.</t>
  </si>
  <si>
    <t>https://community.secop.gov.co/Public/Tendering/OpportunityDetail/Index?noticeUID=CO1.NTC.9408220&amp;isFromPublicArea=True&amp;isModal=true&amp;asPopupView=true</t>
  </si>
  <si>
    <t>CO1.PCCNTR.9308895</t>
  </si>
  <si>
    <t>673-2026</t>
  </si>
  <si>
    <t>LINDO LOZANO CAROLINA</t>
  </si>
  <si>
    <t>Prestar servicios profesionales a la Dirección de Política de Drogas y Actividades Relacionadas y sus dependencias; en los procesos asociados a la estructuración de documentos financieros requeridos en los procesos de contratación; así como; para el seguimiento de la gestión financiera asociada a las alianzas con terceros; y seguimiento a los distintos procesos y procedimientos establecidos en la planeación de la Entidad; en el marco de la implementación de la Política Nacional de Drogas.</t>
  </si>
  <si>
    <t>https://community.secop.gov.co/Public/Tendering/OpportunityDetail/Index?noticeUID=CO1.NTC.9940120&amp;isFromPublicArea=True&amp;isModal=true&amp;asPopupView=true</t>
  </si>
  <si>
    <t>CO1.PCCNTR.9186722</t>
  </si>
  <si>
    <t>441-2026</t>
  </si>
  <si>
    <t>FABRA NEIRA ANGEL DIDI</t>
  </si>
  <si>
    <t>Prestar servicios profesionales de carácter técnico para apoyar en la generación; análisis y procesamiento de información geográfica; mediante la elaboración y administración de cartografía digital y productos geo-informáticos; en el marco de las licencias y/o autorizaciones otorgadas por la Subdirección de Control y Fiscalización de Sustancias Químicas y Estupefacientes</t>
  </si>
  <si>
    <t>https://community.secop.gov.co/Public/Tendering/OpportunityDetail/Index?noticeUID=CO1.NTC.9818851&amp;isFromPublicArea=True&amp;isModal=true&amp;asPopupView=true</t>
  </si>
  <si>
    <t>CO1.PCCNTR.8810479</t>
  </si>
  <si>
    <t>043-2026</t>
  </si>
  <si>
    <t>MAYO CAICEDO LINA MARIA</t>
  </si>
  <si>
    <t>Prestar servicios profesionales a la Dirección de Justicia Formal del Ministerio de Justicia y del Derecho para consolidar; analizar y sistematizar información destinada a verificar la formulación de lineamientos técnicos y la implementación de estrategias y acciones orientadas al acceso a la justicia; mediante el acompañamiento a las diferentes etapas de los procesos 
contractuales asociados y el seguimiento a sus resultados.</t>
  </si>
  <si>
    <t>https://community.secop.gov.co/Public/Tendering/OpportunityDetail/Index?noticeUID=CO1.NTC.9440227&amp;isFromPublicArea=True&amp;isModal=true&amp;asPopupView=true</t>
  </si>
  <si>
    <t>CO1.PCCNTR.8767134</t>
  </si>
  <si>
    <t>021-2026</t>
  </si>
  <si>
    <t>ALDANA CAVIEDES XIMENA ALEXANDRA</t>
  </si>
  <si>
    <t>Prestar los servicios profesionales apoyando la estructuración jurídica y publicación de los procesos contractuales requeridos para la adquisición de bienes y servicios que adelante el Ministerio de Justicia y del Derecho</t>
  </si>
  <si>
    <t>https://community.secop.gov.co/Public/Tendering/OpportunityDetail/Index?noticeUID=CO1.NTC.9383528&amp;isFromPublicArea=True&amp;isModal=true&amp;asPopupView=true</t>
  </si>
  <si>
    <t>CO1.PCCNTR.9035026</t>
  </si>
  <si>
    <t>294-2026</t>
  </si>
  <si>
    <t>SANTAMARIA URIBE NICOLAS SEBASTIAN</t>
  </si>
  <si>
    <t>Prestar servicios profesionales para acompañar a la Dirección de Política Criminal y Penitenciaria en la orientación y fortalecimiento del procesamiento de la información estratégica; en el marco del observatorio de la Política Criminal y Penitenciaria</t>
  </si>
  <si>
    <t>https://community.secop.gov.co/Public/Tendering/OpportunityDetail/Index?noticeUID=CO1.NTC.9668719&amp;isFromPublicArea=True&amp;isModal=true&amp;asPopupView=true</t>
  </si>
  <si>
    <t>CO1.PCCNTR.9295433</t>
  </si>
  <si>
    <t>842-2025</t>
  </si>
  <si>
    <t>AGENCIA DE RENOVACION DEL TERRITORIO</t>
  </si>
  <si>
    <t>Aunar esfuerzos técnicos; administrativos y jurídicos para facilitar el intercambio de información que requieran las partes en el marco de sus competencias legales; con fines estadísticos y para la generación de insumos que permitan desarrollar acciones conjuntas que contribuyan a la investigación y el análisis de datos que se requieran en el ámbito de la
política de drogas; con un enfoque particular en el estudio de los precios del mercado de la coca.</t>
  </si>
  <si>
    <t>https://community.secop.gov.co/Public/Tendering/OpportunityDetail/Index?noticeUID=CO1.NTC.9927179&amp;isFromPublicArea=True&amp;isModal=true&amp;asPopupView=true</t>
  </si>
  <si>
    <t>CO1.PCCNTR.9225891</t>
  </si>
  <si>
    <t>598-2026</t>
  </si>
  <si>
    <t>CASTRILLON CASTRO ANDRES FABIAN</t>
  </si>
  <si>
    <t>Prestar servicios profesionales para apoyar y gestionar los requerimientos de competencia del Grupo de Extinción de Dominio de la Dirección Jurídica del Ministerio de Justicia y del derecho; en el marco de implementación de la Política Nacional de Drogas.</t>
  </si>
  <si>
    <t>https://community.secop.gov.co/Public/Tendering/OpportunityDetail/Index?noticeUID=CO1.NTC.9856677&amp;isFromPublicArea=True&amp;isModal=true&amp;asPopupView=true</t>
  </si>
  <si>
    <t>CO1.PCCNTR.9097533</t>
  </si>
  <si>
    <t>385-2026</t>
  </si>
  <si>
    <t>CASTELBLANCO BELTRAN LUIS CARLOS</t>
  </si>
  <si>
    <t>https://community.secop.gov.co/Public/Tendering/OpportunityDetail/Index?noticeUID=CO1.NTC.9733303&amp;isFromPublicArea=True&amp;isModal=true&amp;asPopupView=true</t>
  </si>
  <si>
    <t>CO1.PCCNTR.8825492</t>
  </si>
  <si>
    <t>044-2026</t>
  </si>
  <si>
    <t>AGUILAR TABARES FABIAN ANDRES</t>
  </si>
  <si>
    <t>Prestar servicios profesionales a la Dirección de Justicia Formal del Ministerio de Justicia y del Derecho mediante el acompañamiento jurídico a las etapas precontractual; contractual y poscontractual de los proyectos; convenios y contratos que se encuentren bajo la responsabilidad de la dependencia.</t>
  </si>
  <si>
    <t>https://community.secop.gov.co/Public/Tendering/OpportunityDetail/Index?noticeUID=CO1.NTC.9455324&amp;isFromPublicArea=True&amp;isModal=true&amp;asPopupView=true</t>
  </si>
  <si>
    <t>CO1.PCCNTR.9067998</t>
  </si>
  <si>
    <t>367-2026</t>
  </si>
  <si>
    <t>MARIA FERNANDA BERNAL NIAMPIRA</t>
  </si>
  <si>
    <t>Prestar servicios profesionales jurídicos en la sustanciación y seguimiento de las actuaciones administrativas a cargo de la
Subdirección de Control y Fiscalización de Sustancias Químicas y Estupefacientes relacionadas con el control administrativo y operativo que adelanta el Grupo de Cannabis</t>
  </si>
  <si>
    <t>https://community.secop.gov.co/Public/Tendering/OpportunityDetail/Index?noticeUID=CO1.NTC.9702087&amp;isFromPublicArea=True&amp;isModal=true&amp;asPopupView=true</t>
  </si>
  <si>
    <t>CO1.PCCNTR.9294353</t>
  </si>
  <si>
    <t>655-2026</t>
  </si>
  <si>
    <t>CARREÑO PINZON NESTOR JAVIER</t>
  </si>
  <si>
    <t>Prestar servicios de apoyo a la gestión de la Dirección de Política de Drogas y Actividades Relacionadas; y sus dependencias; brindando soporte operativo en el desarrollo de la estrategia de posicionamiento de la Política Nacional de Drogas a nivel internacional; nacional; regional y local; así como; al desarrollo de los escenarios que adelante para la implementación de dicha política.</t>
  </si>
  <si>
    <t>https://community.secop.gov.co/Public/Tendering/OpportunityDetail/Index?noticeUID=CO1.NTC.9926412&amp;isFromPublicArea=True&amp;isModal=true&amp;asPopupView=true</t>
  </si>
  <si>
    <t>CO1.PCCNTR.9219830</t>
  </si>
  <si>
    <t>488-2026</t>
  </si>
  <si>
    <t>LOPEZ OÑATE JUAN SEBASTIAN</t>
  </si>
  <si>
    <t>Prestar servicios profesionales para apoyar a la Dirección de Justicia Transicional en la elaboración de insumos jurídicos y técnicos que fortalezcan la incorporación del enfoque diferencial en las políticas de atención y reparación a víctimas; en cumplimiento de la Sentencia T-025 de 2004 y sus autos de seguimiento</t>
  </si>
  <si>
    <t>https://community.secop.gov.co/Public/Tendering/OpportunityDetail/Index?noticeUID=CO1.NTC.9852191&amp;isFromPublicArea=True&amp;isModal=true&amp;asPopupView=true</t>
  </si>
  <si>
    <t>CO1.PCCNTR.9235323</t>
  </si>
  <si>
    <t>541-2026</t>
  </si>
  <si>
    <t>GARZON MUÑOZ LADY DANIELA</t>
  </si>
  <si>
    <t>Prestar servicios profesionales para apoyar la elaboración y consolidación de información que se requiere en el reporte de los planes; indicadores e informes institucionales a cargo de la Subdirección de Control y Fiscalización de Sustancias Químicas y Estupefacientes.</t>
  </si>
  <si>
    <t>https://community.secop.gov.co/Public/Tendering/OpportunityDetail/Index?noticeUID=CO1.NTC.9866948&amp;isFromPublicArea=True&amp;isModal=true&amp;asPopupView=true</t>
  </si>
  <si>
    <t>CO1.PCCNTR.9069786</t>
  </si>
  <si>
    <t>372-2026</t>
  </si>
  <si>
    <t>RODRIGUEZ DURAN CARLOS ALBERTO</t>
  </si>
  <si>
    <t>Prestar servicios profesionales a la DPD; brindando soporte operativo en el desarrollo de las acciones asociadas a la implementación de la Política Nacional de Drogas; su plan de acción y demás instrumentos definidos para el efecto; en lo relacionado con el componente cuidado ambiental; así como; con la intervención de Áreas de Especial Interés Ambiental amenazadas o afectadas por la presencia de cultivos de uso ilícito y actividades relacionadas.</t>
  </si>
  <si>
    <t>https://community.secop.gov.co/Public/Tendering/OpportunityDetail/Index?noticeUID=CO1.NTC.9689364&amp;isFromPublicArea=True&amp;isModal=true&amp;asPopupView=true</t>
  </si>
  <si>
    <t>CO1.PCCNTR.9273508</t>
  </si>
  <si>
    <t>520-2026</t>
  </si>
  <si>
    <t>Murgas Ovalle Elvira Rosa</t>
  </si>
  <si>
    <t>Prestar servicios profesionales para apoyar las acciones a cargo del grupo; relativas a la conciliación en derecho; arbitraje; amigable composición; insolvencia de persona natural; así como las labores de inspección control y vigilancia a los centros de conciliación; de arbitraje y de amigable composición en el marco del proyecto de inversión Desarrollo integral de los métodos de resolución de conflictos a nivel nacional</t>
  </si>
  <si>
    <t>https://community.secop.gov.co/Public/Tendering/OpportunityDetail/Index?noticeUID=CO1.NTC.9904978&amp;isFromPublicArea=True&amp;isModal=true&amp;asPopupView=true</t>
  </si>
  <si>
    <t>CO1.PCCNTR.8811751</t>
  </si>
  <si>
    <t>100-2026</t>
  </si>
  <si>
    <t>MÓNICA LILIANA VALDÉS ARCILA</t>
  </si>
  <si>
    <t>Prestar servicios profesionales a la Dirección de Política de Drogas y Actividades Relacionadas en los procesos que adelanten 
para la implementación de la Política Nacional de Drogas; en lo relacionado con cooperación internacional; liderazgo de Colombia a 
nivel internacional en materia de drogas; así como con el posicionamiento de la Política a nivel internacional; nacional; regional y local.</t>
  </si>
  <si>
    <t>https://community.secop.gov.co/Public/Tendering/OpportunityDetail/Index?noticeUID=CO1.NTC.9440975&amp;isFromPublicArea=True&amp;isModal=true&amp;asPopupView=true</t>
  </si>
  <si>
    <t>CO1.PCCNTR.8795807</t>
  </si>
  <si>
    <t>037-2026</t>
  </si>
  <si>
    <t>GARCIA AYALA DIANA PAOLA</t>
  </si>
  <si>
    <t>Prestar servicios profesionales para apoyar a la Dirección de Justicia Transicional en la planeación; gestión y seguimiento de las iniciativas estratégicas y de la oferta institucional; orientadas a la implementación de la política pública de justicia transicional; la restauración de la justicia y la reparación integral de las víctimas en los territorios; incorporando enfoques diferenciales e interseccionales.</t>
  </si>
  <si>
    <t>https://community.secop.gov.co/Public/Tendering/OpportunityDetail/Index?noticeUID=CO1.NTC.9422622&amp;isFromPublicArea=True&amp;isModal=true&amp;asPopupView=true</t>
  </si>
  <si>
    <t>CO1.PCCNTR.9298265</t>
  </si>
  <si>
    <t>622-2026</t>
  </si>
  <si>
    <t>GUTIERREZ MENDOZA JAIRO ANTONIO</t>
  </si>
  <si>
    <t>Prestar servicios profesionales para brindar asistencia técnica especializada a los modelos de atención para la implementación; fortalecimiento y sostenibilidad del programa de Casas de Justicia y Convivencia Ciudadana; mediante el acompañamiento técnico; la formulación de lineamientos; el seguimiento a infraestructura y la articulación de acciones que garanticen condiciones adecuadas para la operación del programa</t>
  </si>
  <si>
    <t>https://community.secop.gov.co/Public/Tendering/OpportunityDetail/Index?noticeUID=CO1.NTC.9930554&amp;isFromPublicArea=True&amp;isModal=true&amp;asPopupView=true</t>
  </si>
  <si>
    <t>CO1.PCCNTR.8888333</t>
  </si>
  <si>
    <t>235-2026</t>
  </si>
  <si>
    <t>SANCHEZ ROBAYO DIEGO ALBERTO</t>
  </si>
  <si>
    <t>Prestar servicios profesionales a la Subdirección Estratégica y de Análisis del Ministerio de Justicia y del Derecho; brindando asistencia técnica en los procesos de planeación; orientación; desarrollo y seguimiento de las acciones asociadas al Sistema de Alertas Tempranas del Observatorio de Drogas de Colombia; especialmente; en lo relacionado con la oportuna detección de drogas emergentes y la promoción de acciones de control; prevención y reducción de riesgos asociados al consumo.</t>
  </si>
  <si>
    <t>https://community.secop.gov.co/Public/Tendering/OpportunityDetail/Index?noticeUID=CO1.NTC.9520385&amp;isFromPublicArea=True&amp;isModal=true&amp;asPopupView=true</t>
  </si>
  <si>
    <t>CO1.PCCNTR.9067572</t>
  </si>
  <si>
    <t>359-2026</t>
  </si>
  <si>
    <t>ESPINDOLA CORONADO MARIA PAULA</t>
  </si>
  <si>
    <t>Prestar servicios profesionales para la gestión y sustanciación jurídica dentro de los trámites administrativos de las actuaciones
a cargo de la Subdirección de Control y Fiscalización de Sustancias Químicas y Estupefacientes relacionadas con el control
administrativo y operativo que adelanta el Grupo de Cannabis.</t>
  </si>
  <si>
    <t>https://community.secop.gov.co/Public/Tendering/OpportunityDetail/Index?noticeUID=CO1.NTC.9699264&amp;isFromPublicArea=True&amp;isModal=true&amp;asPopupView=true</t>
  </si>
  <si>
    <t>CO1.PCCNTR.8812053</t>
  </si>
  <si>
    <t>112-2026</t>
  </si>
  <si>
    <t>ZAMBRANO GARZON MARIA LUCIA</t>
  </si>
  <si>
    <t>Prestar servicios profesionales para brindar soporte jurídico al Grupo de Gestión Documental; en los asuntos relacionados con estandarización y atención a trámites; servicios; gestión de PQRDS y procesos contractuales entre otros procedimientos requeridos a través de los canales de atención al ciudadano</t>
  </si>
  <si>
    <t>https://community.secop.gov.co/Public/Tendering/OpportunityDetail/Index?noticeUID=CO1.NTC.9441359&amp;isFromPublicArea=True&amp;isModal=true&amp;asPopupView=true</t>
  </si>
  <si>
    <t>CO1.PCCNTR.9269623</t>
  </si>
  <si>
    <t>583-2026</t>
  </si>
  <si>
    <t>VERA GUTIERREZ EDUAR LIBARDO</t>
  </si>
  <si>
    <t>Prestar servicios profesionales para apoyar la gestión de los trámites jurídicos a cargo del Grupo de Asuntos Notariales y Registrales de la Dirección Jurídica; proporcionando insumos y conceptos para atender los requerimientos que se presenten.</t>
  </si>
  <si>
    <t>https://community.secop.gov.co/Public/Tendering/OpportunityDetail/Index?noticeUID=CO1.NTC.9900441&amp;isFromPublicArea=True&amp;isModal=true&amp;asPopupView=true</t>
  </si>
  <si>
    <t>CO1.PCCNTR.9262064</t>
  </si>
  <si>
    <t>581-2026</t>
  </si>
  <si>
    <t>TIQAL S.A.S.</t>
  </si>
  <si>
    <t>Prestar los servicios de actualización; mantenimiento; soporte; capacitación y acompañamiento para el Sistema de
Información Integral del Ministerio de Justicia y del Derecho.</t>
  </si>
  <si>
    <t>https://community.secop.gov.co/Public/Tendering/OpportunityDetail/Index?noticeUID=CO1.NTC.9893484&amp;isFromPublicArea=True&amp;isModal=true&amp;asPopupView=true</t>
  </si>
  <si>
    <t>CO1.PCCNTR.8845880</t>
  </si>
  <si>
    <t>163-2026</t>
  </si>
  <si>
    <t>OSORIO MORENO MARIA INES</t>
  </si>
  <si>
    <t>Prestar servicios profesionales para adelantar las acciones a cargo del grupo; relativas a la conciliación en derecho; arbitraje; amigable composición; insolvencia de persona natural; así como las labores de inspección control y vigilancia a los centros de conciliación; de arbitraje y de amigable composición en el marco del proyecto de inversión Desarrollo integral de los métodos de resolución de conflictos a nivel nacional</t>
  </si>
  <si>
    <t>https://community.secop.gov.co/Public/Tendering/OpportunityDetail/Index?noticeUID=CO1.NTC.9474632&amp;isFromPublicArea=True&amp;isModal=true&amp;asPopupView=true</t>
  </si>
  <si>
    <t>CO1.PCCNTR.9294334</t>
  </si>
  <si>
    <t>618-2026</t>
  </si>
  <si>
    <t>CARO ESTEPA DIEGO ALEJANDRO</t>
  </si>
  <si>
    <t>Prestar servicios profesionales especializados para apoyar los procesos a cargo del Grupo de Gestión Humana del Ministerio
de Justicia y del Derecho; mediante el análisis; acompañamiento y apoyo profesional en asuntos relacionados con la gestión del talento
humano; situaciones administrativas; estructura organizacional; aplicación de la normatividad vigente y demás actuaciones requeridas
para el cumplimiento de las funciones misionales de la Entidad</t>
  </si>
  <si>
    <t>https://community.secop.gov.co/Public/Tendering/OpportunityDetail/Index?noticeUID=CO1.NTC.9926082&amp;isFromPublicArea=True&amp;isModal=true&amp;asPopupView=true</t>
  </si>
  <si>
    <t>CO1.PCCNTR.8854555</t>
  </si>
  <si>
    <t>121-2026</t>
  </si>
  <si>
    <t>GARCIA DIAZ BRYAN GUIUSEPPE</t>
  </si>
  <si>
    <t>Prestar servicios profesionales a la Dirección de Justicia Transicional para generar instrumentos técnicos y juridicos que fortalezcan la implementación de la justicia transicional restaurativa y las acciones de búsqueda de personas desaparecidas; contribuyendo a la paz y a la garantía de derechos en el país.</t>
  </si>
  <si>
    <t>https://community.secop.gov.co/Public/Tendering/OpportunityDetail/Index?noticeUID=CO1.NTC.9484468&amp;isFromPublicArea=True&amp;isModal=true&amp;asPopupView=true</t>
  </si>
  <si>
    <t>CO1.PCCNTR.9300163</t>
  </si>
  <si>
    <t>604-2026</t>
  </si>
  <si>
    <t>CASTAÑEDA SANCHEZ ANDREA</t>
  </si>
  <si>
    <t>Prestar servicios de apoyo a la gestión para adelantar los trámites y actividades que sean competencia de la Subdirección de
Control y Fiscalización de Sustancias Químicas y Estupefacientes; contribuyendo al cumplimiento eficiente de los procesos misionales
y operativos del área.</t>
  </si>
  <si>
    <t>https://community.secop.gov.co/Public/Tendering/OpportunityDetail/Index?noticeUID=CO1.NTC.9932367&amp;isFromPublicArea=True&amp;isModal=true&amp;asPopupView=true</t>
  </si>
  <si>
    <t>CO1.PCCNTR.8767617</t>
  </si>
  <si>
    <t>040-2026</t>
  </si>
  <si>
    <t>LEIDY DAYANA FERNANDEZ DAZA</t>
  </si>
  <si>
    <t>Prestación de servicios profesionales especializados para brindar asistencia técnica y acompañamiento al Ministerio de Justicia y del Derecho; o a sus entidades adscritas; a través de la Oficina Asesora de Planeación; con el fin de apoyar la revisión metodológica de los proyectos de inversión del Sector; para la emisión de conceptos de viabilidad; concepto técnico único sectorial o concepto integrado de viabilidad; financiados o cofinanciados con recursos del Sistema General de Regalías (SGR).</t>
  </si>
  <si>
    <t>https://community.secop.gov.co/Public/Tendering/OpportunityDetail/Index?noticeUID=CO1.NTC.9383972&amp;isFromPublicArea=True&amp;isModal=true&amp;asPopupView=true</t>
  </si>
  <si>
    <t>CO1.PCCNTR.8856296</t>
  </si>
  <si>
    <t>132-2026</t>
  </si>
  <si>
    <t>QUIROGA MONROY JORGE ENRIQUE</t>
  </si>
  <si>
    <t>Prestar servicios profesionales para adelantar el análisis y respuestas a la consulta y préstamo realizadas al Archivo Central y brindar acompañamiento en la ejecución de las actividades archivísticas requeridas en la  implementación de las Tablas de Valoración Documental (TVD)  y Tablas de Retención Documental (TRD) del fondo documental de la extinta Dirección Nacional de Estupefacientes - DNE; así como aquellos relacionados con el proceso de implementación de la Política Nacional de Drogas  y</t>
  </si>
  <si>
    <t>https://community.secop.gov.co/Public/Tendering/OpportunityDetail/Index?noticeUID=CO1.NTC.9486722&amp;isFromPublicArea=True&amp;isModal=true&amp;asPopupView=true</t>
  </si>
  <si>
    <t>CO1.PCCNTR.9260449</t>
  </si>
  <si>
    <t>571-2026</t>
  </si>
  <si>
    <t>HERNANDEZ ESPINEL LADY MARCELA</t>
  </si>
  <si>
    <t>Prestar servicios profesionales para apoyar la articulación interinstitucional con el fin de fortalecer las diferentes formas de Justicia Comunitaria y respaldar la implementación del artículo 80 de la Ley 2220 de 2022 y su decreto reglamentario vigente</t>
  </si>
  <si>
    <t>https://community.secop.gov.co/Public/Tendering/OpportunityDetail/Index?noticeUID=CO1.NTC.9892938&amp;isFromPublicArea=True&amp;isModal=true&amp;asPopupView=true</t>
  </si>
  <si>
    <t>CO1.PCCNTR.9048305</t>
  </si>
  <si>
    <t>342-2026</t>
  </si>
  <si>
    <t>SABOGAL RIOS JOHN ALEXANDER</t>
  </si>
  <si>
    <t>Prestar servicios profesionales al Despacho del Viceministro(a) de Política Criminal y Justicia Restaurativa; apoyando jurídicamente en el análisis; formulación; revisión y seguimiento de planes; programas; estrategias; instrumentos normativos y actuaciones interinstitucionales relacionados con la política criminal del Estado y la Política Nacional de Drogas; incluyendo sus enfoques; en coordinación con las entidades del sistema de justicia y demás actores del Sistema Nacional de Drogas; en el m</t>
  </si>
  <si>
    <t>https://community.secop.gov.co/Public/Tendering/OpportunityDetail/Index?noticeUID=CO1.NTC.9678501&amp;isFromPublicArea=True&amp;isModal=true&amp;asPopupView=true</t>
  </si>
  <si>
    <t>CO1.PCCNTR.8970664</t>
  </si>
  <si>
    <t>311-2026</t>
  </si>
  <si>
    <t>SEBASTIAN ROBERTO BELTRAN VALBUENA</t>
  </si>
  <si>
    <t>Prestar servicios profesionales especializados a la Dirección de Política Criminal y Penitenciaria; en la depuración; análisis y seguimiento de las bases de datos sobre fenómenos criminales; criminalidad organizada y respuesta estatal frente al crimen organizado.</t>
  </si>
  <si>
    <t>https://community.secop.gov.co/Public/Tendering/OpportunityDetail/Index?noticeUID=CO1.NTC.9594895&amp;isFromPublicArea=True&amp;isModal=true&amp;asPopupView=true</t>
  </si>
  <si>
    <t>CO1.PCCNTR.9088691</t>
  </si>
  <si>
    <t>395-2026</t>
  </si>
  <si>
    <t>CONTRERAS TAMARA MAURA STELLA</t>
  </si>
  <si>
    <t>Prestar servicios de apoyo a la gestión de la Dirección de Política de Drogas y Actividades Relacionadas del Ministerio de Justicia y del Derecho; brindando acompañamiento en los procesos operativos para la implementación de la Política Nacional de Drogas de Colombia; en los territorios.</t>
  </si>
  <si>
    <t>https://community.secop.gov.co/Public/Tendering/OpportunityDetail/Index?noticeUID=CO1.NTC.9722660&amp;isFromPublicArea=True&amp;isModal=true&amp;asPopupView=true</t>
  </si>
  <si>
    <t>CO1.PCCNTR.9233237</t>
  </si>
  <si>
    <t>546-2026</t>
  </si>
  <si>
    <t>QUICENO OLAYA MARIA YODALY</t>
  </si>
  <si>
    <t>https://community.secop.gov.co/Public/Tendering/OpportunityDetail/Index?noticeUID=CO1.NTC.9865030&amp;isFromPublicArea=True&amp;isModal=true&amp;asPopupView=true</t>
  </si>
  <si>
    <t>CO1.PCCNTR.9234094</t>
  </si>
  <si>
    <t>509-2026</t>
  </si>
  <si>
    <t>GUTIERREZ CUBEROS TANIA MILENA</t>
  </si>
  <si>
    <t>Prestar servicios profesionales para organizar; actualizar y verificar la calidad de la información reportada para el seguimiento de los planes estratégicos de gestión; así como el seguimiento y/o mejora de los Procesos y procedimientos de la DTGIJ.</t>
  </si>
  <si>
    <t>https://community.secop.gov.co/Public/Tendering/OpportunityDetail/Index?noticeUID=CO1.NTC.9864649&amp;isFromPublicArea=True&amp;isModal=true&amp;asPopupView=true</t>
  </si>
  <si>
    <t>CO1.PCCNTR.9300267</t>
  </si>
  <si>
    <t>662-2026</t>
  </si>
  <si>
    <t>VASQUEZ PEREZ ANDRES MAURICIO</t>
  </si>
  <si>
    <t>Prestar servicios profesionales jurídicos a la Subdirección de Control y Fiscalización de Sustancias Químicas y Estupefacientes; en la proyección y sustanciación de las actuaciones administrativas relacionadas con los procesos y procedimientos que lleva a cabo el Grupo de Cannabis; en concordancia con la normativa aplicable al licenciamiento de Cannabis en Colombia.</t>
  </si>
  <si>
    <t>https://community.secop.gov.co/Public/Tendering/OpportunityDetail/Index?noticeUID=CO1.NTC.9932326&amp;isFromPublicArea=True&amp;isModal=true&amp;asPopupView=true</t>
  </si>
  <si>
    <t>CO1.PCCNTR.8766704</t>
  </si>
  <si>
    <t>015-2026</t>
  </si>
  <si>
    <t>SANCHEZ MEDINA CARLOS ARTURO</t>
  </si>
  <si>
    <t>PRESTAR LOS SERVICIOS PROFESIONALES APOYANDO LA REVISION; PROYECCIÓN Y PUBLICACION DE LOS DOCUMENTOS REQUERIDOS DURANTE LAS DIFERENTES ETAPAS DE LOS PROCESOS DE CONTRATACIÓN QUE DEBAN ADELANTARSE POR EL GRUPO DE GESTION CONTRACTUAL DEL MINISTERIO DE JUSTICIA</t>
  </si>
  <si>
    <t>https://community.secop.gov.co/Public/Tendering/OpportunityDetail/Index?noticeUID=CO1.NTC.9382807&amp;isFromPublicArea=True&amp;isModal=true&amp;asPopupView=true</t>
  </si>
  <si>
    <t>CO1.PCCNTR.8815894</t>
  </si>
  <si>
    <t>117-2026</t>
  </si>
  <si>
    <t>VILLA AGREDO ALEJANDRA</t>
  </si>
  <si>
    <t>Prestar servicios profesionales a la Subdirección Estratégica y de Análisis; brindando soporte técnico y operativo en las acciones asociadas a la implementación de la Política Nacional de Drogas; en lo relacionado con consumo de sustancias psicoactivas; prevención del consumo; reducción de vulnerabilidades y generación de conocimiento.</t>
  </si>
  <si>
    <t>https://community.secop.gov.co/Public/Tendering/OpportunityDetail/Index?noticeUID=CO1.NTC.9446405&amp;isFromPublicArea=True&amp;isModal=true&amp;asPopupView=true</t>
  </si>
  <si>
    <t>CO1.PCCNTR.8883458</t>
  </si>
  <si>
    <t>210-2026</t>
  </si>
  <si>
    <t>PERILLA FORERO RAUL ERNESTO</t>
  </si>
  <si>
    <t>Prestar servicios profesionales de apoyo técnico; analítico y estratégico para la implementación y desarrollo de procesos de gestión de información y datos para la implementación del Observatorio de Justicia de Colombia (OJC) alineados con el Plan Nacional de Infraestructura de Datos (PNID); el Plan Estratégico de Tecnologías de Información y nueva arquitectura de datos de la entidad.</t>
  </si>
  <si>
    <t>https://community.secop.gov.co/Public/Tendering/OpportunityDetail/Index?noticeUID=CO1.NTC.9515706&amp;isFromPublicArea=True&amp;isModal=true&amp;asPopupView=true</t>
  </si>
  <si>
    <t>CO1.PCCNTR.9101857</t>
  </si>
  <si>
    <t>388-2026</t>
  </si>
  <si>
    <t>MELO BARRERO LUIS FELIPE</t>
  </si>
  <si>
    <t>Prestar servicios profesionales para apoyar al Ministerio de Justicia y del Derecho en el seguimiento a proyectos estratégicos y de inversión de la entidad; así como a los proyectos en materia de humanización penitenciaria y carcelaria relativos a la misionalidad de la cartera y sus entidades adscritas.</t>
  </si>
  <si>
    <t>https://community.secop.gov.co/Public/Tendering/OpportunityDetail/Index?noticeUID=CO1.NTC.9737743&amp;isFromPublicArea=True&amp;isModal=true&amp;asPopupView=true</t>
  </si>
  <si>
    <t>CO1.PCCNTR.8790294</t>
  </si>
  <si>
    <t>071-2026</t>
  </si>
  <si>
    <t>PAEZ GIL JULIAN EDUARDO</t>
  </si>
  <si>
    <t>Prestar servicios profesionales a la Dirección de Política de Drogas y Actividades Relacionadas; brindando asistencia técnica y operativa en los procesos de planeación; desarrollo; seguimiento y articulación de las acciones asociadas a la implementación de la Política Nacional de Drogas; su plan de acción y demás instrumentos definidos para el efecto; desde los diferentes ejes; componentes y enfoques de la Política; así como en la gestión que adelante la dependencia en su condición de Secreta</t>
  </si>
  <si>
    <t>https://community.secop.gov.co/Public/Tendering/OpportunityDetail/Index?noticeUID=CO1.NTC.9415792&amp;isFromPublicArea=True&amp;isModal=true&amp;asPopupView=true</t>
  </si>
  <si>
    <t>CO1.PCCNTR.9160320</t>
  </si>
  <si>
    <t>440-2026</t>
  </si>
  <si>
    <t>VALENCIA SOSA WILIAN ENRIQUE</t>
  </si>
  <si>
    <t>Prestar servicios de apoyo a la gestión a la Subdirección de Control y Fiscalización de Sustancias Químicas y Estupefacientes;
para adelantar la elaboración y revisión de actuaciones administrativas asociadas a los trámites radicados en el marco de los procesos
de control y fiscalización de las sustancias y productos químicos regulados por el Consejo Nacional de Estupefacientes; atendiendo
lo dispuesto en la normativa vigente y en estricta observancia de los lineamientos institucionales establec</t>
  </si>
  <si>
    <t>https://community.secop.gov.co/Public/Tendering/OpportunityDetail/Index?noticeUID=CO1.NTC.9792141&amp;isFromPublicArea=True&amp;isModal=true&amp;asPopupView=true</t>
  </si>
  <si>
    <t>CO1.PCCNTR.8976592</t>
  </si>
  <si>
    <t>175-2026</t>
  </si>
  <si>
    <t>ESTUPIÑAN AVILA LUZ MERY</t>
  </si>
  <si>
    <t>Prestar servicios profesionales a la Dirección de Política de Drogas y Actividades Relacionadas y a la Subdirección Estratégica 
y de Análisis del Ministerio de Justicia y del Derecho; brindando soporte en los procesos administrativos y financieros en el seguimiento de recursos orientados a la implementación de la Política Nacional de Drogas.</t>
  </si>
  <si>
    <t>https://community.secop.gov.co/Public/Tendering/OpportunityDetail/Index?noticeUID=CO1.NTC.9589330&amp;isFromPublicArea=True&amp;isModal=true&amp;asPopupView=true</t>
  </si>
  <si>
    <t>CO1.PCCNTR.8884171</t>
  </si>
  <si>
    <t>174-2026</t>
  </si>
  <si>
    <t>GALEANO LEMUS JOSE REINERIO</t>
  </si>
  <si>
    <t>Prestar servicios profesionales a la Dirección de Política de Drogas y Actividades Relacionadas del Ministerio de Justicia y 
del Derecho y a la Secretaría Técnica del Consejo Nacional de Estupefacientes; brindando asistencia jurídica y técnica en los procesos de planeación; desarrollo y seguimiento de acciones  para la implementación de la Política Nacional de Drogas; en lo relacionado con el abordaje de grupos étnicos.</t>
  </si>
  <si>
    <t>https://community.secop.gov.co/Public/Tendering/OpportunityDetail/Index?noticeUID=CO1.NTC.9516404&amp;isFromPublicArea=True&amp;isModal=true&amp;asPopupView=true</t>
  </si>
  <si>
    <t>CO1.PCCNTR.8989426</t>
  </si>
  <si>
    <t>330-2026</t>
  </si>
  <si>
    <t>LOPEZ SANCHEZ SILVIA CAROLINA</t>
  </si>
  <si>
    <t>Prestar servicios profesionales en la Oficina de Prensa y Comunicaciones; orientados a apoyar la producción de material gráfico y el desarrollo de acciones encaminadas al posicionamiento de la imagen institucional y la promoción del Ministerio de Justicia y del Derecho.</t>
  </si>
  <si>
    <t>https://community.secop.gov.co/Public/Tendering/OpportunityDetail/Index?noticeUID=CO1.NTC.9619008&amp;isFromPublicArea=True&amp;isModal=true&amp;asPopupView=true</t>
  </si>
  <si>
    <t>CO1.PCCNTR.9161492</t>
  </si>
  <si>
    <t>421-2026</t>
  </si>
  <si>
    <t>GAMEZ PARRA CINTYA ALEXANDRA</t>
  </si>
  <si>
    <t>Prestar servicios profesionales para apoyar a la Dirección de Justicia Transicional en el seguimiento a la ejecución presupuestal de los recursos asignados a los proyectos orientados a fortalecer el acceso a la justicia transicional restaurativa</t>
  </si>
  <si>
    <t>https://community.secop.gov.co/Public/Tendering/OpportunityDetail/Index?noticeUID=CO1.NTC.9791517&amp;isFromPublicArea=True&amp;isModal=true&amp;asPopupView=true</t>
  </si>
  <si>
    <t>CO1.PCCNTR.8983148</t>
  </si>
  <si>
    <t>198-2026</t>
  </si>
  <si>
    <t>ERASO PONCE ANGELA CONSTANZA</t>
  </si>
  <si>
    <t>Prestar servicios profesionales a la Dirección de Justicia Formal del Ministerio de Justicia y del Derecho para apoyar la implementación de iniciativas estratégicas orientadas al fortalecimiento del acceso a la justicia; mediante el acompañamiento técnico; 
financiero y presupuestal de las acciones desarrolladas en los territorios; la articulación interinstitucional y comunitaria; y la elaboración de herramientas y metodologías con enfoque territorial; de género e interseccional.</t>
  </si>
  <si>
    <t>https://community.secop.gov.co/Public/Tendering/OpportunityDetail/Index?noticeUID=CO1.NTC.9614208&amp;isFromPublicArea=True&amp;isModal=true&amp;asPopupView=true</t>
  </si>
  <si>
    <t>CO1.PCCNTR.9035891</t>
  </si>
  <si>
    <t>355-2026</t>
  </si>
  <si>
    <t>RIOS PEÑA ALIX CAROLINA</t>
  </si>
  <si>
    <t>Prestar servicios profesionales de carácter técnico en relación con los trámites de evaluación; otorgamiento y seguimiento de licencias y/o
autorizaciones de la planta de cannabis; incluyendo la gestión de cupos; a cargo de la Subdirección de Control y Fiscalización de Sustancias
Químicas y Estupefacientes.</t>
  </si>
  <si>
    <t>https://community.secop.gov.co/Public/Tendering/OpportunityDetail/Index?noticeUID=CO1.NTC.9670507&amp;isFromPublicArea=True&amp;isModal=true&amp;asPopupView=true</t>
  </si>
  <si>
    <t>CO1.PCCNTR.8773521</t>
  </si>
  <si>
    <t>054-2026</t>
  </si>
  <si>
    <t>CAMARGO FIGUEREDO DEISY MILENA</t>
  </si>
  <si>
    <t>Prestación de servicios profesionales para realizar temas relacionados con el proceso de Gestión Estratégica y Gestión de Calidad; análisis y consolidación de reportes remitidos por los generadores de información financiera; así como en la ejecución y emisión de informes a los diferentes Entes de Control; tanto internos como externos; para el mejoramiento continuo de los procesos del GGFC y del Sistema Integrado de Gestión - SIG del MJD; alineado con el Modelo Integrado de Planeación y Gestión -</t>
  </si>
  <si>
    <t>https://community.secop.gov.co/Public/Tendering/OpportunityDetail/Index?noticeUID=CO1.NTC.9393430&amp;isFromPublicArea=True&amp;isModal=true&amp;asPopupView=true</t>
  </si>
  <si>
    <t>CO1.PCCNTR.9294879</t>
  </si>
  <si>
    <t>539-2026</t>
  </si>
  <si>
    <t>URIANA PAZ ADA AMERICA</t>
  </si>
  <si>
    <t>Prestar sus servicios profesionales para apoyar a la Dirección de Política Criminal y Penitenciaria en la implementación del enfoque étnico y diferencial para acompañar en el fortalecimiento de la política criminal de adolescentes y jóvenes; instancias de coordinación; lineamientos; políticas; planes; proyectos; estrategias; en el marco del proyecto Fortalecimiento de la prevención del delito en el marco de la política criminal a nivel Nacional</t>
  </si>
  <si>
    <t>https://community.secop.gov.co/Public/Tendering/OpportunityDetail/Index?noticeUID=CO1.NTC.9926159&amp;isFromPublicArea=True&amp;isModal=true&amp;asPopupView=true</t>
  </si>
  <si>
    <t>CO1.PCCNTR.9245125</t>
  </si>
  <si>
    <t>332-2026</t>
  </si>
  <si>
    <t>BRANCH OF MICROSOFT COLOMBIA INC</t>
  </si>
  <si>
    <t>Adquirir el servicio de soporte técnico PREMIER para asistir al Ministerio de Justicia y del Derecho - MJD en la implementación y mantenimiento de los servicios y sistemas soportados en la infraestructura tecnológica Microsoft.</t>
  </si>
  <si>
    <t>https://community.secop.gov.co/Public/Tendering/OpportunityDetail/Index?noticeUID=CO1.NTC.9875719&amp;isFromPublicArea=True&amp;isModal=true&amp;asPopupView=true</t>
  </si>
  <si>
    <t>CO1.PCCNTR.9272990</t>
  </si>
  <si>
    <t>496-2026</t>
  </si>
  <si>
    <t>PINEDA CESPEDES MARTHA CRISTINA</t>
  </si>
  <si>
    <t>https://community.secop.gov.co/Public/Tendering/OpportunityDetail/Index?noticeUID=CO1.NTC.9904438&amp;isFromPublicArea=True&amp;isModal=true&amp;asPopupView=true</t>
  </si>
  <si>
    <t>CO1.PCCNTR.8937842</t>
  </si>
  <si>
    <t>278-2026</t>
  </si>
  <si>
    <t>TELLEZ PARDO DEYVIT NICOLAS</t>
  </si>
  <si>
    <t>Prestar servicios profesionales a la Dirección de Política de Drogas y Actividades Relacionadas; apoyando en la implementación de la Política Nacional de Drogas; en lo relacionado con el abordaje de grupos étnicos; así como en el seguimiento de la ejecución de los convenios para la consulta previa de la Política con las comunidades indígenas; afrodescendientes y Rrom; que celebre  el Ministerio de Justicia y del Derecho.</t>
  </si>
  <si>
    <t>https://community.secop.gov.co/Public/Tendering/OpportunityDetail/Index?noticeUID=CO1.NTC.9566742&amp;isFromPublicArea=True&amp;isModal=true&amp;asPopupView=true</t>
  </si>
  <si>
    <t>CO1.PCCNTR.8984811</t>
  </si>
  <si>
    <t>319-2026</t>
  </si>
  <si>
    <t>CACERES LOZANO ANGY XIOMARA</t>
  </si>
  <si>
    <t>Prestar servicios profesionales a la Dirección de Política Criminal y Penitenciaria para el acompañamiento; orientación y seguimiento a mujeres beneficiarias de la medida sustitutiva de prisión mediante servicios de utilidad pública; así como; en la implementación de rutas jurídicas y procedimentales para la adecuada ejecución de la medida</t>
  </si>
  <si>
    <t>https://community.secop.gov.co/Public/Tendering/OpportunityDetail/Index?noticeUID=CO1.NTC.9615750&amp;isFromPublicArea=True&amp;isModal=true&amp;asPopupView=true</t>
  </si>
  <si>
    <t>CO1.PCCNTR.8780187</t>
  </si>
  <si>
    <t>063-2026</t>
  </si>
  <si>
    <t>ESCOBAR FORERO JULY ALEXANDRA</t>
  </si>
  <si>
    <t>Prestar servicios profesionales de apoyo jurídico en la implementación de la Política de Servicio al Ciudadano; en la gestión de PQRSDF y en la orientación a los grupos de interés; en el marco del MIPG; así como en el seguimiento financiero y contractual del Grupo de Servicio al Ciudadano</t>
  </si>
  <si>
    <t>https://community.secop.gov.co/Public/Tendering/OpportunityDetail/Index?noticeUID=CO1.NTC.9402894&amp;isFromPublicArea=True&amp;isModal=true&amp;asPopupView=true</t>
  </si>
  <si>
    <t>CO1.PCCNTR.9291608</t>
  </si>
  <si>
    <t>616-2026</t>
  </si>
  <si>
    <t>PEÑEROS VACCA IVONNE CAMILA</t>
  </si>
  <si>
    <t>Prestar servicios profesionales a la Subdirección Estratégica y de Análisis; brindando asistencia técnica en el impulso de las acciones que se adelanten en relación con el consumo de sustancias psicoactivas desde el cuidado integral y la salud pública; así en lo relacionado con seguridad humana; orientado a la reducción de los riesgos y amenazas a la vida; en el marco de la Política Nacional de Drogas.</t>
  </si>
  <si>
    <t>https://community.secop.gov.co/Public/Tendering/OpportunityDetail/Index?noticeUID=CO1.NTC.9923310&amp;isFromPublicArea=True&amp;isModal=true&amp;asPopupView=true</t>
  </si>
  <si>
    <t>CO1.PCCNTR.9069812</t>
  </si>
  <si>
    <t>167-2026</t>
  </si>
  <si>
    <t>MARTINEZ PATIÑO ZULMA CONSTANZA</t>
  </si>
  <si>
    <t>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desde el trabajo social a nivel nacional y territorial que garanticen la formación continua con enfoque diferencial e interseccional; en el marco de la Ley</t>
  </si>
  <si>
    <t>https://community.secop.gov.co/Public/Tendering/OpportunityDetail/Index?noticeUID=CO1.NTC.9703581&amp;isFromPublicArea=True&amp;isModal=true&amp;asPopupView=true</t>
  </si>
  <si>
    <t>CO1.PCCNTR.8875194</t>
  </si>
  <si>
    <t>182-2026</t>
  </si>
  <si>
    <t>QUINTANA RODRIGUEZ VALERIA</t>
  </si>
  <si>
    <t>Prestar servicios profesionales en la Dirección de Justicia Transicional para dirigir y orientar acciones y estrategias 
que permitan la implementación de las políticas públicas en materia de justicia transicional; búsqueda y construcción de  paz; restauración de la justicia y acceso efectivo a los derechos de las víctimas; incorporando enfoques diferenciales y  perspectiva interseccional.</t>
  </si>
  <si>
    <t>https://community.secop.gov.co/Public/Tendering/OpportunityDetail/Index?noticeUID=CO1.NTC.9506804&amp;isFromPublicArea=True&amp;isModal=true&amp;asPopupView=true</t>
  </si>
  <si>
    <t>CO1.PCCNTR.8953830</t>
  </si>
  <si>
    <t>292-2026</t>
  </si>
  <si>
    <t>MARIA FERNANDA PARADA RUEDA</t>
  </si>
  <si>
    <t>Prestar servicios profesionales al Ministerio de Justicia y del Derecho; a través del Grupo de Fortalecimiento a la Justicia Étnica; para apoyar el diseño; implementación y seguimiento de estrategias de innovación social y comunitaria; orientadas al fortalecimiento de la justicia propia y étnica; en el marco de las políticas públicas y compromisos nacionales en materia de justicia diferencial.</t>
  </si>
  <si>
    <t>https://community.secop.gov.co/Public/Tendering/OpportunityDetail/Index?noticeUID=CO1.NTC.9586572&amp;isFromPublicArea=True&amp;isModal=true&amp;asPopupView=true</t>
  </si>
  <si>
    <t>CO1.PCCNTR.8858436</t>
  </si>
  <si>
    <t>157-2026</t>
  </si>
  <si>
    <t>HINCAPIE ARANGO VALENTINA</t>
  </si>
  <si>
    <t>Prestar servicios profesionales a la Dirección de Justicia Transicional para apoyar la articulación interinstitucional
en el marco del Sistema Nacional de Búsqueda; así como; en el desarrollo de propuestas y lineamientos técnicos; en materia de justicia transicional</t>
  </si>
  <si>
    <t>https://community.secop.gov.co/Public/Tendering/OpportunityDetail/Index?noticeUID=CO1.NTC.9486064&amp;isFromPublicArea=True&amp;isModal=true&amp;asPopupView=true</t>
  </si>
  <si>
    <t>CO1.PCCNTR.9193357</t>
  </si>
  <si>
    <t>457-2026</t>
  </si>
  <si>
    <t>ORTIZ ANTURY MAGDA ALEJANDRA</t>
  </si>
  <si>
    <t>Prestar servicios profesionales jurídicos en el marco de los trámites administrativos requeridos para la sustanciación de las actuaciones a cargo de la Subdirección de Control y Fiscalización de Sustancias Químicas y Estupefacientes; relacionadas con las labores de control administrativo y operativo que adelanta el Grupo de Cannabis</t>
  </si>
  <si>
    <t>https://community.secop.gov.co/Public/Tendering/OpportunityDetail/Index?noticeUID=CO1.NTC.9822668&amp;isFromPublicArea=True&amp;isModal=true&amp;asPopupView=true</t>
  </si>
  <si>
    <t>CO1.PCCNTR.9211844</t>
  </si>
  <si>
    <t>413-2026</t>
  </si>
  <si>
    <t>VARGAS OLAYA ANGELA ROCIO</t>
  </si>
  <si>
    <t>Prestar servicios profesionales en los procesos financieros de las cuentas por cobrar originadas en la expedición de licencias de cannabis con fines científicos y medicinales; emitidas por la Subdirección de Control y Fiscalización de Sustancias Químicas y Estupefacientes</t>
  </si>
  <si>
    <t>https://community.secop.gov.co/Public/Tendering/OpportunityDetail/Index?noticeUID=CO1.NTC.9843190&amp;isFromPublicArea=True&amp;isModal=true&amp;asPopupView=true</t>
  </si>
  <si>
    <t>CO1.PCCNTR.9298699</t>
  </si>
  <si>
    <t>644-2026</t>
  </si>
  <si>
    <t>APONTE RAMOS PAULA MARCELA</t>
  </si>
  <si>
    <t>Prestar servicios de apoyo a la gestión para el desarrollo de los procesos archivísticos en los acervos documentales físicos y
digitales de la Subdirección de Control y Fiscalización de Sustancias Químicas y Estupefacientes.</t>
  </si>
  <si>
    <t>https://community.secop.gov.co/Public/Tendering/OpportunityDetail/Index?noticeUID=CO1.NTC.9931767&amp;isFromPublicArea=True&amp;isModal=true&amp;asPopupView=true</t>
  </si>
  <si>
    <t>CO1.PCCNTR.9292826</t>
  </si>
  <si>
    <t>649-2026</t>
  </si>
  <si>
    <t>CARRILLO LEON JOSE ALEJANDRO</t>
  </si>
  <si>
    <t>Prestar servicios profesionales para la gestión y sustanciación jurídica dentro de los trámites administrativos de las actuaciones
a cargo de la Subdirección de Control y Fiscalización de Sustancias Químicas y Estupefacientes relacionadas con el control
administrativo y operativo que adelanta el Grupo de Cannabis</t>
  </si>
  <si>
    <t>https://community.secop.gov.co/Public/Tendering/OpportunityDetail/Index?noticeUID=CO1.NTC.9924438&amp;isFromPublicArea=True&amp;isModal=true&amp;asPopupView=true</t>
  </si>
  <si>
    <t>CO1.PCCNTR.9296794</t>
  </si>
  <si>
    <t>431-2026</t>
  </si>
  <si>
    <t>CHAPARRO GOMEZ LEONEL FERNANDO</t>
  </si>
  <si>
    <t>Prestar servicios profesionales a la Dirección de Política Criminal y Penitenciaria para apoyar en la articulación interinstitucional con el INPEC; la USPEC y otras entidades pertinentes; así como en la organización interna y seguimiento a iniciativas relacionadas con la infraestructura del sistema penitenciario y carcelario.</t>
  </si>
  <si>
    <t>https://community.secop.gov.co/Public/Tendering/OpportunityDetail/Index?noticeUID=CO1.NTC.9929420&amp;isFromPublicArea=True&amp;isModal=true&amp;asPopupView=true</t>
  </si>
  <si>
    <t>CO1.PCCNTR.9228075</t>
  </si>
  <si>
    <t>522-2026</t>
  </si>
  <si>
    <t>NATALIA FLÓREZ ROSAS</t>
  </si>
  <si>
    <t>Prestar servicios profesionales a la Subdirección de Control y Fiscalización de Sustancias Químicas y Estupefacientes en asuntos jurídicos; relacionados con las sustancias y productos químicos establecidos por el Consejo Nacional de Estupefacientes; así como; apoyar la elaboración de propuestas normativas que permitan la investigación y desarticulación de organizaciones criminales vinculadas al tráfico ilícito de drogas y el efectivo cumplimiento normativo.</t>
  </si>
  <si>
    <t>https://community.secop.gov.co/Public/Tendering/OpportunityDetail/Index?noticeUID=CO1.NTC.9856176&amp;isFromPublicArea=True&amp;isModal=true&amp;asPopupView=true</t>
  </si>
  <si>
    <t>CO1.PCCNTR.9270474</t>
  </si>
  <si>
    <t>566-2026</t>
  </si>
  <si>
    <t>MONTES MARTINEZ ANGIE KAROLINA</t>
  </si>
  <si>
    <t>Prestar servicios profesionales para apoyar la implementación de estrategias y protocolos orientados a la atención integral en el contexto familiar; en el marco de las competencias de la Dirección de Justicia Formal; así como para acompañar los procesos de inspección; vigilancia y control (IVC) a las Comisarías de Familia.</t>
  </si>
  <si>
    <t>https://community.secop.gov.co/Public/Tendering/OpportunityDetail/Index?noticeUID=CO1.NTC.9901062&amp;isFromPublicArea=True&amp;isModal=true&amp;asPopupView=true</t>
  </si>
  <si>
    <t>CO1.PCCNTR.9272701</t>
  </si>
  <si>
    <t>455-2026</t>
  </si>
  <si>
    <t>PAYARES GOMEZ BRAYAN ALFONSO</t>
  </si>
  <si>
    <t>Prestar servicios profesionales para apoyar a la Dirección de Política Criminal y Penitenciaria en la implementación de lineamientos y distintos instrumentos en materia de política criminal; así como la atención de requerimientos de su competencia</t>
  </si>
  <si>
    <t>https://community.secop.gov.co/Public/Tendering/OpportunityDetail/Index?noticeUID=CO1.NTC.9903458&amp;isFromPublicArea=True&amp;isModal=true&amp;asPopupView=true</t>
  </si>
  <si>
    <t>CO1.PCCNTR.9241393</t>
  </si>
  <si>
    <t>516-2026</t>
  </si>
  <si>
    <t>ACOSTA LUCERO BRIAN NICOLAS</t>
  </si>
  <si>
    <t>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jurídicas a nivel nacional y territorial que 
garanticen la formación continua con enfoque diferencial e interseccional; en el marco de la Ley 2126 de 2021</t>
  </si>
  <si>
    <t>https://community.secop.gov.co/Public/Tendering/OpportunityDetail/Index?noticeUID=CO1.NTC.9867999&amp;isFromPublicArea=True&amp;isModal=true&amp;asPopupView=true</t>
  </si>
  <si>
    <t>CO1.PCCNTR.8776721</t>
  </si>
  <si>
    <t>049-2026</t>
  </si>
  <si>
    <t>DIAZ ORTIZ LILIAN STEFANNY</t>
  </si>
  <si>
    <t>Prestar servicios profesionales a la Oficina de Control Interno para apoyar la implementación del Plan Anual de Auditorías; realizar seguimiento y evaluación al Programa de Transparencia y Ética Pública del MECI; a los mapas de riesgos; así como acompañar a las áreas misionales y de apoyo en la formulación; seguimiento y fortalecimiento de los planes de mejoramiento continuo contribuyendo a la política de control interno del Modelo Integrado de Planeación y Gestión</t>
  </si>
  <si>
    <t>https://community.secop.gov.co/Public/Tendering/OpportunityDetail/Index?noticeUID=CO1.NTC.9398384&amp;isFromPublicArea=True&amp;isModal=true&amp;asPopupView=true</t>
  </si>
  <si>
    <t>CO1.PCCNTR.9158947</t>
  </si>
  <si>
    <t>437-2026</t>
  </si>
  <si>
    <t>RUBIANO OSORIO VALENTINA</t>
  </si>
  <si>
    <t>Prestar servicios profesionales para apoyar la realización de mejoras y flujos de procesos misionales que se requieren para el funcionamiento
y actualización de los sistemas de información aplicados por la Subdirección de Control y Fiscalización de Químicas y Estupefacientes en
cumplimiento de sus funciones.</t>
  </si>
  <si>
    <t>https://community.secop.gov.co/Public/Tendering/OpportunityDetail/Index?noticeUID=CO1.NTC.9790854&amp;isFromPublicArea=True&amp;isModal=true&amp;asPopupView=true</t>
  </si>
  <si>
    <t>CO1.PCCNTR.8787432</t>
  </si>
  <si>
    <t>077-2026</t>
  </si>
  <si>
    <t>BAQUERO LEON LUZ FRANCY</t>
  </si>
  <si>
    <t>Prestar servicios profesionales en el grupo de gestión Administrativa del MJD en el trámite de gestión de viáticos; comisiones 
y gastos de viaje; así como la generación de insumos para el adecuado control de las comisiones y gastos de viaje del personal de 
planta y contratistas de la entidad.</t>
  </si>
  <si>
    <t>https://community.secop.gov.co/Public/Tendering/OpportunityDetail/Index?noticeUID=CO1.NTC.9412200&amp;isFromPublicArea=True&amp;isModal=true&amp;asPopupView=true</t>
  </si>
  <si>
    <t>CO1.PCCNTR.8861368</t>
  </si>
  <si>
    <t>172-2026</t>
  </si>
  <si>
    <t>CORREA LOPEZ GERMAN EDUARDO</t>
  </si>
  <si>
    <t>Prestar Servicios de apoyo a la gestión en la ejecución de las actividades archivísticas requeridas por el Ministerio de Justicia y del Derecho relacionadas con las Tablas de Retención Documental y Tablas de Valoración Documental del Consejo Nacional de Estupefacientes; de la extinta Dirección Nacional de Estupefacientes (DNE); así como aquellos relacionados con el proceso de implementación de la Política Nacional de Drogas y demás fondos documentales del Ministerio de Justicia y del Derecho</t>
  </si>
  <si>
    <t>https://community.secop.gov.co/Public/Tendering/OpportunityDetail/Index?noticeUID=CO1.NTC.9491632&amp;isFromPublicArea=True&amp;isModal=true&amp;asPopupView=true</t>
  </si>
  <si>
    <t>CO1.PCCNTR.9105461</t>
  </si>
  <si>
    <t>351-2026</t>
  </si>
  <si>
    <t>ARRIETA GOMEZ AQUILES IGNACIO</t>
  </si>
  <si>
    <t>Prestar servicios profesionales a la Subdirección Estratégica y de Análisis del Ministerio de Justicia y del Derecho; brindando asistencia jurídica para el fortalecimiento del Observatorio de Drogas de Colombia; en la generación de conocimiento; desarrollo de estudios e investigaciones para la consolidación de la Política Nacional de Drogas.</t>
  </si>
  <si>
    <t>https://community.secop.gov.co/Public/Tendering/OpportunityDetail/Index?noticeUID=CO1.NTC.9741474&amp;isFromPublicArea=True&amp;isModal=true&amp;asPopupView=true</t>
  </si>
  <si>
    <t>CO1.PCCNTR.8780843</t>
  </si>
  <si>
    <t>022-2026</t>
  </si>
  <si>
    <t>JUAN CAMILO MONTOYA ECHEVERRY</t>
  </si>
  <si>
    <t>Prestar servicios profesionales para apoyar la elaboración; proyección y gestión de documentos; trámites y actividades de carácter administrativo y contractual relacionados con los procesos de contratación a cargo del Grupo de Gestión Humana del Ministerio de Justicia y del Derecho; así como las demás actividades requeridas para el desarrollo de la Dimensión de Talento Humano en el marco del Modelo Integrado de Planeación y Gestión - MIPG</t>
  </si>
  <si>
    <t>https://community.secop.gov.co/Public/Tendering/OpportunityDetail/Index?noticeUID=CO1.NTC.9403364&amp;isFromPublicArea=True&amp;isModal=true&amp;asPopupView=true</t>
  </si>
  <si>
    <t>CO1.PCCNTR.9234921</t>
  </si>
  <si>
    <t>513-2026</t>
  </si>
  <si>
    <t>MONTENEGRO GUTIERREZ CRISTIAN CAMILO</t>
  </si>
  <si>
    <t>Prestar servicios profesionales para apoyar el control; seguimiento; gestión y atención de la mesa de ayuda del MJD; implementando estrategias para la mejora continua de la prestación de los servicios tecnológicos del MJD.</t>
  </si>
  <si>
    <t>https://community.secop.gov.co/Public/Tendering/OpportunityDetail/Index?noticeUID=CO1.NTC.9865663&amp;isFromPublicArea=True&amp;isModal=true&amp;asPopupView=true</t>
  </si>
  <si>
    <t>CO1.PCCNTR.9060305</t>
  </si>
  <si>
    <t>376-2026</t>
  </si>
  <si>
    <t>MARIN CARDENAS CESAR AUGUSTO</t>
  </si>
  <si>
    <t>Prestar servicios para apoyar la comunicación externa de la Oficina de Prensa y Comunicaciones; mediante la producción y difusión de contenidos estratégicos para medios y opinión pública; fortaleciendo la visibilidad institucional.</t>
  </si>
  <si>
    <t>https://community.secop.gov.co/Public/Tendering/OpportunityDetail/Index?noticeUID=CO1.NTC.9692653&amp;isFromPublicArea=True&amp;isModal=true&amp;asPopupView=true</t>
  </si>
  <si>
    <t>CO1.PCCNTR.9269747</t>
  </si>
  <si>
    <t>557-2026</t>
  </si>
  <si>
    <t>RIASCOS SARRIA MONICA LILIANA</t>
  </si>
  <si>
    <t>Prestar servicios profesionales jurídicos en la sustanciación; revisión y seguimiento de las actuaciones administrativas en los procesos a cargo de la Subdirección de Control y Fiscalización de Sustancias Químicas y Estupefacientes relacionadas con el control administrativo y operativo que adelanta el Grupo de Cannabis.</t>
  </si>
  <si>
    <t>https://community.secop.gov.co/Public/Tendering/OpportunityDetail/Index?noticeUID=CO1.NTC.9901766&amp;isFromPublicArea=True&amp;isModal=true&amp;asPopupView=true</t>
  </si>
  <si>
    <t>CO1.PCCNTR.8779203</t>
  </si>
  <si>
    <t>045-2026</t>
  </si>
  <si>
    <t>OVER ALFONSO GUARNIZO MARTINEZ</t>
  </si>
  <si>
    <t>https://community.secop.gov.co/Public/Tendering/OpportunityDetail/Index?noticeUID=CO1.NTC.9398647&amp;isFromPublicArea=True&amp;isModal=true&amp;asPopupView=true</t>
  </si>
  <si>
    <t>CO1.PCCNTR.9099324</t>
  </si>
  <si>
    <t>386-2026</t>
  </si>
  <si>
    <t>SOCADAGUI MANOSALVA OLGA LUCIA</t>
  </si>
  <si>
    <t>https://community.secop.gov.co/Public/Tendering/OpportunityDetail/Index?noticeUID=CO1.NTC.9734598&amp;isFromPublicArea=True&amp;isModal=true&amp;asPopupView=true</t>
  </si>
  <si>
    <t>CO1.PCCNTR.9069990</t>
  </si>
  <si>
    <t>371-2026</t>
  </si>
  <si>
    <t>CHAVES VILLAMIZAR ALEJANDRO</t>
  </si>
  <si>
    <t>Prestar servicios profesionales a la Dirección de Política de Drogas y Actividades Relacionadas; brindando asistencia técnica en las acciones que adelante; relacionadas con formalización de la propiedad rural; uso social de bienes incautados por narcotráfico y asuntos étnicos; en el marco de la implementación de la Política Nacional de Drogas.</t>
  </si>
  <si>
    <t>https://community.secop.gov.co/Public/Tendering/OpportunityDetail/Index?noticeUID=CO1.NTC.9691793&amp;isFromPublicArea=True&amp;isModal=true&amp;asPopupView=true</t>
  </si>
  <si>
    <t>CO1.PCCNTR.9274485</t>
  </si>
  <si>
    <t>570-2026</t>
  </si>
  <si>
    <t>PENAGOS CASTAÑEDA JUAN DAVID</t>
  </si>
  <si>
    <t>Prestar servicios de apoyo a la gestión brindando soporte técnico que garantice la disponibilidad y el adecuado funcionamiento
de los sistemas de información que respaldan los trámites de control administrativo y operativo de la Subdirección de Control y
Fiscalización de Sustancias Químicas y Estupefacientes.</t>
  </si>
  <si>
    <t>https://community.secop.gov.co/Public/Tendering/OpportunityDetail/Index?noticeUID=CO1.NTC.9905120&amp;isFromPublicArea=True&amp;isModal=true&amp;asPopupView=true</t>
  </si>
  <si>
    <t>CO1.PCCNTR.8800495</t>
  </si>
  <si>
    <t>096-2026</t>
  </si>
  <si>
    <t>LOPEZ MIRANDA SERGIO ALEJANDRO</t>
  </si>
  <si>
    <t>Prestar servicios a la Oficina de Prensa y Comunicaciones para apoyar el desarrollo de las actividades administrativas relacionadas con la gestión y la misionalidad de la Oficina.</t>
  </si>
  <si>
    <t>https://community.secop.gov.co/Public/Tendering/OpportunityDetail/Index?noticeUID=CO1.NTC.9429020&amp;isFromPublicArea=True&amp;isModal=true&amp;asPopupView=true</t>
  </si>
  <si>
    <t>CO1.PCCNTR.8804967</t>
  </si>
  <si>
    <t>029-2026</t>
  </si>
  <si>
    <t>LOPEZ GOMEZ YEISSON FERNEY</t>
  </si>
  <si>
    <t>https://community.secop.gov.co/Public/Tendering/OpportunityDetail/Index?noticeUID=CO1.NTC.9433543&amp;isFromPublicArea=True&amp;isModal=true&amp;asPopupView=true</t>
  </si>
  <si>
    <t>CO1.PCCNTR.9166195</t>
  </si>
  <si>
    <t>433-2026</t>
  </si>
  <si>
    <t>GONZALEZ OSORIO PEDRO IGNACIO</t>
  </si>
  <si>
    <t>Prestar servicios profesionales para orientar juridicamente a la Subdirección de Control y Fiscalización de Sustancias Químicas y Estupefacientes en la elaboración y aplicación de estrategias para el desarrollo de la gestión de los procesos a cargo del Grupo de Cannabis; en el marco de la Política Nacional de Drogas.</t>
  </si>
  <si>
    <t>https://community.secop.gov.co/Public/Tendering/OpportunityDetail/Index?noticeUID=CO1.NTC.9794383&amp;isFromPublicArea=True&amp;isModal=true&amp;asPopupView=true</t>
  </si>
  <si>
    <t>CO1.PCCNTR.9292420</t>
  </si>
  <si>
    <t>636-2026</t>
  </si>
  <si>
    <t>CHICRE MANJARRES FARUK JOSE</t>
  </si>
  <si>
    <t>Prestar servicios profesionales al Ministerio de Justicia y del Derecho en la elaboración de documentos técnicos; jurídicos relacionados con el seguimiento a iniciativas de política; técnicas o normativas de competencia de la dependencia.</t>
  </si>
  <si>
    <t>https://community.secop.gov.co/Public/Tendering/OpportunityDetail/Index?noticeUID=CO1.NTC.9924159&amp;isFromPublicArea=True&amp;isModal=true&amp;asPopupView=true</t>
  </si>
  <si>
    <t>CO1.PCCNTR.9299604</t>
  </si>
  <si>
    <t>661-2026</t>
  </si>
  <si>
    <t>MARGFOY GUARNIZO DEIRY MILENA</t>
  </si>
  <si>
    <t>Prestar sus servicios profesionales para apoyar a la Dirección de Política Criminal y Penitenciaria en la implementación del enfoque étnico y diferencial en la política criminal y penitencia; así como la gestión e impulso de los compromisos con comunidades; en el marco de los objetivos misionales de la dependencia.</t>
  </si>
  <si>
    <t>https://community.secop.gov.co/Public/Tendering/OpportunityDetail/Index?noticeUID=CO1.NTC.9931707&amp;isFromPublicArea=True&amp;isModal=true&amp;asPopupView=true</t>
  </si>
  <si>
    <t>CO1.PCCNTR.9163910</t>
  </si>
  <si>
    <t>432-2026</t>
  </si>
  <si>
    <t>MORA FUELAGAN NATALI MORA</t>
  </si>
  <si>
    <t>https://community.secop.gov.co/Public/Tendering/OpportunityDetail/Index?noticeUID=CO1.NTC.9792830&amp;isFromPublicArea=True&amp;isModal=true&amp;asPopupView=true</t>
  </si>
  <si>
    <t>CO1.PCCNTR.8976406</t>
  </si>
  <si>
    <t>256-2026</t>
  </si>
  <si>
    <t>IBAÑEZ MARTINEZ MARTA GISELA</t>
  </si>
  <si>
    <t>Prestar servicios profesionales a la Subdirección Estratégica y de Análisis del Ministerio de Justicia y del Derecho; brindando 
apoyo jurídico y administrativo en la supervisión de contratos y convenios celebrados en el marco de la Política Nacional de Drogas 
cuya supervisión se encuentre a cargo de funcionarios de dicha dependencia.</t>
  </si>
  <si>
    <t>https://community.secop.gov.co/Public/Tendering/OpportunityDetail/Index?noticeUID=CO1.NTC.9604472&amp;isFromPublicArea=True&amp;isModal=true&amp;asPopupView=true</t>
  </si>
  <si>
    <t>CO1.PCCNTR.8775733</t>
  </si>
  <si>
    <t>005-2026</t>
  </si>
  <si>
    <t>ERIKA LILIANA CAMPO SOTO</t>
  </si>
  <si>
    <t>Prestar los servicios profesionales apoyando la revisión y trámite de las diferentes etapas de los procesos contractuales que adelanta el Grupo de Gestión Contractual del Ministerio de Justicia y del Derecho; especialmente los relacionados con la Dirección de Justicia Formal.</t>
  </si>
  <si>
    <t>https://community.secop.gov.co/Public/Tendering/OpportunityDetail/Index?noticeUID=CO1.NTC.9396479&amp;isFromPublicArea=True&amp;isModal=true&amp;asPopupView=true</t>
  </si>
  <si>
    <t>CO1.PCCNTR.8815253</t>
  </si>
  <si>
    <t>104-2026</t>
  </si>
  <si>
    <t>RODRIGUEZ RONCANCIO JULIAN CAMILO</t>
  </si>
  <si>
    <t>Prestar servicios profesionales a la DDDOJ para sistematizar datos; atender los requerimientos funcionales del sistema y apoyar a la dirección en el proceso de modernización de la plataforma que soporta la herramienta SUIN-Juriscol.</t>
  </si>
  <si>
    <t>https://community.secop.gov.co/Public/Tendering/OpportunityDetail/Index?noticeUID=CO1.NTC.9445318&amp;isFromPublicArea=True&amp;isModal=true&amp;asPopupView=true</t>
  </si>
  <si>
    <t>CO1.PCCNTR.9271918</t>
  </si>
  <si>
    <t>593-2026</t>
  </si>
  <si>
    <t>CASTAÑEDA RONCANCIO NICOLL VANESA</t>
  </si>
  <si>
    <t>Prestar servicios profesionales para apoyar la recolección de información requerida para los informes de gestión y el reporte de planes e
indicadores cargo de la Subdirección de Control y Fiscalización de Sustancias Químicas y Estupefacientes.</t>
  </si>
  <si>
    <t>https://community.secop.gov.co/Public/Tendering/OpportunityDetail/Index?noticeUID=CO1.NTC.9903486&amp;isFromPublicArea=True&amp;isModal=true&amp;asPopupView=true</t>
  </si>
  <si>
    <t>CO1.PCCNTR.8863704</t>
  </si>
  <si>
    <t>188-2026</t>
  </si>
  <si>
    <t>BOLIVAR ALVAREZ HAMID FABIAN</t>
  </si>
  <si>
    <t>Prestar los servicios profesionales para el desarrollo de actividades de gestión contractual que requiera el Grupo de
Servicio al Ciudadano para las diferentes etapas de los procesos de contratación estatal; de conformidad con el Plan Anual de
Adquisiciones; así como en las actividades relacionadas con el cumplimiento de políticas y planes del grupo de servicio al
ciudadano.</t>
  </si>
  <si>
    <t>https://community.secop.gov.co/Public/Tendering/OpportunityDetail/Index?noticeUID=CO1.NTC.9492876&amp;isFromPublicArea=True&amp;isModal=true&amp;asPopupView=true</t>
  </si>
  <si>
    <t>CO1.PCCNTR.8802807</t>
  </si>
  <si>
    <t>108-2026</t>
  </si>
  <si>
    <t>ROMERO RUBIANO EDUAR GIOVANNI</t>
  </si>
  <si>
    <t>Prestar servicios profesionales para brindar acompañamiento y apoyar técnicamente la implementación; desarrollo y evolución de los
sistemas de información que soportan la gestión de los trámites de control administrativo y operativo de la Subdirección de Control y Fiscalización
de Sustancias Químicas y Estupefacientes.</t>
  </si>
  <si>
    <t>https://community.secop.gov.co/Public/Tendering/OpportunityDetail/Index?noticeUID=CO1.NTC.9431093&amp;isFromPublicArea=True&amp;isModal=true&amp;asPopupView=true</t>
  </si>
  <si>
    <t>CO1.PCCNTR.8850378</t>
  </si>
  <si>
    <t>152-2026</t>
  </si>
  <si>
    <t>RAMIREZ GAITAN JULIAN ANIBAL</t>
  </si>
  <si>
    <t>Prestar servicios profesionales para apoyar a la DDDOJ en el levantamiento de información y asistencia técnica a las entidades públicas para la actualización e implementación de los lineamientos técnicos de producción normativa.</t>
  </si>
  <si>
    <t>https://community.secop.gov.co/Public/Tendering/OpportunityDetail/Index?noticeUID=CO1.NTC.9478897&amp;isFromPublicArea=True&amp;isModal=true&amp;asPopupView=true</t>
  </si>
  <si>
    <t>CO1.PCCNTR.8772076</t>
  </si>
  <si>
    <t>020-2026</t>
  </si>
  <si>
    <t>PERDOMO VANEGAS JESSICA ALEXANDRA</t>
  </si>
  <si>
    <t>Prestar los servicios profesionales al Grupo de Gestión Contractual apoyando la estructuración y trámite de los procesos precontractuales; contractuales y postcontractuales que adelante el Ministerio de Justicia y del Derecho.</t>
  </si>
  <si>
    <t>https://community.secop.gov.co/Public/Tendering/OpportunityDetail/Index?noticeUID=CO1.NTC.9390891&amp;isFromPublicArea=True&amp;isModal=true&amp;asPopupView=true</t>
  </si>
  <si>
    <t>CO1.PCCNTR.8812722</t>
  </si>
  <si>
    <t>109-2026</t>
  </si>
  <si>
    <t>VILLARRUEL LIDUEÑA LUIS ALBERTO</t>
  </si>
  <si>
    <t>Prestar servicios profesionales para apoyar la ejecución y seguimiento de las actividades de planeación y ejecución presupuestal de los
proyectos; contratos y/o convenios que se encuentren a cargo de la Subdirección de Control y Fiscalización de Sustancias Químicas y
Estupefacientes; esto en el marco Plan Anual de Adquisiciones.</t>
  </si>
  <si>
    <t>https://community.secop.gov.co/Public/Tendering/OpportunityDetail/Index?noticeUID=CO1.NTC.9441961&amp;isFromPublicArea=True&amp;isModal=true&amp;asPopupView=true</t>
  </si>
  <si>
    <t>CO1.PCCNTR.9273180</t>
  </si>
  <si>
    <t>494-2026</t>
  </si>
  <si>
    <t>LEYDI DANIELA BARRERA VILLAR</t>
  </si>
  <si>
    <t>Prestar servicios de apoyo a la DDDOJ para la promoción; socialización y divulgación del ordenamiento jurídico a través de la herramienta SUIN JURISCOL</t>
  </si>
  <si>
    <t>https://community.secop.gov.co/Public/Tendering/OpportunityDetail/Index?noticeUID=CO1.NTC.9904482&amp;isFromPublicArea=True&amp;isModal=true&amp;asPopupView=true</t>
  </si>
  <si>
    <t>CO1.PCCNTR.9245833</t>
  </si>
  <si>
    <t>500-2026</t>
  </si>
  <si>
    <t>CARO MONTOYA JUAN DAVID</t>
  </si>
  <si>
    <t>Prestar servicios profesionales al Ministerio de Justicia y del Derecho para apoyar la promoción; difusión y posicionamiento del Sistema de Servicios de Justicia del Ejecutivo - JustiFácil y de los servicios de justicia asociados; en el marco del Programa para la 
Transformación Digital de la Justicia en Colombia; fortaleciendo la divulgación institucional y el acceso oportuno de la ciudadanía a la 
información.</t>
  </si>
  <si>
    <t>https://community.secop.gov.co/Public/Tendering/OpportunityDetail/Index?noticeUID=CO1.NTC.9877171&amp;isFromPublicArea=True&amp;isModal=true&amp;asPopupView=true</t>
  </si>
  <si>
    <t>CO1.PCCNTR.8970680</t>
  </si>
  <si>
    <t>312-2026</t>
  </si>
  <si>
    <t>GARCIA PEÑALOZA DEIVID ANDRES</t>
  </si>
  <si>
    <t>Prestar servicios profesionales a la Dirección de Política Criminal y Penitenciaria para apoyar en el procesamiento de datos y actualización del Sistema de Información de Política Criminal en el marco del proyecto Fortalecimiento de la prevención del delito en el marco de la política criminal a nivel Nacional.</t>
  </si>
  <si>
    <t>https://community.secop.gov.co/Public/Tendering/OpportunityDetail/Index?noticeUID=CO1.NTC.9595211&amp;isFromPublicArea=True&amp;isModal=true&amp;asPopupView=true</t>
  </si>
  <si>
    <t>CO1.PCCNTR.9167970</t>
  </si>
  <si>
    <t>420-2026</t>
  </si>
  <si>
    <t>SUAREZ ACOSTA JAZMIN ANDREA</t>
  </si>
  <si>
    <t>Prestar servicios profesionales a la Dirección de Justicia Formal del Ministerio de Justicia y del Derecho para contribuir a la
formulación de instrumentos normativos y al acompañamiento técnico en la implementación de políticas públicas; asegurando la
territorialización de estrategias con enfoque diferencial e interseccional y su transversalidad en las acciones dirigidas a garantizar el
acceso a la justicia en todo el territorio nacional.</t>
  </si>
  <si>
    <t>https://community.secop.gov.co/Public/Tendering/OpportunityDetail/Index?noticeUID=CO1.NTC.9799994&amp;isFromPublicArea=True&amp;isModal=true&amp;asPopupView=true</t>
  </si>
  <si>
    <t>CO1.PCCNTR.9253175</t>
  </si>
  <si>
    <t>422-2026</t>
  </si>
  <si>
    <t>JAIMES BELTRAN DIANA SOFIA</t>
  </si>
  <si>
    <t>Prestar servicios profesionales a la Dirección de Justicia Transicional para apoyar el seguimiento y fortalecimiento
de la oferta institucional en materia de justicia transicional; búsqueda y construcción de paz; orientadas a la garantía de
los derechos de las víctimas; la articulación interinstitucional y la incorporación de enfoques diferenciales e
interseccionales</t>
  </si>
  <si>
    <t>https://community.secop.gov.co/Public/Tendering/OpportunityDetail/Index?noticeUID=CO1.NTC.9884770&amp;isFromPublicArea=True&amp;isModal=true&amp;asPopupView=true</t>
  </si>
  <si>
    <t>CO1.PCCNTR.9277088</t>
  </si>
  <si>
    <t>585-2026</t>
  </si>
  <si>
    <t>BALLESTEROS SARAY MARGARITA ROSA</t>
  </si>
  <si>
    <t>https://community.secop.gov.co/Public/Tendering/OpportunityDetail/Index?noticeUID=CO1.NTC.9904428&amp;isFromPublicArea=True&amp;isModal=true&amp;asPopupView=true</t>
  </si>
  <si>
    <t>CO1.PCCNTR.8839782</t>
  </si>
  <si>
    <t>138-2026</t>
  </si>
  <si>
    <t>GONZALEZ VALDERRAMA ALFONSO ARTURO</t>
  </si>
  <si>
    <t>Prestar servicios profesionales a la Dirección de Justicia Formal del Ministerio de Justicia y del Derecho para apoyar la
formulación normativa; la emisión de conceptos jurídicos; la elaboración de lineamientos técnicos y el seguimiento a iniciativas
estratégicas que fortalezcan el acceso a la justicia en los territorios; de acuerdo con las acciones y necesidades de cada grupo interno
de trabajo de la dependencia.</t>
  </si>
  <si>
    <t>https://community.secop.gov.co/Public/Tendering/OpportunityDetail/Index?noticeUID=CO1.NTC.9469744&amp;isFromPublicArea=True&amp;isModal=true&amp;asPopupView=true</t>
  </si>
  <si>
    <t>CO1.PCCNTR.9254095</t>
  </si>
  <si>
    <t>555-2026</t>
  </si>
  <si>
    <t>PAEZ MEJIA JUAN ERNESTO</t>
  </si>
  <si>
    <t>Prestar servicios profesionales jurídicos en la sustanciación y seguimiento de las actuaciones administrativas a cargo de la Subdirección de Control y Fiscalización de Sustancias Químicas y Estupefacientes relacionadas con el control administrativo y operativo que adelanta el Grupo de Cannabis.</t>
  </si>
  <si>
    <t>https://community.secop.gov.co/Public/Tendering/OpportunityDetail/Index?noticeUID=CO1.NTC.9883277&amp;isFromPublicArea=True&amp;isModal=true&amp;asPopupView=true</t>
  </si>
  <si>
    <t>CO1.PCCNTR.9104335</t>
  </si>
  <si>
    <t>349-2026</t>
  </si>
  <si>
    <t>CIRO RODRIGUEZ ESTEFANIA</t>
  </si>
  <si>
    <t>Prestar servicios profesionales a la Dirección de Política de Drogas y Actividades Relacionadas y a la Secretaría Técnica del Consejo Nacional de Estupefacientes; brindando asistencia técnica en los procesos que adelanten para la planeación; desarrollo y seguimiento de acciones asociadas a la implementación de la Política Nacional de Drogas; su plan de acción y demás instrumentos definidos para el efecto; en el marco de sus competencias; Orientadas al tránsito de economías ilícitas en zonas rura</t>
  </si>
  <si>
    <t>https://community.secop.gov.co/Public/Tendering/OpportunityDetail/Index?noticeUID=CO1.NTC.9740144&amp;isFromPublicArea=True&amp;isModal=true&amp;asPopupView=true</t>
  </si>
  <si>
    <t>CO1.PCCNTR.8814526</t>
  </si>
  <si>
    <t>089-2026</t>
  </si>
  <si>
    <t>TORRES MANCIPE JOHAN ARMANDO</t>
  </si>
  <si>
    <t>Prestar servicios profesionales a la Oficina Asesora de Planeación en lo relacionado con procesos de planeación y gestión de proyectos. Así como; en el seguimiento a la ejecución de presupuestal del sector Justicia y del Derecho en el marco del Modelo Integrado de Planeación y Gestión</t>
  </si>
  <si>
    <t>https://community.secop.gov.co/Public/Tendering/OpportunityDetail/Index?noticeUID=CO1.NTC.9444142&amp;isFromPublicArea=True&amp;isModal=true&amp;asPopupView=true</t>
  </si>
  <si>
    <t>CO1.PCCNTR.9304750</t>
  </si>
  <si>
    <t>623-2026</t>
  </si>
  <si>
    <t>ALEXANDRA PATRICIA DIZ PATRON</t>
  </si>
  <si>
    <t>Prestar los servicios profesionales de apoyo jurídico a la Subdirección de Control y Fiscalización de Sustancias Químicas y Estupefacientes; en la revisión de las solicitudes ordinarias y extraordinarias para el manejo de sustancias y productos químicos controlados</t>
  </si>
  <si>
    <t>https://community.secop.gov.co/Public/Tendering/OpportunityDetail/Index?noticeUID=CO1.NTC.9935946&amp;isFromPublicArea=True&amp;isModal=true&amp;asPopupView=true</t>
  </si>
  <si>
    <t>CO1.PCCNTR.8773548</t>
  </si>
  <si>
    <t>053-2026</t>
  </si>
  <si>
    <t>BARBOSA BOLIVAR MAUREEN ROCIO</t>
  </si>
  <si>
    <t>Prestar servicios profesionales contribuyendo al fortalecimiento de la gestión contable del Ministerio de Justicia y del Derecho; realizando el estudio; reconocimiento; y registro de las situaciones financieras; económicas; sociales y demás presentadas en la Entidad.</t>
  </si>
  <si>
    <t>https://community.secop.gov.co/Public/Tendering/OpportunityDetail/Index?noticeUID=CO1.NTC.9393953&amp;isFromPublicArea=True&amp;isModal=true&amp;asPopupView=true</t>
  </si>
  <si>
    <t>CO1.PCCNTR.9193918</t>
  </si>
  <si>
    <t>463-2026</t>
  </si>
  <si>
    <t>PARRA SUAREZ PAULA ALEXANDRA</t>
  </si>
  <si>
    <t>https://community.secop.gov.co/Public/Tendering/OpportunityDetail/Index?noticeUID=CO1.NTC.9822596&amp;isFromPublicArea=True&amp;isModal=true&amp;asPopupView=true</t>
  </si>
  <si>
    <t>CO1.PCCNTR.9300579</t>
  </si>
  <si>
    <t>613-2026</t>
  </si>
  <si>
    <t>MESA MEJIA LIZETH NATHALIA</t>
  </si>
  <si>
    <t>Prestar servicios profesionales para adelantar la elaboración; revisión y trámite de actuaciones administrativas y conceptos
jurídicos relacionados con la expedición de Certificados de Carencia de Informes por Tráfico de Estupefacientes (CCITE) y
Autorizaciones Extraordinarias; así como; para el apoyo en las labores de seguimiento; control y gestión asignadas a la Subdirección
de Control y Fiscalización de Sustancias Químicas y Estupefacientes.</t>
  </si>
  <si>
    <t>https://community.secop.gov.co/Public/Tendering/OpportunityDetail/Index?noticeUID=CO1.NTC.9933052&amp;isFromPublicArea=True&amp;isModal=true&amp;asPopupView=true</t>
  </si>
  <si>
    <t>CO1.PCCNTR.9161335</t>
  </si>
  <si>
    <t>429-2026</t>
  </si>
  <si>
    <t>GARZON JALBIN MARIELA</t>
  </si>
  <si>
    <t>Prestar servicios profesionales a la Dirección de Justicia Transicional para promover y apoyar la formulación y ejecución de estrategias que fortalezcan el enfoque diferencial étnico-racial en las políticas de atención y reparación a víctimas; respaldando la implementación de mecanismos de justicia transicional orientados a la paz y la garantía de derechos; en cumplimiento de la Sentencia T-025 de 2004 y sus autos de seguimiento.</t>
  </si>
  <si>
    <t>https://community.secop.gov.co/Public/Tendering/OpportunityDetail/Index?noticeUID=CO1.NTC.9791593&amp;isFromPublicArea=True&amp;isModal=true&amp;asPopupView=true</t>
  </si>
  <si>
    <t>CO1.PCCNTR.9263808</t>
  </si>
  <si>
    <t>559-2026</t>
  </si>
  <si>
    <t>MARTINEZ RAMIREZ VERONICA</t>
  </si>
  <si>
    <t>Prestar servicios de apoyo a la gestión para la organización y administración de los archivos físicos y digitales de la Subdirección de Control y Fiscalización de Sustancias Químicas y Estupefacientes</t>
  </si>
  <si>
    <t>https://community.secop.gov.co/Public/Tendering/OpportunityDetail/Index?noticeUID=CO1.NTC.9893019&amp;isFromPublicArea=True&amp;isModal=true&amp;asPopupView=true</t>
  </si>
  <si>
    <t>CO1.PCCNTR.9115895</t>
  </si>
  <si>
    <t>406-2026</t>
  </si>
  <si>
    <t>DIAZ BUENDIA JUAN DAVID</t>
  </si>
  <si>
    <t>Prestar servicios profesionales al Ministerio de Justicia y del Derecho para apoyar la elaboración de contenidos y la implementación de estrategias y actividades de comunicación interna; orientadas al fortalecimiento de la gestión institucional y a la difusión de la Justicia Formal</t>
  </si>
  <si>
    <t>https://community.secop.gov.co/Public/Tendering/OpportunityDetail/Index?noticeUID=CO1.NTC.9748021&amp;isFromPublicArea=True&amp;isModal=true&amp;asPopupView=true</t>
  </si>
  <si>
    <t>CO1.PCCNTR.8886192</t>
  </si>
  <si>
    <t>234-2026</t>
  </si>
  <si>
    <t>BONILLA CORTES HECTOR JAVIER</t>
  </si>
  <si>
    <t>Prestar servicios profesionales a la Subdirección Estratégica y de Análisis del Ministerio de Justicia y del Derecho; brindando asistencia técnica en el fortalecimiento del Observatorio de Drogas de Colombia; mediante la generación de evidencia técnica; especialmente a través de estudios; reportes y análisis asociados a producción de drogas; así como al Sistema de Monitoreo de Cultivos Ilícitos -SIMCI-.</t>
  </si>
  <si>
    <t>https://community.secop.gov.co/Public/Tendering/OpportunityDetail/Index?noticeUID=CO1.NTC.9518781&amp;isFromPublicArea=True&amp;isModal=true&amp;asPopupView=true</t>
  </si>
  <si>
    <t>CO1.PCCNTR.8936035</t>
  </si>
  <si>
    <t>289-2026</t>
  </si>
  <si>
    <t>HOMEZ MARROQUIN GABRIELA</t>
  </si>
  <si>
    <t>Prestar servicios profesionales a la Dirección de Justicia Transicional para el análisis; monitoreo y seguimiento financiero de los proyectos restaurativos; garantizando la calidad de la información y el cumplimiento de los lineamientos del proyecto de inversión</t>
  </si>
  <si>
    <t>https://community.secop.gov.co/Public/Tendering/OpportunityDetail/Index?noticeUID=CO1.NTC.9568620&amp;isFromPublicArea=True&amp;isModal=true&amp;asPopupView=true</t>
  </si>
  <si>
    <t>CO1.PCCNTR.9304274</t>
  </si>
  <si>
    <t>660-2026</t>
  </si>
  <si>
    <t>VERGARA PARRA ERNESTO MANUEL</t>
  </si>
  <si>
    <t>Prestar servicios profesionales a la Dirección de Política de Drogas y Actividades Relacionadas; brindando asistencia técnica en la operación de la Comisión Mixta de Coordinación y Seguimiento de la Política Nacional de Drogas; así como para el impulso de proyectos e iniciativas territoriales.</t>
  </si>
  <si>
    <t>https://community.secop.gov.co/Public/Tendering/OpportunityDetail/Index?noticeUID=CO1.NTC.9935966&amp;isFromPublicArea=True&amp;isModal=true&amp;asPopupView=true</t>
  </si>
  <si>
    <t>CO1.PCCNTR.9229001</t>
  </si>
  <si>
    <t>530-2026</t>
  </si>
  <si>
    <t>CONTRERAS DE LA HOZ PABLO EMILIO</t>
  </si>
  <si>
    <t>Prestar servicios de apoyo a la gestión brindando soporte técnico que garantice la disponibilidad y el adecuado funcionamiento de los sistemas de información que respaldan los trámites de control administrativo y operativo de la Subdirección de Control y Fiscalización de Sustancias Químicas y Estupefacientes.</t>
  </si>
  <si>
    <t>https://community.secop.gov.co/Public/Tendering/OpportunityDetail/Index?noticeUID=CO1.NTC.9857555&amp;isFromPublicArea=True&amp;isModal=true&amp;asPopupView=true</t>
  </si>
  <si>
    <t>CO1.PCCNTR.9058741</t>
  </si>
  <si>
    <t>366-2026</t>
  </si>
  <si>
    <t>SALGADO MALO ISABELLA</t>
  </si>
  <si>
    <t>Prestación de servicios de apoyo a la gestión para la revisión y administración del buzón electrónico de notificaciones judiciales del Ministerio de Justicia y del Derecho; así como la ejecución de tareas de administración documental; archivo y soporte administrativo al Grupo de Extinción de Dominio; en el marco de la implementación de la Política Nacional de Drogas.</t>
  </si>
  <si>
    <t>https://community.secop.gov.co/Public/Tendering/OpportunityDetail/Index?noticeUID=CO1.NTC.9692752&amp;isFromPublicArea=True&amp;isModal=true&amp;asPopupView=true</t>
  </si>
  <si>
    <t>CO1.PCCNTR.9270896</t>
  </si>
  <si>
    <t>568-2026</t>
  </si>
  <si>
    <t>MELO LOPEZ LAURA KATHERINNE</t>
  </si>
  <si>
    <t>https://community.secop.gov.co/Public/Tendering/OpportunityDetail/Index?noticeUID=CO1.NTC.9892052&amp;isFromPublicArea=True&amp;isModal=true&amp;asPopupView=true</t>
  </si>
  <si>
    <t>CO1.PCCNTR.8911135</t>
  </si>
  <si>
    <t>087-2026</t>
  </si>
  <si>
    <t>GARCIA   LINA</t>
  </si>
  <si>
    <t>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jurídicas a nivel nacional y territorial que garanticen la
formación continua con enfoque diferencial e interseccional; en el marco de la Ley 2126 de 2021 y las n</t>
  </si>
  <si>
    <t>https://community.secop.gov.co/Public/Tendering/OpportunityDetail/Index?noticeUID=CO1.NTC.9542411&amp;isFromPublicArea=True&amp;isModal=true&amp;asPopupView=true</t>
  </si>
  <si>
    <t>CO1.PCCNTR.9102918</t>
  </si>
  <si>
    <t>350-2026</t>
  </si>
  <si>
    <t>VARGAS PEÑAFIEL MARCEL FERNANDO</t>
  </si>
  <si>
    <t>Prestar servicios profesionales para apoyar el trámite y gestión de facturas; cuentas de cobro de persona natural y jurídica; así como para apoyar el proceso de obligación de las cuentas previa verificación del cumplimiento de los requisitos legales.</t>
  </si>
  <si>
    <t>https://community.secop.gov.co/Public/Tendering/OpportunityDetail/Index?noticeUID=CO1.NTC.9738953&amp;isFromPublicArea=True&amp;isModal=true&amp;asPopupView=true</t>
  </si>
  <si>
    <t>CO1.PCCNTR.9272820</t>
  </si>
  <si>
    <t>578-2026</t>
  </si>
  <si>
    <t>APONTE TORRES FANY YANETH</t>
  </si>
  <si>
    <t>Prestar servicios de apoyo a la gestión a la Dirección de Política de Drogas y Actividades Relacionadas; en su condición de 
Secretaría Técnica del Consejo Nacional de Estupefacientes y de la Comisión Mixta de Coordinación y Seguimiento de la Política 
Nacional de Drogas; brindando soporte técnico en la definición de hojas de ruta para la organización y conservación de los documentos 
del Consejo Nacional de Estupefacientes; generados o tramitados por esta instancia en el marco de la Política Na</t>
  </si>
  <si>
    <t>https://community.secop.gov.co/Public/Tendering/OpportunityDetail/Index?noticeUID=CO1.NTC.9903764&amp;isFromPublicArea=True&amp;isModal=true&amp;asPopupView=true</t>
  </si>
  <si>
    <t>CO1.PCCNTR.8798314</t>
  </si>
  <si>
    <t>068-2026</t>
  </si>
  <si>
    <t>QUIMBAYO PATIÑO MARIA JUANA</t>
  </si>
  <si>
    <t>Prestación de servicios de apoyo a la gestión al grupo de gestión financiera y contable de la Entidad en el análisis y operatividad en la implementación de los cambios normativos y operativos derivados de la modificación del decreto anual de reconocimiento de viáticos y comisiones de viaje; con el fin de habilitar la autorización y el pago anticipado de viáticos previo a la comisión autorizada y su posterior legalización; así como en procesos de gestión contable</t>
  </si>
  <si>
    <t>https://community.secop.gov.co/Public/Tendering/OpportunityDetail/Index?noticeUID=CO1.NTC.9425953&amp;isFromPublicArea=True&amp;isModal=true&amp;asPopupView=true</t>
  </si>
  <si>
    <t>CO1.PCCNTR.8817036</t>
  </si>
  <si>
    <t>106-2026</t>
  </si>
  <si>
    <t>MORA ECHEVERRY MAURICIO</t>
  </si>
  <si>
    <t>Prestar servicios profesionales a la Oficina de Prensa y Comunicaciones; en la línea de producción gráfica y diseño; con el propósito de promover la unidad de imagen institucional en las piezas de comunicación de los programas; proyectos y estrategias del Ministerio de Justicia y del Derecho; en particular aquellas orientadas al fortalecimiento del sistema de justicia de la Entidad y la Política Nacional de Drogas</t>
  </si>
  <si>
    <t>https://community.secop.gov.co/Public/Tendering/OpportunityDetail/Index?noticeUID=CO1.NTC.9447064&amp;isFromPublicArea=True&amp;isModal=true&amp;asPopupView=true</t>
  </si>
  <si>
    <t>CO1.PCCNTR.9219402</t>
  </si>
  <si>
    <t>487-2026</t>
  </si>
  <si>
    <t>AVILA CORONEL CARLOS JULIO</t>
  </si>
  <si>
    <t>Prestar servicios profesionales para realizar seguimiento a la implementación de recomendaciones metodológicas de depuración normativa construida por la DDDOJ en las entidades del orden nacional y territorial; asi como apoyar en la elaboración de conceptos jurídicos relacionados.</t>
  </si>
  <si>
    <t>https://community.secop.gov.co/Public/Tendering/OpportunityDetail/Index?noticeUID=CO1.NTC.9851066&amp;isFromPublicArea=True&amp;isModal=true&amp;asPopupView=true</t>
  </si>
  <si>
    <t>CO1.PCCNTR.9310020</t>
  </si>
  <si>
    <t>676-2026</t>
  </si>
  <si>
    <t>PEDRAZA ROMERO ANA MARIA</t>
  </si>
  <si>
    <t>Prestar servicios profesionales de apoyo a la Dirección de Política Criminal y Penitenciaria para acompañar en la implementación de lineamientos y estrategias para el acompañamiento y seguimiento a la implementación de los servicios de utilidad pública como medida sustitutiva de la pena.</t>
  </si>
  <si>
    <t>https://community.secop.gov.co/Public/Tendering/OpportunityDetail/Index?noticeUID=CO1.NTC.9940786&amp;isFromPublicArea=True&amp;isModal=true&amp;asPopupView=true</t>
  </si>
  <si>
    <t>CO1.PCCNTR.9268592</t>
  </si>
  <si>
    <t>537-2026</t>
  </si>
  <si>
    <t>SAENZ CHACON JOSE EDUARDO</t>
  </si>
  <si>
    <t>Prestar servicios profesionales para apoyar a la Dirección de Política Criminal y Penitenciaria en la elaboración y seguimiento de instrumentos de planeación o análisis de información; así como en la gestión; seguimiento y ejecución de actividades administrativas competencia del grupo de política penitenciaria y carcelaria</t>
  </si>
  <si>
    <t>https://community.secop.gov.co/Public/Tendering/OpportunityDetail/Index?noticeUID=CO1.NTC.9900048&amp;isFromPublicArea=True&amp;isModal=true&amp;asPopupView=true</t>
  </si>
  <si>
    <t>CO1.PCCNTR.9266952</t>
  </si>
  <si>
    <t>609-2026</t>
  </si>
  <si>
    <t>MEDINA TORRES JOSE ALBERTO</t>
  </si>
  <si>
    <t>Prestar servicios profesionales de carácter técnico en el proceso de verificación y evaluación de las solicitudes presentadas ante la Subdirección de Control y Fiscalización de Sustancias Químicas y Estupefacientes; en el marco del otorgamiento; seguimiento y control de licencias y autorizaciones relacionadas con la planta de cannabis.</t>
  </si>
  <si>
    <t>https://community.secop.gov.co/Public/Tendering/OpportunityDetail/Index?noticeUID=CO1.NTC.9897143&amp;isFromPublicArea=True&amp;isModal=true&amp;asPopupView=true</t>
  </si>
  <si>
    <t>CO1.PCCNTR.8814733</t>
  </si>
  <si>
    <t>116-2026</t>
  </si>
  <si>
    <t>TORRES MONTAÑA CAROLINA DEL PILAR</t>
  </si>
  <si>
    <t>PRESTAR SERVICIOS PROFESIONALES PARA BRINDAR ACOMPAÑAMIENTO A LA DIRECCIÓN DE POLÍTICA
CRIMINAL Y PENITENCIARIA EN LOS ASUNTOS JURÍDICOS Y CONTRACTUALES DE COMPETENCIA DE LA DEPENDENCIA</t>
  </si>
  <si>
    <t>https://community.secop.gov.co/Public/Tendering/OpportunityDetail/Index?noticeUID=CO1.NTC.9444619&amp;isFromPublicArea=True&amp;isModal=true&amp;asPopupView=true</t>
  </si>
  <si>
    <t>CO1.PCCNTR.9181786</t>
  </si>
  <si>
    <t>456-2026</t>
  </si>
  <si>
    <t>SOSA GUTIERREZ GONZALO</t>
  </si>
  <si>
    <t>Prestar servicios profesionales a la Subdirección Estratégica y de Análisis del Ministerio de Justicia y del Derecho; brindando asistencia técnica en los procesos de planeación; orientación; desarrollo y seguimiento de las acciones que se adelanten en relación con el consumo de sustancias psicoactivas desde el cuidado integral; la salud pública y los derechos humanos; en el marco de la Política Nacional de Drogas.</t>
  </si>
  <si>
    <t>https://community.secop.gov.co/Public/Tendering/OpportunityDetail/Index?noticeUID=CO1.NTC.9812778&amp;isFromPublicArea=True&amp;isModal=true&amp;asPopupView=true</t>
  </si>
  <si>
    <t>CO1.PCCNTR.9264654</t>
  </si>
  <si>
    <t>484-2026</t>
  </si>
  <si>
    <t>AMAYA MENESES LAURA MARIA</t>
  </si>
  <si>
    <t>Prestar servicios profesionales a la Dirección de Política de Drogas y Actividades Relacionadas; brindando asistencia
operativa en el desarrollo de acciones asociadas a la implementación de la Política Nacional de Drogas en los territorios; su plan de
acción y demás mecanismos que se definan; desde sus diferentes ejes; componentes y enfoques</t>
  </si>
  <si>
    <t>https://community.secop.gov.co/Public/Tendering/OpportunityDetail/Index?noticeUID=CO1.NTC.9896200&amp;isFromPublicArea=True&amp;isModal=true&amp;asPopupView=true</t>
  </si>
  <si>
    <t>CO1.PCCNTR.9272906</t>
  </si>
  <si>
    <t>506-2026</t>
  </si>
  <si>
    <t>QUINTERO JIMENEZ MARIA CAMILA</t>
  </si>
  <si>
    <t>Prestar servicios profesionales para apoyar las acciones relativas a la conciliación en derecho; arbitraje; amigable composición; insolvencia de persona natural; así como las labores de inspección control y vigilancia a los centros de conciliación; de arbitraje y de amigable composición en el marco del proyecto de inversión Desarrollo integral de los métodos de resolución de conflictos a nivel nacional</t>
  </si>
  <si>
    <t>https://community.secop.gov.co/Public/Tendering/OpportunityDetail/Index?noticeUID=CO1.NTC.9902649&amp;isFromPublicArea=True&amp;isModal=true&amp;asPopupView=true</t>
  </si>
  <si>
    <t>CO1.PCCNTR.8976822</t>
  </si>
  <si>
    <t>318-2026</t>
  </si>
  <si>
    <t>CELY VARGAS MARIA FERNANDA</t>
  </si>
  <si>
    <t>Prestar servicios profesionales para apoyar a la Dirección de Política Criminal y Penitenciaria en la elaboración de insumos técnicos y la sistematización de la información orientada a la implementación de la medida sustitutiva de la pena privativa de la libertad mediante servicios de utilidad pública.</t>
  </si>
  <si>
    <t>https://community.secop.gov.co/Public/Tendering/OpportunityDetail/Index?noticeUID=CO1.NTC.9606844&amp;isFromPublicArea=True&amp;isModal=true&amp;asPopupView=true</t>
  </si>
  <si>
    <t>CO1.PCCNTR.8876651</t>
  </si>
  <si>
    <t>227-2026</t>
  </si>
  <si>
    <t>RODRIGUEZ MAZZO MARTHA LUCIA</t>
  </si>
  <si>
    <t>Prestar servicios profesionales al Grupo de Asuntos Legislativos para el apoyo de la estructuración y estudio de
iniciativas legislativas o relacionadas con el sector justicia y del derecho con incidencia en desarrollo congresional</t>
  </si>
  <si>
    <t>https://community.secop.gov.co/Public/Tendering/OpportunityDetail/Index?noticeUID=CO1.NTC.9507334&amp;isFromPublicArea=True&amp;isModal=true&amp;asPopupView=true</t>
  </si>
  <si>
    <t>CO1.PCCNTR.9073955</t>
  </si>
  <si>
    <t>338-2026</t>
  </si>
  <si>
    <t>GOMEZ TORRES MARIA CAROLINA</t>
  </si>
  <si>
    <t>Prestar servicios profesionales al Grupo de Acciones Legales y Constitucionales de la Dirección de Justicia Transicional; 
para apoyar el trámite y seguimiento de las solicitudes relacionadas con el acceso a la justicia transicional restaurativa para contribuir 
a la paz en el territorio nacional.</t>
  </si>
  <si>
    <t>https://community.secop.gov.co/Public/Tendering/OpportunityDetail/Index?noticeUID=CO1.NTC.9698379&amp;isFromPublicArea=True&amp;isModal=true&amp;asPopupView=true</t>
  </si>
  <si>
    <t>CO1.PCCNTR.9202715</t>
  </si>
  <si>
    <t>424-2026</t>
  </si>
  <si>
    <t>MONTERO LAINO CARLOS JAVIER</t>
  </si>
  <si>
    <t>Prestar servicios de apoyo a la gestión para el seguimiento técnico y acompañamiento a la implementación de
acciones de la oferta institucional de la Dirección de Justicia Transicional; orientadas al fortalecimiento de la justicia
restaurativa transicional y a la atención a las víctimas.</t>
  </si>
  <si>
    <t>https://community.secop.gov.co/Public/Tendering/OpportunityDetail/Index?noticeUID=CO1.NTC.9834401&amp;isFromPublicArea=True&amp;isModal=true&amp;asPopupView=true</t>
  </si>
  <si>
    <t>CO1.PCCNTR.9200168</t>
  </si>
  <si>
    <t>478-2026</t>
  </si>
  <si>
    <t>BARRIOS CALDERON LAURA ALEJANDRA</t>
  </si>
  <si>
    <t>https://community.secop.gov.co/Public/Tendering/OpportunityDetail/Index?noticeUID=CO1.NTC.9831796&amp;isFromPublicArea=True&amp;isModal=true&amp;asPopupView=true</t>
  </si>
  <si>
    <t>CO1.PCCNTR.8788241</t>
  </si>
  <si>
    <t>033-2026</t>
  </si>
  <si>
    <t>FORERO NEME JORGE ENRIQUE</t>
  </si>
  <si>
    <t>Prestar servicios profesionales para apoyar los procesos de planeación y seguimiento de las iniciativas 
estratégicas a cargo de la Dirección de Justicia Transicional; en el marco del proyecto de inversión Mejoramiento  del acceso a la justicia transicional restaurativa para contribuir a la paz en el territorio nacional</t>
  </si>
  <si>
    <t>https://community.secop.gov.co/Public/Tendering/OpportunityDetail/Index?noticeUID=CO1.NTC.9413610&amp;isFromPublicArea=True&amp;isModal=true&amp;asPopupView=true</t>
  </si>
  <si>
    <t>CO1.PCCNTR.8766256</t>
  </si>
  <si>
    <t>017-2026</t>
  </si>
  <si>
    <t>ANGULO HERRAN JHON YAMID</t>
  </si>
  <si>
    <t>Prestar los servicios profesionales al Grupo de Gestión Contractual del Ministerio de Justicia y del Derecho; apoyando la revisión; proyección y trámite de los procesos contractuales asignados en sus diferentes etapas.</t>
  </si>
  <si>
    <t>https://community.secop.gov.co/Public/Tendering/OpportunityDetail/Index?noticeUID=CO1.NTC.9382523&amp;isFromPublicArea=True&amp;isModal=true&amp;asPopupView=true</t>
  </si>
  <si>
    <t>CO1.PCCNTR.9271880</t>
  </si>
  <si>
    <t>563-2026</t>
  </si>
  <si>
    <t>OCHOA VILLARREAL ORLANDO ENRIQUE</t>
  </si>
  <si>
    <t>Prestar servicios de apoyo a la gestión al Grupo de Gestión de Fortalecimiento de Comisarías de Familia para apoyar la implementación territorial de estrategias de acceso a la justicia y prevención de violencias familiares; mediante articulación con entidades territoriales y la realización de asistencias técnicas jurídicas y procesos de formación continua con enfoque diferencial e interseccional; en el marco de la Ley 2126 de 2021 y las normas que la complementen o modifiquen.</t>
  </si>
  <si>
    <t>https://community.secop.gov.co/Public/Tendering/OpportunityDetail/Index?noticeUID=CO1.NTC.9903696&amp;isFromPublicArea=True&amp;isModal=true&amp;asPopupView=true</t>
  </si>
  <si>
    <t>CO1.PCCNTR.8774898</t>
  </si>
  <si>
    <t>036-2026</t>
  </si>
  <si>
    <t>RODRIGUEZ VELASQUEZ BLANCA CECILIA</t>
  </si>
  <si>
    <t>Prestar servicios profesionales para acompañar a la Dirección de Justicia Transicional en la gestión estratégica y operativa del Sistema Integral de Información de Justicia Transicional (SIIJT); impulsando la innovación  mediante la revisión y modernización de los procesos y flujos informativos.</t>
  </si>
  <si>
    <t>https://community.secop.gov.co/Public/Tendering/OpportunityDetail/Index?noticeUID=CO1.NTC.9395223&amp;isFromPublicArea=True&amp;isModal=true&amp;asPopupView=true</t>
  </si>
  <si>
    <t>CO1.PCCNTR.8932761</t>
  </si>
  <si>
    <t>214-2026</t>
  </si>
  <si>
    <t>OCAMPO MORA INGRID CATHERINE</t>
  </si>
  <si>
    <t>Prestar servicios profesionales para apoyar lo relacionado con la gestión de la infraestructura tecnológica y de respaldos del MJD.</t>
  </si>
  <si>
    <t>https://community.secop.gov.co/Public/Tendering/OpportunityDetail/Index?noticeUID=CO1.NTC.9560343&amp;isFromPublicArea=True&amp;isModal=true&amp;asPopupView=true</t>
  </si>
  <si>
    <t>CO1.PCCNTR.8767603</t>
  </si>
  <si>
    <t>003-2026</t>
  </si>
  <si>
    <t>DAVID ORLANDO NIÑO MUÑOZ</t>
  </si>
  <si>
    <t>Prestar los servicios profesionales al Grupo de Gestión Contractual apoyando la gestión de bases de datos; las respuestas a derechos de petición y la estructuración de procesos contractuales del Ministerio de Justicia y del Derecho.</t>
  </si>
  <si>
    <t>https://community.secop.gov.co/Public/Tendering/OpportunityDetail/Index?noticeUID=CO1.NTC.9383769&amp;isFromPublicArea=True&amp;isModal=true&amp;asPopupView=true</t>
  </si>
  <si>
    <t>CO1.PCCNTR.8911105</t>
  </si>
  <si>
    <t>263-2026</t>
  </si>
  <si>
    <t>QUIROGA RODRIGUEZ CESAR AUGUSTO</t>
  </si>
  <si>
    <t>Prestar servicios profesionales para asistir en la reglamentación y procedimientos en materia de Cannabis orientados al diálogo social y socialización de asuntos normativos; en el marco de las funciones asignadas a la Subdirección de Control y  Fiscalización de Sustancias Químicas y Estupefacientes; así como; en la implementación de estrategias de la Política Nacional de Drogas y su incidencia en las comunidades.</t>
  </si>
  <si>
    <t>https://community.secop.gov.co/Public/Tendering/OpportunityDetail/Index?noticeUID=CO1.NTC.9544220&amp;isFromPublicArea=True&amp;isModal=true&amp;asPopupView=true</t>
  </si>
  <si>
    <t>CO1.PCCNTR.9286282</t>
  </si>
  <si>
    <t>543-2026</t>
  </si>
  <si>
    <t>ESPINOSA URIBE SILVANA</t>
  </si>
  <si>
    <t>Prestar servicios profesionales a la Dirección de Política Criminal y Penitenciaria para apoyar en la elaboración de documentos; análisis técnicos y actividades de seguimiento relacionadas con el funcionamiento; gestión y fortalecimiento del sistema penitenciario y carcelario</t>
  </si>
  <si>
    <t>https://community.secop.gov.co/Public/Tendering/OpportunityDetail/Index?noticeUID=CO1.NTC.9911612&amp;isFromPublicArea=True&amp;isModal=true&amp;asPopupView=true</t>
  </si>
  <si>
    <t>CO1.PCCNTR.8787363</t>
  </si>
  <si>
    <t>062-2026</t>
  </si>
  <si>
    <t>ROBAYO VELANDIA LEONARDO ENRIQUE</t>
  </si>
  <si>
    <t>Prestar servicios profesionales para apoyar en el mejoramiento y optimización de la arquitectura de sistemas de información
de acuerdo con los principios de la arquitectura empresarial de TI; con enfoque en los lineamientos del Marco de Interoperabilidad del
gobierno colombiano; para el Ministerio de Justicia y del Derecho.</t>
  </si>
  <si>
    <t>https://community.secop.gov.co/Public/Tendering/OpportunityDetail/Index?noticeUID=CO1.NTC.9412326&amp;isFromPublicArea=True&amp;isModal=true&amp;asPopupView=true</t>
  </si>
  <si>
    <t>CO1.PCCNTR.9282175</t>
  </si>
  <si>
    <t>619-2026</t>
  </si>
  <si>
    <t>DURAN IGUARAN MAGGLY ANNARY</t>
  </si>
  <si>
    <t>Prestar servicios profesionales a la Dirección de Justicia Formal del Ministerio de Justicia y del Derecho para apoyar la
formulación normativa; la emisión de conceptos jurídicos; la elaboración de lineamientos técnicos y el seguimiento a iniciativas
estratégicas que fortalezcan el acceso a la justicia en los territorios; de acuerdo con las acciones y necesidades de cada grupo interno de trabajo de la dependencia</t>
  </si>
  <si>
    <t>https://community.secop.gov.co/Public/Tendering/OpportunityDetail/Index?noticeUID=CO1.NTC.9912401&amp;isFromPublicArea=True&amp;isModal=true&amp;asPopupView=true</t>
  </si>
  <si>
    <t>CO1.PCCNTR.8845726</t>
  </si>
  <si>
    <t>161-2026</t>
  </si>
  <si>
    <t>CARDENAS LOPEZ CARLOS JAVIER</t>
  </si>
  <si>
    <t>Prestar servicios profesionales con el fin de brindar soporte técnico y operativo al sistema de información SICAAC administrado por el Ministerio de Justicia y de Derecho; en lo relacionado con el registro; parametrización de información; actualización de contenidos; capacitación de usuarios; atención de requerimientos internos y externos e identificación de mejoras.</t>
  </si>
  <si>
    <t>https://community.secop.gov.co/Public/Tendering/OpportunityDetail/Index?noticeUID=CO1.NTC.9474638&amp;isFromPublicArea=True&amp;isModal=true&amp;asPopupView=true</t>
  </si>
  <si>
    <t>CO1.PCCNTR.9306095</t>
  </si>
  <si>
    <t>654-2026</t>
  </si>
  <si>
    <t>MAYERLY CRUZ FORERO</t>
  </si>
  <si>
    <t>Prestar servicios de apoyo a la gestión a la Dirección de Política Criminal y Penitenciaria en la ejecución de actividades orientadas al fortalecimiento; seguimiento y mejora del sistema penitenciario y carcelario en los distintos territorios del país.</t>
  </si>
  <si>
    <t>https://community.secop.gov.co/Public/Tendering/OpportunityDetail/Index?noticeUID=CO1.NTC.9938469&amp;isFromPublicArea=True&amp;isModal=true&amp;asPopupView=true</t>
  </si>
  <si>
    <t>CO1.PCCNTR.8859619</t>
  </si>
  <si>
    <t>120-2026</t>
  </si>
  <si>
    <t>MALAGON ARIAS ANDREA MARITZA</t>
  </si>
  <si>
    <t>Prestar servicios profesionales a la Dirección de Justicia Transicional; para apoyar la formulación; seguimiento; control y 
reporte de las iniciativas y proyectos a cargo de la Dependencia; con el fin de fortalecer la planeación estratégica.</t>
  </si>
  <si>
    <t>https://community.secop.gov.co/Public/Tendering/OpportunityDetail/Index?noticeUID=CO1.NTC.9489353&amp;isFromPublicArea=True&amp;isModal=true&amp;asPopupView=true</t>
  </si>
  <si>
    <t>CO1.PCCNTR.8850312</t>
  </si>
  <si>
    <t>146-2026</t>
  </si>
  <si>
    <t>BARRANTES PACHECO VIDAL ALEJANDRO</t>
  </si>
  <si>
    <t>Prestar servicios profesionales a la Oficina Asesora de Planeación; apoyando el seguimiento de las actividades en el marco de las dimensiones del Modelo Integrado de Planeación y Gestión del Ministerio de Justicia y del Derecho (MJD); los componentes de comunicación y el direccionamiento estratégico y planeación</t>
  </si>
  <si>
    <t>https://community.secop.gov.co/Public/Tendering/OpportunityDetail/Index?noticeUID=CO1.NTC.9477415&amp;isFromPublicArea=True&amp;isModal=true&amp;asPopupView=true</t>
  </si>
  <si>
    <t>CO1.PCCNTR.8912675</t>
  </si>
  <si>
    <t>268-2026</t>
  </si>
  <si>
    <t>CASTIBLANCO NIAMPIRA LORENA CAMILA</t>
  </si>
  <si>
    <t>Prestar servicios profesionales a la Dirección de Política Criminal y Penitenciaria para acompañar en la ejecución de iniciativas; lineamientos; políticas; planes o proyectos orientados a la implementación de la política criminal; desde un enfoque de derechos humanos; diferencial y restaurativo; en el sistema penitenciario y carcelario; de conformidad con las competencias de la Dependencia.</t>
  </si>
  <si>
    <t>https://community.secop.gov.co/Public/Tendering/OpportunityDetail/Index?noticeUID=CO1.NTC.9545392&amp;isFromPublicArea=True&amp;isModal=true&amp;asPopupView=true</t>
  </si>
  <si>
    <t>CO1.PCCNTR.9018791</t>
  </si>
  <si>
    <t>317-2026</t>
  </si>
  <si>
    <t>PALACIOS QUINTO DIANA MARCELA</t>
  </si>
  <si>
    <t>Prestación de servicios profesionales especializados al Grupo de Actuaciones Administrativas de la Dirección Jurídica del Ministerio de Justicia y del Derecho brindando apoyo y acompañamiento en la revisión; gestión; estructuración;  impulso y  seguimiento de las actividades legales del procedimiento administrativo de cobro  persuasivo  y coactivo.</t>
  </si>
  <si>
    <t>https://community.secop.gov.co/Public/Tendering/OpportunityDetail/Index?noticeUID=CO1.NTC.9648749&amp;isFromPublicArea=True&amp;isModal=true&amp;asPopupView=true</t>
  </si>
  <si>
    <t>CO1.PCCNTR.8767076</t>
  </si>
  <si>
    <t>018-2026</t>
  </si>
  <si>
    <t>CAYCEDO NIÑO ALEJANDRA MARIA</t>
  </si>
  <si>
    <t>Prestar los servicios profesionales para adelantar la revisión jurídica y proyección de los trámites relacionados 
con los procesos contractuales en sus diferentes modalidades de contratación de conformidad con lo asignado por la supervisión y/o el coordinador del grupo de gestión contractual del Ministerio de Justicia y del Derecho.</t>
  </si>
  <si>
    <t>https://community.secop.gov.co/Public/Tendering/OpportunityDetail/Index?noticeUID=CO1.NTC.9383653&amp;isFromPublicArea=True&amp;isModal=true&amp;asPopupView=true</t>
  </si>
  <si>
    <t>CO1.PCCNTR.8798460</t>
  </si>
  <si>
    <t>080-2026</t>
  </si>
  <si>
    <t>SUAREZ ROCHELS ANGELICA MARIA</t>
  </si>
  <si>
    <t>Prestar servicios profesionales en la Oficina Asesora de Planeación para apoyar el proceso de formulación y seguimiento de los compromisos del Ministerio de Justicia y del Derecho en los diferentes instrumentos y herramientas de planeación nacional y sectorial; así como la producción de informes relacionados con su cumplimiento; en el marco de la dimensión de direccionamiento estratégico y planeación del Modelo Integrado de Planeación y Gestión.</t>
  </si>
  <si>
    <t>https://community.secop.gov.co/Public/Tendering/OpportunityDetail/Index?noticeUID=CO1.NTC.9426431&amp;isFromPublicArea=True&amp;isModal=true&amp;asPopupView=true</t>
  </si>
  <si>
    <t>CO1.PCCNTR.9234753</t>
  </si>
  <si>
    <t>532-2026</t>
  </si>
  <si>
    <t>VARGAS LOPEZ EIDER PATRICIA</t>
  </si>
  <si>
    <t>Prestación de servicios de apoyo a la gestión para realizar tareas de administración documental; archivo y soporte administrativo al grupo de Extinción de Dominio del Ministerio de Justicia y del Derecho; en el marco de la implementación de la Política Nacional de Drogas.</t>
  </si>
  <si>
    <t>https://community.secop.gov.co/Public/Tendering/OpportunityDetail/Index?noticeUID=CO1.NTC.9866707&amp;isFromPublicArea=True&amp;isModal=true&amp;asPopupView=true</t>
  </si>
  <si>
    <t>CO1.PCCNTR.8881756</t>
  </si>
  <si>
    <t>203-2026</t>
  </si>
  <si>
    <t>GOMEZ GONZALEZ JORGE RODOLFO KURT</t>
  </si>
  <si>
    <t>Prestar servicios profesionales para apoyar la planeación; seguimiento y documentación de los proyectos de TI de acuerdo con las mejores prácticas de gestión y los lineamientos de la entidad.</t>
  </si>
  <si>
    <t>https://community.secop.gov.co/Public/Tendering/OpportunityDetail/Index?noticeUID=CO1.NTC.9511266&amp;isFromPublicArea=True&amp;isModal=true&amp;asPopupView=true</t>
  </si>
  <si>
    <t>CO1.PCCNTR.9189709</t>
  </si>
  <si>
    <t>185-2026</t>
  </si>
  <si>
    <t>HERREÑO HERRERA GABRIEL CAMILO</t>
  </si>
  <si>
    <t>Prestar servicios profesionales para fortalecer la incorporación del enfoque diferencial étnico-racial en
la oferta institucional de políticas de atención a víctimas y en las iniciativas estratégicas de justicia transicional;
contribuyendo al cumplimiento de la Sentencia T-025 de 2004 y la implementación de los mecanismos de justicia
transicional en el marco de la construcción de paz y la garantía de derechos</t>
  </si>
  <si>
    <t>https://community.secop.gov.co/Public/Tendering/OpportunityDetail/Index?noticeUID=CO1.NTC.9819958&amp;isFromPublicArea=True&amp;isModal=true&amp;asPopupView=true</t>
  </si>
  <si>
    <t>CO1.PCCNTR.9200275</t>
  </si>
  <si>
    <t>427-2026</t>
  </si>
  <si>
    <t>CORTES TRUJILLO MICHEL DAYANA</t>
  </si>
  <si>
    <t>https://community.secop.gov.co/Public/Tendering/OpportunityDetail/Index?noticeUID=CO1.NTC.9831742&amp;isFromPublicArea=True&amp;isModal=true&amp;asPopupView=true</t>
  </si>
  <si>
    <t>CO1.PCCNTR.9166561</t>
  </si>
  <si>
    <t>434-2026</t>
  </si>
  <si>
    <t>ZAMBRANO PROAÑOS CAMILO ANDRES</t>
  </si>
  <si>
    <t>Prestar servicios profesionales para apoyar técnicamente en los procesos de planeación; ejecución y seguimiento de las acciones relacionadas con el eje de cooperación internacional establecido en la Política Nacional de Drogas; en articulación con la Dirección de Política de Drogas y Actividades Relacionadas.</t>
  </si>
  <si>
    <t>https://community.secop.gov.co/Public/Tendering/OpportunityDetail/Index?noticeUID=CO1.NTC.9795866&amp;isFromPublicArea=True&amp;isModal=true&amp;asPopupView=true</t>
  </si>
  <si>
    <t>CO1.PCCNTR.8779328</t>
  </si>
  <si>
    <t>046-2026</t>
  </si>
  <si>
    <t>SILVA ESCOBAR ALEXANDER</t>
  </si>
  <si>
    <t>https://community.secop.gov.co/Public/Tendering/OpportunityDetail/Index?noticeUID=CO1.NTC.9398670&amp;isFromPublicArea=True&amp;isModal=true&amp;asPopupView=true</t>
  </si>
  <si>
    <t>CO1.PCCNTR.8976530</t>
  </si>
  <si>
    <t>296-2026</t>
  </si>
  <si>
    <t>MENDOZA GOMEZ JAIME SEGUNDO</t>
  </si>
  <si>
    <t>Prestar servicios profesionales a la Subdirección Estratégica y de Análisis; brindando asistencia técnica en el impulso de las acciones que se adelanten en relación con el consumo de sustancias psicoactivas desde el cuidado integral; la salud pública y los derechos humanos; así como en el Sistema de Alertas Tempranas; en el marco de la Política Nacional de Drogas</t>
  </si>
  <si>
    <t>https://community.secop.gov.co/Public/Tendering/OpportunityDetail/Index?noticeUID=CO1.NTC.9604771&amp;isFromPublicArea=True&amp;isModal=true&amp;asPopupView=true</t>
  </si>
  <si>
    <t>CO1.PCCNTR.9150778</t>
  </si>
  <si>
    <t>418-2026</t>
  </si>
  <si>
    <t>PEREZ CUERVO NICOLAS JACOBO</t>
  </si>
  <si>
    <t>Prestar servicios a la Oficina de Prensa y Comunicaciones; relacionadas con apoyo a las actividades audiovisuales y gestión de contenidos en medios digitales para garantizar la adecuada divulgación de los planes; programas; proyectos y acciones institucionales del Ministerio de Justicia y del Derecho</t>
  </si>
  <si>
    <t>https://community.secop.gov.co/Public/Tendering/OpportunityDetail/Index?noticeUID=CO1.NTC.9782501&amp;isFromPublicArea=True&amp;isModal=true&amp;asPopupView=true</t>
  </si>
  <si>
    <t>CO1.PCCNTR.9194622</t>
  </si>
  <si>
    <t>472-2026</t>
  </si>
  <si>
    <t>NAVARRO LAGUADO PABLO ANDRES</t>
  </si>
  <si>
    <t>Prestar servicios profesionales al Grupo de Gestión Administrativa; en asuntos que sean de competencia del Ministerio y/o de sus entidades adscritas; de conformidad con el marco funcional y de competencias previsto en el Decreto 1427 de 2017 y demás normas que lo modifiquen.</t>
  </si>
  <si>
    <t>https://community.secop.gov.co/Public/Tendering/OpportunityDetail/Index?noticeUID=CO1.NTC.9826669&amp;isFromPublicArea=True&amp;isModal=true&amp;asPopupView=true</t>
  </si>
  <si>
    <t>CO1.PCCNTR.9280119</t>
  </si>
  <si>
    <t>617-2026</t>
  </si>
  <si>
    <t>ROPERO RODRÍGUEZ SOFÍA ALEXANDRA</t>
  </si>
  <si>
    <t>Prestar servicios profesionales a la Subdirección Estratégica y de Análisis del Ministerio de Justicia y del Derecho; en el proceso de atención de trámites y requerimientos internos y/o externos relacionados con los asuntos a cargo de la dependencia; en el marco de la Política Nacional de Drogas</t>
  </si>
  <si>
    <t>https://community.secop.gov.co/Public/Tendering/OpportunityDetail/Index?noticeUID=CO1.NTC.9911643&amp;isFromPublicArea=True&amp;isModal=true&amp;asPopupView=true</t>
  </si>
  <si>
    <t>CO1.PCCNTR.9294604</t>
  </si>
  <si>
    <t>631-2026</t>
  </si>
  <si>
    <t>ORDOÑEZ SIERRA JUAN CAMILO</t>
  </si>
  <si>
    <t>https://community.secop.gov.co/Public/Tendering/OpportunityDetail/Index?noticeUID=CO1.NTC.9926361&amp;isFromPublicArea=True&amp;isModal=true&amp;asPopupView=true</t>
  </si>
  <si>
    <t>CO1.PCCNTR.8862951</t>
  </si>
  <si>
    <t>168-2026</t>
  </si>
  <si>
    <t>MELISSA PÉREZ ZOPOARAGÓN</t>
  </si>
  <si>
    <t>Prestar apoyo jurídico en asuntos laborales y sindicales al Grupo de Gestión Humana y a la Secretaria General en los temas que
sean de competencia del Ministerio y/o de sus entidades adscritas; de conformidad con el marco funcional y de competencias previsto en el Decreto 1427 de 2017 y demás normas que lo modifiquen</t>
  </si>
  <si>
    <t>https://community.secop.gov.co/Public/Tendering/OpportunityDetail/Index?noticeUID=CO1.NTC.9492047&amp;isFromPublicArea=True&amp;isModal=true&amp;asPopupView=true</t>
  </si>
  <si>
    <t>CO1.PCCNTR.8856386</t>
  </si>
  <si>
    <t>125-2026</t>
  </si>
  <si>
    <t>SANDRA MILENA ALVAREZ RAMIREZ</t>
  </si>
  <si>
    <t>Prestar servicios profesionales a la Dirección de Política de Drogas y Actividades Relacionadas y sus dependencias; 
brindando asistencia técnica en las acciones asociadas al posicionamiento de la Política Nacional de Drogas a nivel nacional; regional 
y local; así como en lo relacionado con la preparación y desarrollo de los escenarios que requiera adelantar la dependencia; en el 
marco de la implementación de la política.</t>
  </si>
  <si>
    <t>https://community.secop.gov.co/Public/Tendering/OpportunityDetail/Index?noticeUID=CO1.NTC.9484186&amp;isFromPublicArea=True&amp;isModal=true&amp;asPopupView=true</t>
  </si>
  <si>
    <t>CO1.PCCNTR.8775613</t>
  </si>
  <si>
    <t>024-2026</t>
  </si>
  <si>
    <t>RIOS BAQUERO SANTIAGO ANDRES</t>
  </si>
  <si>
    <t>Prestar servicios profesionales al Grupo de Gestión Humana del Ministerio de Justicia y del Derecho; para apoyar las diferentes actividades de inclusión y verificación de novedades de nómina; así como mantener un buen manejo de la cartera correspondiente a incapacidades de los servidores públicos del Ministerio de Justicia y del Derecho en el marco del MIPG</t>
  </si>
  <si>
    <t>https://community.secop.gov.co/Public/Tendering/OpportunityDetail/Index?noticeUID=CO1.NTC.9396237&amp;isFromPublicArea=True&amp;isModal=true&amp;asPopupView=true</t>
  </si>
  <si>
    <t>CO1.PCCNTR.9170886</t>
  </si>
  <si>
    <t>401-2026</t>
  </si>
  <si>
    <t>RODRIGUEZ DIAZ FABIO</t>
  </si>
  <si>
    <t>https://community.secop.gov.co/Public/Tendering/OpportunityDetail/Index?noticeUID=CO1.NTC.9802770&amp;isFromPublicArea=True&amp;isModal=true&amp;asPopupView=true</t>
  </si>
  <si>
    <t>CO1.PCCNTR.9264286</t>
  </si>
  <si>
    <t>591-2026</t>
  </si>
  <si>
    <t>ARDILA BEJARANO HUGO ANDRES</t>
  </si>
  <si>
    <t>Prestar servicios profesionales para adelantar la elaboración; revisión y trámite de actuaciones administrativas y conceptos jurídicos relacionados con la expedición de Certificados de Carencia de Informes por Tráfico de Estupefacientes (CCITE) y Autorizaciones Extraordinarias; así como; para el apoyo en las labores de seguimiento; control y gestión asignadas a la Subdirección de Control y Fiscalización de Sustancias Químicas y Estupefacientes</t>
  </si>
  <si>
    <t>https://community.secop.gov.co/Public/Tendering/OpportunityDetail/Index?noticeUID=CO1.NTC.9894366&amp;isFromPublicArea=True&amp;isModal=true&amp;asPopupView=true</t>
  </si>
  <si>
    <t>CO1.PCCNTR.9093648</t>
  </si>
  <si>
    <t>365-2026</t>
  </si>
  <si>
    <t>SALAMANCA MARQUEZ CARLOS HARVEY</t>
  </si>
  <si>
    <t>https://community.secop.gov.co/Public/Tendering/OpportunityDetail/Index?noticeUID=CO1.NTC.9728837&amp;isFromPublicArea=True&amp;isModal=true&amp;asPopupView=true</t>
  </si>
  <si>
    <t>CO1.PCCNTR.8859930</t>
  </si>
  <si>
    <t>145-2026</t>
  </si>
  <si>
    <t>CASTAÑO OCHOA JOSE WILLIAM</t>
  </si>
  <si>
    <t>Prestar servicios profesionales en la Oficina de Prensa y Comunicaciones; orientados a apoyar el fortalecimiento de la línea audiovisual; a través de la ejecución de actividades de producción; realización y edición; con el propósito de apoyar la difusión y posicionamiento de las actividades institucionales; en especial; las relacionadas con la Política Nacional de Drogas y el Fortalecimiento del Sistema de Justicia.</t>
  </si>
  <si>
    <t>https://community.secop.gov.co/Public/Tendering/OpportunityDetail/Index?noticeUID=CO1.NTC.9490050&amp;isFromPublicArea=True&amp;isModal=true&amp;asPopupView=true</t>
  </si>
  <si>
    <t>CO1.PCCNTR.9068373</t>
  </si>
  <si>
    <t>368-2026</t>
  </si>
  <si>
    <t>CARREÑO RODRIGUEZ ANGELICA MARIA</t>
  </si>
  <si>
    <t>Prestar servicios profesionales a la Subdirección de Control y Fiscalización de Sustancias Químicas y Estupefacientes;
orientando y articulando todas las actividades que se requieran para la verificación del cumplimiento del marco normativo vigente para
el uso médico; científico e industrial del cannabis por parte de los licenciatarios.</t>
  </si>
  <si>
    <t>https://community.secop.gov.co/Public/Tendering/OpportunityDetail/Index?noticeUID=CO1.NTC.9701746&amp;isFromPublicArea=True&amp;isModal=true&amp;asPopupView=true</t>
  </si>
  <si>
    <t>CO1.PCCNTR.8799327</t>
  </si>
  <si>
    <t>074-2026</t>
  </si>
  <si>
    <t>AGUILAR AGUILAR PEDRO CLAVER</t>
  </si>
  <si>
    <t>https://community.secop.gov.co/Public/Tendering/OpportunityDetail/Index?noticeUID=CO1.NTC.9426635&amp;isFromPublicArea=True&amp;isModal=true&amp;asPopupView=true</t>
  </si>
  <si>
    <t>CO1.PCCNTR.9104265</t>
  </si>
  <si>
    <t>345-2026</t>
  </si>
  <si>
    <t>HERNANDEZ GUZMAN LAURA CAMILA</t>
  </si>
  <si>
    <t>Prestar servicios profesionales al Ministerio de Justicia y del Derecho para adelantar el acompañamiento técnico en el diseño;
evaluación y seguimiento de las condiciones físicas y de infraestructura de los escenarios definidos por la Dirección; así como la
verificación del cumplimiento de los lineamientos técnicos y normativos aplicables. Lo anterior incluye la realización de visitas de
control y vigilancia con enfoque arquitectónico; con el fin de validar las condiciones espaciales; funcionale</t>
  </si>
  <si>
    <t>https://community.secop.gov.co/Public/Tendering/OpportunityDetail/Index?noticeUID=CO1.NTC.9739675&amp;isFromPublicArea=True&amp;isModal=true&amp;asPopupView=true</t>
  </si>
  <si>
    <t>CO1.PCCNTR.8772969</t>
  </si>
  <si>
    <t>023-2026</t>
  </si>
  <si>
    <t>ROJAS VERDUGO PAULA NATALIA</t>
  </si>
  <si>
    <t>Prestar servicios profesionales al Grupo de Gestión Humana para acompañar y apoyar el acondicionamiento físico de los servidores del Ministerio de Justicia y del Derecho; así como la realización de pausas activas y todas las actividades relacionadas en el Plan de Bienestar Social y el Plan de Seguridad y Salud en el Trabajo de la entidad</t>
  </si>
  <si>
    <t>https://community.secop.gov.co/Public/Tendering/OpportunityDetail/Index?noticeUID=CO1.NTC.9392092&amp;isFromPublicArea=True&amp;isModal=true&amp;asPopupView=true</t>
  </si>
  <si>
    <t>CO1.PCCNTR.9270421</t>
  </si>
  <si>
    <t>625-2026</t>
  </si>
  <si>
    <t>BERMUDEZ MILLAN LEIDY KATHERINE</t>
  </si>
  <si>
    <t>Prestar servicios de apoyo a la gestión para adelantar los trámites y actividades que sean competencia de la Subdirección de Control y Fiscalización de Sustancias Químicas y Estupefacientes; contribuyendo al cumplimiento eficiente de los procesos misionales y operativos del área</t>
  </si>
  <si>
    <t>https://community.secop.gov.co/Public/Tendering/OpportunityDetail/Index?noticeUID=CO1.NTC.9902319&amp;isFromPublicArea=True&amp;isModal=true&amp;asPopupView=true</t>
  </si>
  <si>
    <t>CO1.PCCNTR.9296899</t>
  </si>
  <si>
    <t>646-2026</t>
  </si>
  <si>
    <t>MONSALVE CONTRERAS VALENTINA</t>
  </si>
  <si>
    <t>Prestar servicios profesionales a la Subdirección de Control y Fiscalización de Sustancias Químicas y Estupefacientes;
brindando apoyo en la evaluación; revisión y elaboración de conceptos técnicos; así como; en la verificación; revisión y análisis de la
documentación e informes relacionados con los trámites de control y fiscalización de las sustancias y productos químicos de acuerdo con la normativa vigente y en cumplimiento de los lineamientos impartidos por la dependencia.</t>
  </si>
  <si>
    <t>https://community.secop.gov.co/Public/Tendering/OpportunityDetail/Index?noticeUID=CO1.NTC.9924155&amp;isFromPublicArea=True&amp;isModal=true&amp;asPopupView=true</t>
  </si>
  <si>
    <t>CO1.PCCNTR.8802067</t>
  </si>
  <si>
    <t>105-2026</t>
  </si>
  <si>
    <t>BURGOS CHINOME DEISI YOHANA</t>
  </si>
  <si>
    <t>Prestar servicios profesionales orientados a la articulación de las actividades asignadas al equipo técnico de la Subdirección de Control y
Fiscalización de Sustancias Químicas y Estupefacientes; con énfasis en la verificación; análisis y validación de los requisitos exigidos para la
obtención; control y seguimiento de licencias y/o autorizaciones de cultivo de planta de cannabis.</t>
  </si>
  <si>
    <t>https://community.secop.gov.co/Public/Tendering/OpportunityDetail/Index?noticeUID=CO1.NTC.9429627&amp;isFromPublicArea=True&amp;isModal=true&amp;asPopupView=true</t>
  </si>
  <si>
    <t>CO1.PCCNTR.9304887</t>
  </si>
  <si>
    <t>663-2026</t>
  </si>
  <si>
    <t>RODRIGUEZ ROMERO DANIEL</t>
  </si>
  <si>
    <t>Prestar servicios profesionales de carácter técnico para apoyar el análisis y procesamiento de información geográfica; mediante la elaboración y administración de cartografía digital y productos geoinformáticos; en el marco de las licencias y/o autorizaciones otorgadas por la Subdirección de Control y Fiscalización de Sustancias Químicas y Estupefacientes</t>
  </si>
  <si>
    <t>https://community.secop.gov.co/Public/Tendering/OpportunityDetail/Index?noticeUID=CO1.NTC.9936175&amp;isFromPublicArea=True&amp;isModal=true&amp;asPopupView=true</t>
  </si>
  <si>
    <t>CO1.PCCNTR.8911388</t>
  </si>
  <si>
    <t>166-2026</t>
  </si>
  <si>
    <t>NAVARRO   ANDRES MAURICIO</t>
  </si>
  <si>
    <t>https://community.secop.gov.co/Public/Tendering/OpportunityDetail/Index?noticeUID=CO1.NTC.9543443&amp;isFromPublicArea=True&amp;isModal=true&amp;asPopupView=true</t>
  </si>
  <si>
    <t>CO1.PCCNTR.8940983</t>
  </si>
  <si>
    <t>257-2026</t>
  </si>
  <si>
    <t>TIQUE AGUJA GERMAN</t>
  </si>
  <si>
    <t>Prestar servicios de apoyo a la gestión en las actividades que se deriven del almacén y los inventarios de los bienes a cargo del Ministerio de Justicia y del Derecho.</t>
  </si>
  <si>
    <t>https://community.secop.gov.co/Public/Tendering/OpportunityDetail/Index?noticeUID=CO1.NTC.9573787&amp;isFromPublicArea=True&amp;isModal=true&amp;asPopupView=true</t>
  </si>
  <si>
    <t>CO1.PCCNTR.9173188</t>
  </si>
  <si>
    <t>389-2026</t>
  </si>
  <si>
    <t>AMBROSIO PINEDA YEHIDY</t>
  </si>
  <si>
    <t>Desarrollar los procesos y actividades de
planificación; monitoreo y evaluación del Programa
para la Transformación Digital de la Justicia en
Colombia (CO-00007); financiado a través del
Contrato de préstamo BID Núm. 5283/OC-CO-2 en el
subcomponente 2.2 relativo a los servicios de justicia
ofrecidos por la Rama Ejecutiva; atendiendo las
políticas del Banco; así como la normatividad local y
lineamientos institucionales; según corresponda; para
alcanzar los objetivos propuestos del programa en el</t>
  </si>
  <si>
    <t>https://community.secop.gov.co/Public/Tendering/OpportunityDetail/Index?noticeUID=CO1.NTC.9800349&amp;isFromPublicArea=True&amp;isModal=true&amp;asPopupView=true</t>
  </si>
  <si>
    <t>CO1.PCCNTR.8863838</t>
  </si>
  <si>
    <t>085-2026</t>
  </si>
  <si>
    <t>RODRIGUEZ TRUJILLO MARY ALEJANDRA</t>
  </si>
  <si>
    <t>Prestar servicios profesionales a la Dirección de Justicia Formal del Ministerio de Justicia y del Derecho para brindar acompañamiento técnico a la ejecución de iniciativas indígenas orientadas al fortalecimiento de los sistemas de justicia propia y a la promoción del ejercicio de la Jurisdicción Especial Indígena en los pueblos y comunidades indígenas</t>
  </si>
  <si>
    <t>https://community.secop.gov.co/Public/Tendering/OpportunityDetail/Index?noticeUID=CO1.NTC.9494264&amp;isFromPublicArea=True&amp;isModal=true&amp;asPopupView=true</t>
  </si>
  <si>
    <t>CO1.PCCNTR.8800577</t>
  </si>
  <si>
    <t>114-2026</t>
  </si>
  <si>
    <t>QUINTERO MURCIA LAURA CAMILA</t>
  </si>
  <si>
    <t>Prestar servicios profesionales para la actualización y fortalecimiento del sistema integrado de gestión del Ministerio de Justicia y del Derecho y brindar apoyo en las gestiones de índole financiero y operativo a cargo del Grupo.</t>
  </si>
  <si>
    <t>https://community.secop.gov.co/Public/Tendering/OpportunityDetail/Index?noticeUID=CO1.NTC.9428939&amp;isFromPublicArea=True&amp;isModal=true&amp;asPopupView=true</t>
  </si>
  <si>
    <t>CO1.PCCNTR.8798081</t>
  </si>
  <si>
    <t>084-2026</t>
  </si>
  <si>
    <t>BAEZ TORRES OMAR</t>
  </si>
  <si>
    <t>Prestar servicios profesionales a la Dirección de Justicia Formal del Ministerio de Justicia y del Derecho para apoyar el
seguimiento y la ejecución de actividades de acompañamiento técnico y jurídico requeridas para garantizar la adecuada supervisión
de los contratos; así como para participar en la estructuración; seguimiento y evaluación de los procesos contractuales vinculados al
proyecto de inversión y en la gestión de los trámites administrativos internos necesarios para el cumplimiento de</t>
  </si>
  <si>
    <t>https://community.secop.gov.co/Public/Tendering/OpportunityDetail/Index?noticeUID=CO1.NTC.9425751&amp;isFromPublicArea=True&amp;isModal=true&amp;asPopupView=true</t>
  </si>
  <si>
    <t>CO1.PCCNTR.9159917</t>
  </si>
  <si>
    <t>436-2026</t>
  </si>
  <si>
    <t>MIRYAM URREGO PINZON</t>
  </si>
  <si>
    <t>Prestar servicios profesionales a la Dirección de Asuntos Internacionales; brindando asistencia jurídica en la atención de requerimientos de cooperación internacional y judicial en especial de extradiciones; conforme a los procedimientos legales de respuestas a solicitudes y demás acciones constitucionales; sustentación jurídica y elaboración de documentos; en el marco de la Política Nacional de Drogas.</t>
  </si>
  <si>
    <t>https://community.secop.gov.co/Public/Tendering/OpportunityDetail/Index?noticeUID=CO1.NTC.9791695&amp;isFromPublicArea=True&amp;isModal=true&amp;asPopupView=true</t>
  </si>
  <si>
    <t>CO1.PCCNTR.8992207</t>
  </si>
  <si>
    <t>328-2026</t>
  </si>
  <si>
    <t>LOZANO MURILLO DIEGO ANDRES</t>
  </si>
  <si>
    <t>https://community.secop.gov.co/Public/Tendering/OpportunityDetail/Index?noticeUID=CO1.NTC.9622051&amp;isFromPublicArea=True&amp;isModal=true&amp;asPopupView=true</t>
  </si>
  <si>
    <t>CO1.PCCNTR.8912997</t>
  </si>
  <si>
    <t>260-2026</t>
  </si>
  <si>
    <t>GUERRERO MAYA JUAN PABLO</t>
  </si>
  <si>
    <t>https://community.secop.gov.co/Public/Tendering/OpportunityDetail/Index?noticeUID=CO1.NTC.9542229&amp;isFromPublicArea=True&amp;isModal=true&amp;asPopupView=true</t>
  </si>
  <si>
    <t>CO1.PCCNTR.9247064</t>
  </si>
  <si>
    <t>524-2026</t>
  </si>
  <si>
    <t>TORO ROJAS ANA MARIA</t>
  </si>
  <si>
    <t>Prestar servicios profesionales a la Dirección de Política de Drogas y Actividades Relacionadas y a la Secretaría Técnica del Consejo Nacional de Estupefacientes; en los procesos que adelanten para la planeación; desarrollo y seguimiento de acciones asociadas a la implementación de la Política Nacional de Drogas; su plan de acción y demás instrumentos definidos para el efecto; en el marco de sus competencias; especialmente; en lo relacionado con el componente cuidado ambiental; así como con la i</t>
  </si>
  <si>
    <t>https://community.secop.gov.co/Public/Tendering/OpportunityDetail/Index?noticeUID=CO1.NTC.9879418&amp;isFromPublicArea=True&amp;isModal=true&amp;asPopupView=true</t>
  </si>
  <si>
    <t>CO1.PCCNTR.8799536</t>
  </si>
  <si>
    <t>082-2026</t>
  </si>
  <si>
    <t>GOMEZ GALVIS LEYDY JOHANA</t>
  </si>
  <si>
    <t>Prestar servicios profesionales a la Oficina de Prensa y Comunicaciones; en lo relacionado con la gestión financiera y presupuestal; así como en la realización de los trámites requeridos para garantizar el adecuado cumplimiento de las funciones de la dependencia.</t>
  </si>
  <si>
    <t>https://community.secop.gov.co/Public/Tendering/OpportunityDetail/Index?noticeUID=CO1.NTC.9427325&amp;isFromPublicArea=True&amp;isModal=true&amp;asPopupView=true</t>
  </si>
  <si>
    <t>CO1.PCCNTR.8920874</t>
  </si>
  <si>
    <t>267-2026</t>
  </si>
  <si>
    <t>ORIGUA OCHOA CARLOS ALFONSO</t>
  </si>
  <si>
    <t>Prestar servicios profesionales especializados a la Dirección de Política Criminal y Penitenciaria para acompañar en el fortalecimiento de la política criminal de adolescentes y jóvenes; instancias de coordinación; lineamientos; políticas; planes proyectos; estrategias; en el marco del proyecto Fortalecimiento de la prevención del delito en el marco de la política criminal a nivel Nacional.</t>
  </si>
  <si>
    <t>https://community.secop.gov.co/Public/Tendering/OpportunityDetail/Index?noticeUID=CO1.NTC.9553600&amp;isFromPublicArea=True&amp;isModal=true&amp;asPopupView=true</t>
  </si>
  <si>
    <t>CO1.PCCNTR.8856099</t>
  </si>
  <si>
    <t>130-2026</t>
  </si>
  <si>
    <t>BONILLA YACUE LUISA FERNANDA</t>
  </si>
  <si>
    <t>Prestar servicios de apoyo a la gestión en actividades de soporte funcional del Sistema de Gestión Documental Electrónica (SGDEA); con el objetivo de optimizar la calidad y eficiencia de los servicios de gestión documental del Ministerio de Justicia y del Derecho; contribuyendo así al fortalecimiento de los procesos administrativos y al cumplimiento de la normatividad vigente.</t>
  </si>
  <si>
    <t>https://community.secop.gov.co/Public/Tendering/OpportunityDetail/Index?noticeUID=CO1.NTC.9486277&amp;isFromPublicArea=True&amp;isModal=true&amp;asPopupView=true</t>
  </si>
  <si>
    <t>CO1.PCCNTR.8911024</t>
  </si>
  <si>
    <t>259-2026</t>
  </si>
  <si>
    <t>QUIROGA NATALE YOHANNA PATRICIA</t>
  </si>
  <si>
    <t>Prestar servicios profesionales a la DPD; brindando asistencia técnica y jurídica en las acciones asociadas a la implementación de la Política Nacional de Drogas; especialmente; en lo relacionado con el componente regulatorio asociado a las diferentes temáticas que aborda la Política; así como en la gestión a cargo de la Secretaría Técnica del Consejo Nacional de Estupefacientes y de la Secretaría Técnica de la Comisión Mixta de Coordinación y Seguimiento de la Política Nacional de Drogas</t>
  </si>
  <si>
    <t>https://community.secop.gov.co/Public/Tendering/OpportunityDetail/Index?noticeUID=CO1.NTC.9543756&amp;isFromPublicArea=True&amp;isModal=true&amp;asPopupView=true</t>
  </si>
  <si>
    <t>CO1.PCCNTR.8766221</t>
  </si>
  <si>
    <t>008-2026</t>
  </si>
  <si>
    <t>MEDINA ZULUAGA OSCAR JAVIER</t>
  </si>
  <si>
    <t>PRESTAR SERVICIOS PROFESIONALES APOYANDO LA REVISIÓN; PROYECCIÓN Y PUBLICACIÓN DE LA ETAPA PRE CONTRACTUAL; CONTRACTUAL Y POST CONTRACTUAL DE LOS PROCESOS DE CONTRATACIÓN QUE DEBA ADELANTAR EL GRUPO DE GESTIÓN CONTRACTUAL DE CONFORMIDAD CON EL PLAN ANUAL DE ADQUISICIONES VIGENCIA 2026</t>
  </si>
  <si>
    <t>https://community.secop.gov.co/Public/Tendering/OpportunityDetail/Index?noticeUID=CO1.NTC.9382265&amp;isFromPublicArea=True&amp;isModal=true&amp;asPopupView=true</t>
  </si>
  <si>
    <t>CO1.PCCNTR.9296371</t>
  </si>
  <si>
    <t>633-2026</t>
  </si>
  <si>
    <t>DIANA YANETH PUENTES SAAVEDRA</t>
  </si>
  <si>
    <t>Prestación de servicios profesionales para la representación judicial y extrajudicial del Ministerio de Justicia y del Derecho, asi como para la consecucion de insumos y elaboración de conceptos para atender los requerimientos de competencia del Grupo de Defensa Jurídica.</t>
  </si>
  <si>
    <t>https://community.secop.gov.co/Public/Tendering/OpportunityDetail/Index?noticeUID=CO1.NTC.9925902&amp;isFromPublicArea=True&amp;isModal=true&amp;asPopupView=true</t>
  </si>
  <si>
    <t>CO1.PCCNTR.9047465</t>
  </si>
  <si>
    <t>303-2026</t>
  </si>
  <si>
    <t>PRIETO HERRERA LUIS DANIEL</t>
  </si>
  <si>
    <t>Prestar servicios profesionales a la Dirección de Asuntos Internacionales; brindando asistencia técnica en la gestión de acciones que faciliten la cooperación internacional y judicial; para la asistencia en los escenarios de cooperación del Ministerio; de conformidad con la formulación y seguimiento de las actividades administrativas y financieras que se requieran de acuerdo con los procedimientos legales existentes; en el marco de la Política Nacional de Drogas.</t>
  </si>
  <si>
    <t>https://community.secop.gov.co/Public/Tendering/OpportunityDetail/Index?noticeUID=CO1.NTC.9680215&amp;isFromPublicArea=True&amp;isModal=true&amp;asPopupView=true</t>
  </si>
  <si>
    <t>CO1.PCCNTR.8889217</t>
  </si>
  <si>
    <t>124-2026</t>
  </si>
  <si>
    <t>DUEÑAS OROZCO CAROLINA</t>
  </si>
  <si>
    <t>Prestar servicios profesionales a la Dirección de Justicia Transicional para fortalecer la articulación entre los mecanismos de justicia transicional y la implementación de medidas restaurativas; mediante la generación y difusión de contenidos especializados orientados al mejoramiento del acceso a la justicia transicional restaurativa.</t>
  </si>
  <si>
    <t>https://community.secop.gov.co/Public/Tendering/OpportunityDetail/Index?noticeUID=CO1.NTC.9516671&amp;isFromPublicArea=True&amp;isModal=true&amp;asPopupView=true</t>
  </si>
  <si>
    <t>CO1.PCCNTR.8932154</t>
  </si>
  <si>
    <t>212-2026</t>
  </si>
  <si>
    <t>MUÑOZ BELTRAN ASTRID ELENA</t>
  </si>
  <si>
    <t>Prestar servicios profesionales para apoyar técnica y administrativa en la gestión de los procesos contractuales a cargo de la Dirección de Tecnologías y Gestión de Información en Justicia DTGIJ.</t>
  </si>
  <si>
    <t>https://community.secop.gov.co/Public/Tendering/OpportunityDetail/Index?noticeUID=CO1.NTC.9565246&amp;isFromPublicArea=True&amp;isModal=true&amp;asPopupView=true</t>
  </si>
  <si>
    <t>CO1.PCCNTR.9308371</t>
  </si>
  <si>
    <t>595-2026</t>
  </si>
  <si>
    <t>DAZA ACOSTA JUAN CARLOS</t>
  </si>
  <si>
    <t>Prestar servicios profesionales a la Dirección de Política de Drogas y Actividades Relacionadas; brindando asistencia operativa en el desarrollo de acciones asociadas a la implementación de la Política Nacional de Drogas en los territorios; su plan de acción y demás mecanismos que se definan; desde sus diferentes ejes; componentes y enfoques.</t>
  </si>
  <si>
    <t>https://community.secop.gov.co/Public/Tendering/OpportunityDetail/Index?noticeUID=CO1.NTC.9939921&amp;isFromPublicArea=True&amp;isModal=true&amp;asPopupView=true</t>
  </si>
  <si>
    <t>CO1.PCCNTR.9152339</t>
  </si>
  <si>
    <t>414-2026</t>
  </si>
  <si>
    <t>VARELA MARIN JHOANNA CATERINE</t>
  </si>
  <si>
    <t>Prestar servicios de apoyo asistencial a la gestión del Grupo de Extinción de Dominio de la Dirección Jurídica; mediante la revisión; clasificación y distribución de correspondencia; documentos y notificaciones; garantizando el adecuado direccionamiento de los requerimientos y contribuyendo al cumplimiento de los lineamientos establecidos en la Política Nacional de Drogas.</t>
  </si>
  <si>
    <t>https://community.secop.gov.co/Public/Tendering/OpportunityDetail/Index?noticeUID=CO1.NTC.9783507&amp;isFromPublicArea=True&amp;isModal=true&amp;asPopupView=true</t>
  </si>
  <si>
    <t>CO1.PCCNTR.9304942</t>
  </si>
  <si>
    <t>600-2026</t>
  </si>
  <si>
    <t>ACOSTA FRANCO RICHARD ORLANDO</t>
  </si>
  <si>
    <t>Prestar servicios profesionales jurídicos para apoyar a la Subdirección de Control y Fiscalización de Sustancias Químicas y Estupefacientes; en el desarrollo de trámites administrativos; proyección y sustanciación de actuaciones administrativas relacionadas con los procesos y procedimientos a cargo del Grupo de Cannabis; en concordancia con la normativa aplicable al licenciamiento de cannabis en Colombia.</t>
  </si>
  <si>
    <t>https://community.secop.gov.co/Public/Tendering/OpportunityDetail/Index?noticeUID=CO1.NTC.9935244&amp;isFromPublicArea=True&amp;isModal=true&amp;asPopupView=true</t>
  </si>
  <si>
    <t>CO1.PCCNTR.9030304</t>
  </si>
  <si>
    <t>326-2026</t>
  </si>
  <si>
    <t>MARCELA PATRICIA BORJA ALVARADO</t>
  </si>
  <si>
    <t>Prestar servicios profesionales especializados a la Dirección de Política Criminal y Penitenciaria para acompañar en el análisis de documentos normativos y de políticas públicas para la toma de decisiones en materia de política criminal; penitenciaria y carcelaria en el marco del proyecto de inversión Humanización de la Política Criminal y Penitenciaria a nivel Nacional.</t>
  </si>
  <si>
    <t>https://community.secop.gov.co/Public/Tendering/OpportunityDetail/Index?noticeUID=CO1.NTC.9663046&amp;isFromPublicArea=True&amp;isModal=true&amp;asPopupView=true</t>
  </si>
  <si>
    <t>CO1.PCCNTR.8771876</t>
  </si>
  <si>
    <t>019-2026</t>
  </si>
  <si>
    <t>ORTEGON FERNANDEZ JULIAN MAURICIO</t>
  </si>
  <si>
    <t>Prestar los servicios profesionales apoyando la elaboración; revisión y estructuración de los documentos previos de índole financiero de los procesos contractuales en todas las modalidades de contratación que se adelantan en el Grupo  de Gestión Contractual del Ministerio de Justicia y del Derecho.</t>
  </si>
  <si>
    <t>https://community.secop.gov.co/Public/Tendering/OpportunityDetail/Index?noticeUID=CO1.NTC.9390679&amp;isFromPublicArea=True&amp;isModal=true&amp;asPopupView=true</t>
  </si>
  <si>
    <t>CO1.PCCNTR.8890003</t>
  </si>
  <si>
    <t>239-2026</t>
  </si>
  <si>
    <t>GOMEZ RIOS KINERITH STEPHANIE</t>
  </si>
  <si>
    <t>Prestar servicios profesionales a la Subdirección de Control y Fiscalización de Sustancias Químicas y Estupefacientes; para
apoyar jurídicamente la gestión; trámite y revisión de los procesos necesarios para la adquisición de bienes y servicios requeridos por
el área; así como los contratos bajo la supervisión de la dependencia en sus etapas contractual y poscontractual.</t>
  </si>
  <si>
    <t>https://community.secop.gov.co/Public/Tendering/OpportunityDetail/Index?noticeUID=CO1.NTC.9520835&amp;isFromPublicArea=True&amp;isModal=true&amp;asPopupView=true</t>
  </si>
  <si>
    <t>CO1.PCCNTR.9116247</t>
  </si>
  <si>
    <t>410-2026</t>
  </si>
  <si>
    <t>PINILLA MUÑOZ JHON ALEXANDER</t>
  </si>
  <si>
    <t>Prestación de servicios profesionales especializados para orientar y apoyar la gestión y divulgación de las actividades del Ministerio de Justicia y del Derecho en especial la Política Nacional de Drogas; con el fin de fortalecer la comunicación institucional y la efectiva difusión de la gestión de la cartera</t>
  </si>
  <si>
    <t>https://community.secop.gov.co/Public/Tendering/OpportunityDetail/Index?noticeUID=CO1.NTC.9747996&amp;isFromPublicArea=True&amp;isModal=true&amp;asPopupView=true</t>
  </si>
  <si>
    <t>CO1.PCCNTR.9295863</t>
  </si>
  <si>
    <t>639-2026</t>
  </si>
  <si>
    <t>LAURA VALERIA SALAMANCA FONSECA</t>
  </si>
  <si>
    <t>Prestar servicios de apoyo a la gestión al Grupo de Acciones Legales y Constitucionales de la Dirección de
Justicia Transicional; para el seguimiento de las solicitudes de acceso a la justicia de las víctimas; incluyendo la
organización; control y preservación de los archivos de la dependencia.</t>
  </si>
  <si>
    <t>https://community.secop.gov.co/Public/Tendering/OpportunityDetail/Index?noticeUID=CO1.NTC.9927732&amp;isFromPublicArea=True&amp;isModal=true&amp;asPopupView=true</t>
  </si>
  <si>
    <t>CO1.PCCNTR.9187659</t>
  </si>
  <si>
    <t>446-2026</t>
  </si>
  <si>
    <t>URREGO CAÑON JESSICA MILENA</t>
  </si>
  <si>
    <t>Prestar servicios profesionales de carácter técnico en relación con los trámites de evaluación; otorgamiento y seguimiento de licencias y/o autorizaciones de la planta de cannabis; incluyendo la gestión de cupos; a cargo de la Subdirección de Control y Fiscalización de Sustancias Químicas y Estupefacientes.</t>
  </si>
  <si>
    <t>https://community.secop.gov.co/Public/Tendering/OpportunityDetail/Index?noticeUID=CO1.NTC.9818517&amp;isFromPublicArea=True&amp;isModal=true&amp;asPopupView=true</t>
  </si>
  <si>
    <t>CO1.PCCNTR.8865137</t>
  </si>
  <si>
    <t>141-2026</t>
  </si>
  <si>
    <t>VARGAS BENAVIDES GISELL NATALIA</t>
  </si>
  <si>
    <t>Prestrar servicios profesionales a la Dirección de Métodos Alternativos de Solución de Conflictos para llevar a cabo la formulación; ejecución y seguimiento de los proyectos de inversión; asi como de los planes de acción; estratégico y de adquisiciones</t>
  </si>
  <si>
    <t>https://community.secop.gov.co/Public/Tendering/OpportunityDetail/Index?noticeUID=CO1.NTC.9495760&amp;isFromPublicArea=True&amp;isModal=true&amp;asPopupView=true</t>
  </si>
  <si>
    <t>CO1.PCCNTR.8952992</t>
  </si>
  <si>
    <t>223-2026</t>
  </si>
  <si>
    <t>DAZA MELO YINCI YURITH</t>
  </si>
  <si>
    <t>Prestar servicios profesionales a la Dirección de Justicia Formal para apoyar en la gestión de actividades de promoción de la
oferta institucional; el diseño de materiales gráficos; la diagramación de documentos técnicos y la producción de material audiovisual; en el marco del Programa para la Transformación Digital de la Justicia en Colombia.</t>
  </si>
  <si>
    <t>https://community.secop.gov.co/Public/Tendering/OpportunityDetail/Index?noticeUID=CO1.NTC.9585877&amp;isFromPublicArea=True&amp;isModal=true&amp;asPopupView=true</t>
  </si>
  <si>
    <t>CO1.PCCNTR.9258856</t>
  </si>
  <si>
    <t>558-2026</t>
  </si>
  <si>
    <t>CIEL INGENIERIA S A S</t>
  </si>
  <si>
    <t>Adquirir los servicios de actualización; mantenimiento; soporte; reconfiguración; reparametrización y ajuste al modelo de atención del Sistema de Digiturno para el Ministerio de Justicia y del derecho.</t>
  </si>
  <si>
    <t>https://community.secop.gov.co/Public/Tendering/OpportunityDetail/Index?noticeUID=CO1.NTC.9877713&amp;isFromPublicArea=True&amp;isModal=true&amp;asPopupView=true</t>
  </si>
  <si>
    <t>CO1.PCCNTR.8865056</t>
  </si>
  <si>
    <t>134-2026</t>
  </si>
  <si>
    <t>AVILA ROMERO ZULEIMA ANDREA</t>
  </si>
  <si>
    <t>Prestar servicios de apoyo a la gestión para el desarrollo de actividades relacionadas con la solicitud; seguimiento y control de las comisiones que se requieran en la Dirección de Métodos alternativos a la Solución de Conflictos; así como apoyar la gestión administrativa de la dependencia</t>
  </si>
  <si>
    <t>https://community.secop.gov.co/Public/Tendering/OpportunityDetail/Index?noticeUID=CO1.NTC.9495405&amp;isFromPublicArea=True&amp;isModal=true&amp;asPopupView=true</t>
  </si>
  <si>
    <t>CO1.PCCNTR.9104483</t>
  </si>
  <si>
    <t>408-2026</t>
  </si>
  <si>
    <t>CUBILLOS SOTO FELIPE HERNANDO</t>
  </si>
  <si>
    <t>Prestar servicios profesionales a la Dirección de Política de Drogas y Actividades Relacionadas del Ministerio de Justicia y 
del Derecho; a la Secretaría Técnica del Consejo Nacional de Estupefacientes y a la Secretaría Técnica de la Comisión Mixta de 
Coordinación y Seguimiento de la Política Nacional de Drogas; brindando asistencia en la planeación; desarrollo y seguimiento de la 
gestión jurídica a cargo de dichas instancias; en el marco de la implementación de los diferentes ejes de la Pol</t>
  </si>
  <si>
    <t>https://community.secop.gov.co/Public/Tendering/OpportunityDetail/Index?noticeUID=CO1.NTC.9739955&amp;isFromPublicArea=True&amp;isModal=true&amp;asPopupView=true</t>
  </si>
  <si>
    <t>CO1.PCCNTR.8890050</t>
  </si>
  <si>
    <t>240-2026</t>
  </si>
  <si>
    <t>MORENO LEON NICOLAS RICARDO</t>
  </si>
  <si>
    <t>Prestar servicios de apoyo a la gestión; para la elaboración de estudios de sector y la administración de información y bases
de datos propios de las actividades a cargo del Grupo de Gestión Administrativa.</t>
  </si>
  <si>
    <t>https://community.secop.gov.co/Public/Tendering/OpportunityDetail/Index?noticeUID=CO1.NTC.9521406&amp;isFromPublicArea=True&amp;isModal=true&amp;asPopupView=true</t>
  </si>
  <si>
    <t>CO1.PCCNTR.8820755</t>
  </si>
  <si>
    <t>123-2026</t>
  </si>
  <si>
    <t>BARRERA CASTIBLANCO MARCOS ANDRES</t>
  </si>
  <si>
    <t>Prestar servicios profesionales especializados para apoyar a la Dirección de Política Criminal y Penitenciaria en el
análisis; formulación; de instrumentos de planeación; monitoreo y evaluación a cargo de la dependencia</t>
  </si>
  <si>
    <t>https://community.secop.gov.co/Public/Tendering/OpportunityDetail/Index?noticeUID=CO1.NTC.9450943&amp;isFromPublicArea=True&amp;isModal=true&amp;asPopupView=true</t>
  </si>
  <si>
    <t>CO1.PCCNTR.8952874</t>
  </si>
  <si>
    <t>206-2026</t>
  </si>
  <si>
    <t>MAYOR PACHON ARLES DANIEL</t>
  </si>
  <si>
    <t>Prestar servicios profesionales para apoyar el desarrollo de proyectos de analítica avanzada en el Ministerio de Justicia; mediante el uso de técnicas de análisis de datos; inteligencia artificial y aprendizaje automático; orientados al aprovechamiento estratégico de la información; la calidad de los datos y la innovación; en articulación con el Plan de Gobierno de Datos y el Centro de Excelencia de Datos.</t>
  </si>
  <si>
    <t>https://community.secop.gov.co/Public/Tendering/OpportunityDetail/Index?noticeUID=CO1.NTC.9585502&amp;isFromPublicArea=True&amp;isModal=true&amp;asPopupView=true</t>
  </si>
  <si>
    <t>CO1.PCCNTR.9302518</t>
  </si>
  <si>
    <t>503-2026</t>
  </si>
  <si>
    <t>GALVIS MATEUS DARWIN FABIAN</t>
  </si>
  <si>
    <t>https://community.secop.gov.co/Public/Tendering/OpportunityDetail/Index?noticeUID=CO1.NTC.9934249&amp;isFromPublicArea=True&amp;isModal=true&amp;asPopupView=true</t>
  </si>
  <si>
    <t>CO1.PCCNTR.9188332</t>
  </si>
  <si>
    <t>448-2026</t>
  </si>
  <si>
    <t>MARTIN LOPEZ JOHANA MARCELA</t>
  </si>
  <si>
    <t>https://community.secop.gov.co/Public/Tendering/OpportunityDetail/Index?noticeUID=CO1.NTC.9818835&amp;isFromPublicArea=True&amp;isModal=true&amp;asPopupView=true</t>
  </si>
  <si>
    <t>CO1.PCCNTR.9303715</t>
  </si>
  <si>
    <t>645-2026</t>
  </si>
  <si>
    <t>GOMEZ VARGAS LIGIA PAOLA</t>
  </si>
  <si>
    <t>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jurídicas a nivel nacional y territorial que garanticen la formación continua con enfoque diferencial e interseccional; en el marco de la Ley 2126 de 2021</t>
  </si>
  <si>
    <t>https://community.secop.gov.co/Public/Tendering/OpportunityDetail/Index?noticeUID=CO1.NTC.9935116&amp;isFromPublicArea=True&amp;isModal=true&amp;asPopupView=true</t>
  </si>
  <si>
    <t>CO1.PCCNTR.8787243</t>
  </si>
  <si>
    <t>060-2026</t>
  </si>
  <si>
    <t>SANCHEZ PEDRAZA DIEGO FERNANDO</t>
  </si>
  <si>
    <t>Prestación de servicios profesionales como webmaster; para apoyar en la administración; publicación; diseño y soporte de la
infraestructura tecnológica que sostienen los portales web e intranet de la entidad; realizando procesos de mantenimiento periódico de
los mismos con sus respectivas actualizaciones; relacionados con el desarrollo del proceso de Gestión de las Tecnologías de la
Información; en cumplimiento a los planes; programas y políticas Institucionales</t>
  </si>
  <si>
    <t>https://community.secop.gov.co/Public/Tendering/OpportunityDetail/Index?noticeUID=CO1.NTC.9412097&amp;isFromPublicArea=True&amp;isModal=true&amp;asPopupView=true</t>
  </si>
  <si>
    <t>CO1.PCCNTR.8784608</t>
  </si>
  <si>
    <t>065-2026</t>
  </si>
  <si>
    <t>FRANCO MALAMBO EDINSON FELIPE</t>
  </si>
  <si>
    <t>Prestar servicios profesionales para apoyar la gestión de Tesorería en lo relacionado al cargue de las órdenes de pago en el SECOP velando porque la información este actualizada permanente; así como para apoyar con la expedición de los certificados de ingresos y retenciones y órdenes de pago de los contratistas de la entidad</t>
  </si>
  <si>
    <t>https://community.secop.gov.co/Public/Tendering/OpportunityDetail/Index?noticeUID=CO1.NTC.9408746&amp;isFromPublicArea=True&amp;isModal=true&amp;asPopupView=true</t>
  </si>
  <si>
    <t>CO1.PCCNTR.9096316</t>
  </si>
  <si>
    <t>178-2026</t>
  </si>
  <si>
    <t>BLANCO ARDILA YURI FERNANDA</t>
  </si>
  <si>
    <t>Prestar servicios profesionales a la Dirección de Política de Drogas y Actividades Relacionadas y a la Secretaría Técnica del 
Consejo Nacional de Estupefacientes; brindando asistencia técnica en las acciones que adelante para la implementación de la Política 
Nacional de Drogas; su plan de acción y demás instrumentos definidos para el efecto; en el marco de sus competencias; 
especialmente; en lo relacionado con el cambio de narrativas orientadas a evitar discursos y prácticas discriminatorias</t>
  </si>
  <si>
    <t>https://community.secop.gov.co/Public/Tendering/OpportunityDetail/Index?noticeUID=CO1.NTC.9728185&amp;isFromPublicArea=True&amp;isModal=true&amp;asPopupView=true</t>
  </si>
  <si>
    <t>CO1.PCCNTR.9209501</t>
  </si>
  <si>
    <t>458-2026</t>
  </si>
  <si>
    <t>RUBIO JIMENEZ CESAR AUGUSTO</t>
  </si>
  <si>
    <t>Prestar servicios profesionales a la Dirección de Política de Drogas y Actividades Relacionadas; brindando asistencia técnica en el 
desarrollo de las acciones asociadas a la implementación de la Política Nacional de Drogas; su plan de acción y demás instrumentos 
definidos para el efecto; en el marco de sus competencias; orientadas al tránsito de economías ilícitas en zonas rurales y de manejo 
especial; al cambio de narrativas; así como para el impulso de proyectos e iniciativas territoriales.</t>
  </si>
  <si>
    <t>https://community.secop.gov.co/Public/Tendering/OpportunityDetail/Index?noticeUID=CO1.NTC.9840458&amp;isFromPublicArea=True&amp;isModal=true&amp;asPopupView=true</t>
  </si>
  <si>
    <t>CO1.PCCNTR.9304602</t>
  </si>
  <si>
    <t>586-2026</t>
  </si>
  <si>
    <t>PACHON LOPEZ OLGA YOLANDA</t>
  </si>
  <si>
    <t>Prestar servicios profesionales a la Dirección de Justicia Formal del Ministerio de Justicia y del Derecho para apoyar la formulación y seguimiento de los proyectos de inversión y de los compromisos con enfoque étnico a cargo de la dependencia; orientados al fortalecimiento de los sistemas de justicia propia.</t>
  </si>
  <si>
    <t>https://community.secop.gov.co/Public/Tendering/OpportunityDetail/Index?noticeUID=CO1.NTC.9935760&amp;isFromPublicArea=True&amp;isModal=true&amp;asPopupView=true</t>
  </si>
  <si>
    <t>CO1.PCCNTR.8814830</t>
  </si>
  <si>
    <t>097-2026</t>
  </si>
  <si>
    <t>CUESTO VANEGAS MARIA ALEJANDRA</t>
  </si>
  <si>
    <t>Prestar servicios profesionales en la Oficina de Prensa y Comunicaciones; para apoyar la planeación; organización; seguimiento administrativo de las actividades y acciones de comunicación; orientados a la divulgación de los planes y programas vinculados a la misionalidad del Ministerio de Justicia y del Derecho</t>
  </si>
  <si>
    <t>https://community.secop.gov.co/Public/Tendering/OpportunityDetail/Index?noticeUID=CO1.NTC.9444425&amp;isFromPublicArea=True&amp;isModal=true&amp;asPopupView=true</t>
  </si>
  <si>
    <t>CO1.PCCNTR.8851306</t>
  </si>
  <si>
    <t>154-2026</t>
  </si>
  <si>
    <t>ANGULO MARTINEZ JAIRO ANDRES</t>
  </si>
  <si>
    <t>Prestar servicios profesionales a la DDDOJ para desarrollar las actividades tendientes a facilitar el acceso del público al ordenamiento jurídico mediante el sistema SUIN JURISCOL participando en su socialización.</t>
  </si>
  <si>
    <t>https://community.secop.gov.co/Public/Tendering/OpportunityDetail/Index?noticeUID=CO1.NTC.9478988&amp;isFromPublicArea=True&amp;isModal=true&amp;asPopupView=true</t>
  </si>
  <si>
    <t>CO1.PCCNTR.9294833</t>
  </si>
  <si>
    <t>290-2026</t>
  </si>
  <si>
    <t>GARCIA ROJAS IVAN ALEXIS</t>
  </si>
  <si>
    <t>Prestar servicios profesionales a la Dirección de Justicia Transicional para apoyar el seguimiento efectivo
de los planes de acción de las iniciativas estratégicas que contribuyan al mejoramiento del acceso a la justicia
transicional restaurativa; con el objetivo de contribuir a la paz en el territorio nacional.</t>
  </si>
  <si>
    <t>https://community.secop.gov.co/Public/Tendering/OpportunityDetail/Index?noticeUID=CO1.NTC.9926180&amp;isFromPublicArea=True&amp;isModal=true&amp;asPopupView=true</t>
  </si>
  <si>
    <t>CO1.PCCNTR.8776428</t>
  </si>
  <si>
    <t>031-2026</t>
  </si>
  <si>
    <t>GARCIA PEÑA PAULA ANDREA</t>
  </si>
  <si>
    <t>Prestar servicios profesionales en la Dirección de Justicia Transicional; para apoyar jurídica y 
contractualmente la proyección; revisión; trámite y seguimiento de los procesos; contratos; convenios y proyectos en todas sus fases; con el fin de contribuir al mejoramiento del acceso a la justicia transicional restaurativa para aportar a la paz en el territorio nacional</t>
  </si>
  <si>
    <t>https://community.secop.gov.co/Public/Tendering/OpportunityDetail/Index?noticeUID=CO1.NTC.9397674&amp;isFromPublicArea=True&amp;isModal=true&amp;asPopupView=true</t>
  </si>
  <si>
    <t>CO1.PCCNTR.9264771</t>
  </si>
  <si>
    <t>561-2026</t>
  </si>
  <si>
    <t>VALDIVIESO COLLAZOS ANDRES MAURICIO</t>
  </si>
  <si>
    <t>Prestar servicios profesionales a la Dirección de Justicia Formal del Ministerio de Justicia y del Derecho mediante el acompañamiento técnico en la formulación; implementación y seguimiento de las acciones orientadas a fortalecer las formas propias de resolución de conflictos de las comunidades étnicas; en especial de los pueblos Negros; Afrocolombianos; Raizales y Palenqueros</t>
  </si>
  <si>
    <t>https://community.secop.gov.co/Public/Tendering/OpportunityDetail/Index?noticeUID=CO1.NTC.9885991&amp;isFromPublicArea=True&amp;isModal=true&amp;asPopupView=true</t>
  </si>
  <si>
    <t>CO1.PCCNTR.8907441</t>
  </si>
  <si>
    <t>251-2026</t>
  </si>
  <si>
    <t>SAAVEDRA CAMACHO SANDRA JOHANNA</t>
  </si>
  <si>
    <t>Prestar apoyo profesional al Grupo de Gestión Financiera y Contable y a la Secretaría General en materia contable; presupuestal y demás asuntos relacionados que sean de competencia del Ministerio y/o de sus entidades adscritas; de conformidad con el marco funcional y de competencias previsto en el Decreto 1427 de 2017 y demás normas que lo modifiquen.</t>
  </si>
  <si>
    <t>https://community.secop.gov.co/Public/Tendering/OpportunityDetail/Index?noticeUID=CO1.NTC.9540530&amp;isFromPublicArea=True&amp;isModal=true&amp;asPopupView=true</t>
  </si>
  <si>
    <t>CO1.PCCNTR.9202540</t>
  </si>
  <si>
    <t>183-2026</t>
  </si>
  <si>
    <t>ROA RIOS VALENTINA</t>
  </si>
  <si>
    <t>Prestar servicios profesionales para acompañar el desarrollo de procesos de generación del conocimiento y
articulación del Observatorio de Justicia Transicional de Colombia</t>
  </si>
  <si>
    <t>https://community.secop.gov.co/Public/Tendering/OpportunityDetail/Index?noticeUID=CO1.NTC.9834077&amp;isFromPublicArea=True&amp;isModal=true&amp;asPopupView=true</t>
  </si>
  <si>
    <t>CO1.PCCNTR.9188016</t>
  </si>
  <si>
    <t>447-2026</t>
  </si>
  <si>
    <t>DIAZ RAMOS ERICK DUVAN</t>
  </si>
  <si>
    <t>https://community.secop.gov.co/Public/Tendering/OpportunityDetail/Index?noticeUID=CO1.NTC.9818064&amp;isFromPublicArea=True&amp;isModal=true&amp;asPopupView=true</t>
  </si>
  <si>
    <t>CO1.PCCNTR.8990902</t>
  </si>
  <si>
    <t>334-2026</t>
  </si>
  <si>
    <t>RODRIGUEZ RINCON ELIZABETH</t>
  </si>
  <si>
    <t>Prestar servicios profesionales a la Subdirección de Control y Fiscalización de Sustancias Químicas y Estupefacientes; brindando apoyo en la evaluación; revisión y elaboración de conceptos técnicos; así como; en la verificación; revisión y análisis de la documentación e informes relacionados con los trámites de control y fiscalización de las sustancias y productos químicos de acuerdo con la normativa vigente y en cumplimiento de los lineamientos impartidos por la dependencia.</t>
  </si>
  <si>
    <t>https://community.secop.gov.co/Public/Tendering/OpportunityDetail/Index?noticeUID=CO1.NTC.9622095&amp;isFromPublicArea=True&amp;isModal=true&amp;asPopupView=true</t>
  </si>
  <si>
    <t>CO1.PCCNTR.8909689</t>
  </si>
  <si>
    <t>222-2026</t>
  </si>
  <si>
    <t>GUTIERREZ BERMUDEZ NICOLAS</t>
  </si>
  <si>
    <t>Prestar servicios profesionales al Ministerio de Justicia y del Derecho para apoyar funcional y jurídicamente la operación del Sistema de Servicios de Justicia del Ejecutivo JustiFácil; así como la promoción de servicios de Justicia; en el marco del Programa para la Transformación Digital de la Justicia en Colombia; contribuyendo al fortalecimiento de los procesos de atención ciudadana y difusión institucional.</t>
  </si>
  <si>
    <t>https://community.secop.gov.co/Public/Tendering/OpportunityDetail/Index?noticeUID=CO1.NTC.9543518&amp;isFromPublicArea=True&amp;isModal=true&amp;asPopupView=true</t>
  </si>
  <si>
    <t>CO1.PCCNTR.8802805</t>
  </si>
  <si>
    <t>107-2026</t>
  </si>
  <si>
    <t>ABAD CARRILLO FABIO ANDRES</t>
  </si>
  <si>
    <t>Prestar servicios profesionales para apoyar el proceso de análisis; conciliación; revisión y seguimiento de la gestión administrativa; financiera
y contable; en el marco de las funciones y competencias de la Subdirección de Control y Fiscalización de Sustancias Químicas.</t>
  </si>
  <si>
    <t>https://community.secop.gov.co/Public/Tendering/OpportunityDetail/Index?noticeUID=CO1.NTC.9431274&amp;isFromPublicArea=True&amp;isModal=true&amp;asPopupView=true</t>
  </si>
  <si>
    <t>CO1.PCCNTR.8815070</t>
  </si>
  <si>
    <t>118-2026</t>
  </si>
  <si>
    <t>MENDIVELSO GUILLEN NATALIA</t>
  </si>
  <si>
    <t>Prestar servicios profesionales para apoyar la planeación; gestión y seguimiento de los temas transversales que inciden 
en la ejecución de las iniciativas estratégicas y en la oferta institucional a cargo de la Dirección de Justicia Transicional; orientadas 
al mejoramiento del acceso a la justicia transicional restaurativa para contribuir a la paz en el territorio nacional.</t>
  </si>
  <si>
    <t>https://community.secop.gov.co/Public/Tendering/OpportunityDetail/Index?noticeUID=CO1.NTC.9444309&amp;isFromPublicArea=True&amp;isModal=true&amp;asPopupView=true</t>
  </si>
  <si>
    <t>CO1.PCCNTR.8858829</t>
  </si>
  <si>
    <t>136-2026</t>
  </si>
  <si>
    <t>CUEVAS MARTINEZ JULIANA</t>
  </si>
  <si>
    <t>Prestar servicios profesionales para la actualización de políticas; normativas; lineamientos y demás documentos relacionados con los programas y estrategias de la Dirección de Métodos Alternativos de Solución de Conflictos; así como; para apoyar el seguimiento de PQRS; comunicaciones y correos.</t>
  </si>
  <si>
    <t>https://community.secop.gov.co/Public/Tendering/OpportunityDetail/Index?noticeUID=CO1.NTC.9488760&amp;isFromPublicArea=True&amp;isModal=true&amp;asPopupView=true</t>
  </si>
  <si>
    <t>CO1.PCCNTR.8910328</t>
  </si>
  <si>
    <t>224-2026</t>
  </si>
  <si>
    <t>MEJIA FAJARDO NELSON DARIO</t>
  </si>
  <si>
    <t>Prestar servicios profesionales al Ministerio de Justicia y del Derecho para acompañar técnicamente la operación y gestión del Sistema de Servicios de Justicia del Ejecutivo - JustiFácil; en lo relacionado con interoperabilidad; soporte técnico y desarrollo de la plataforma; en el marco del Programa para la Transformación Digital de la Justicia en Colombia.</t>
  </si>
  <si>
    <t>https://community.secop.gov.co/Public/Tendering/OpportunityDetail/Index?noticeUID=CO1.NTC.9541212&amp;isFromPublicArea=True&amp;isModal=true&amp;asPopupView=true</t>
  </si>
  <si>
    <t>CO1.PCCNTR.8800527</t>
  </si>
  <si>
    <t>092-2026</t>
  </si>
  <si>
    <t>LOPEZ ROMERO VIVIANA CAROLINA</t>
  </si>
  <si>
    <t>Prestar servicios de apoyo a la gestión; orientados a la realización de los trámites administrativos que se encuentren dentro del ámbito de competencia de la Subdirección de Control y Fiscalización de Sustancias Químicas y Estupefacientes.</t>
  </si>
  <si>
    <t>https://community.secop.gov.co/Public/Tendering/OpportunityDetail/Index?noticeUID=CO1.NTC.9428820&amp;isFromPublicArea=True&amp;isModal=true&amp;asPopupView=true</t>
  </si>
  <si>
    <t>CO1.PCCNTR.9152952</t>
  </si>
  <si>
    <t>417-2026</t>
  </si>
  <si>
    <t>MORENO GARCIA YUZEIBEE ALEJANDRA</t>
  </si>
  <si>
    <t>Prestar servicios profesionales para la articulación de los procesos archivísticos que permitan la organización y transferencia documental de los archivos físicos y electrónicos de la Subdirección de Control y Fiscalización de Sustancias Químicas y Estupefacientes.</t>
  </si>
  <si>
    <t>https://community.secop.gov.co/Public/Tendering/OpportunityDetail/Index?noticeUID=CO1.NTC.9783970&amp;isFromPublicArea=True&amp;isModal=true&amp;asPopupView=true</t>
  </si>
  <si>
    <t>CO1.PCCNTR.9307718</t>
  </si>
  <si>
    <t>594-2026</t>
  </si>
  <si>
    <t>ALVAREZ GOMEZ ALEJANDRO</t>
  </si>
  <si>
    <t>Prestar servicios profesionales a la Subdirección Estratégica y de análisis; brindando asistencia técnica en las acciones que adelante para la implementación de la Política Nacional de Drogas; en lo relacionado con el abordaje de grupos étnicos.</t>
  </si>
  <si>
    <t>https://community.secop.gov.co/Public/Tendering/OpportunityDetail/Index?noticeUID=CO1.NTC.9938293&amp;isFromPublicArea=True&amp;isModal=true&amp;asPopupView=true</t>
  </si>
  <si>
    <t>CO1.PCCNTR.8845737</t>
  </si>
  <si>
    <t>162-2026</t>
  </si>
  <si>
    <t>DUARTE CAMACHO JULIETH</t>
  </si>
  <si>
    <t>Prestar servicios profesionales para brindar apoyo jurídico y técnico en la implementación; fortalecimiento y evaluación de las líneas estratégicas de los procesos de conciliación en derecho; arbitraje; amigable composición e insolvencia de persona natural; en el marco del proyecto de inversión Desarrollo integral de los métodos de resolución de conflictos a nivel nacional</t>
  </si>
  <si>
    <t>https://community.secop.gov.co/Public/Tendering/OpportunityDetail/Index?noticeUID=CO1.NTC.9474567&amp;isFromPublicArea=True&amp;isModal=true&amp;asPopupView=true</t>
  </si>
  <si>
    <t>CO1.PCCNTR.8814764</t>
  </si>
  <si>
    <t>079-2026</t>
  </si>
  <si>
    <t>DAGER NIETO DALAL KARIME</t>
  </si>
  <si>
    <t>Prestar servicios profesionales especializados para brindar al Ministerio de Justicia y del Derecho acompañamiento jurídico en asuntos disciplinarios; garantizando la adecuada interpretación y aplicación del régimen disciplinario; el fortalecimiento de la integridad institucional y la promoción de la transparencia.</t>
  </si>
  <si>
    <t>https://community.secop.gov.co/Public/Tendering/OpportunityDetail/Index?noticeUID=CO1.NTC.9444399&amp;isFromPublicArea=True&amp;isModal=true&amp;asPopupView=true</t>
  </si>
  <si>
    <t>CO1.PCCNTR.8888781</t>
  </si>
  <si>
    <t>243-2026</t>
  </si>
  <si>
    <t>URRUTIA BERMUDEZ ISAAC</t>
  </si>
  <si>
    <t>Prestar servicios profesionales a la Subdirección Estratégica y de Análisis del Ministerio de Justicia y del Derecho; brindando 
asistencia técnica en los procesos de planeación; orientación; desarrollo y seguimiento de las acciones relacionadas con el Sistema 
Integrado de Monitoreo de Cultivos Ilícitos - SIMCI - y la producción de drogas.</t>
  </si>
  <si>
    <t>https://community.secop.gov.co/Public/Tendering/OpportunityDetail/Index?noticeUID=CO1.NTC.9521604&amp;isFromPublicArea=True&amp;isModal=true&amp;asPopupView=true</t>
  </si>
  <si>
    <t>CO1.PCCNTR.8870525</t>
  </si>
  <si>
    <t>184-2026</t>
  </si>
  <si>
    <t>CELIS CORZO DIEGO ALEJANDRO</t>
  </si>
  <si>
    <t>Prestar servicios profesionales para apoyar a la Dirección de Justicia Transicional en la elaboración y articulación  de iniciativas y proyectos restaurativos; en cumplimiento de la Sentencia T-025 de 2004; garantizando la implementación  de mecanismos de justicia transicional; políticas de víctimas y enfoques diferenciales</t>
  </si>
  <si>
    <t>https://community.secop.gov.co/Public/Tendering/OpportunityDetail/Index?noticeUID=CO1.NTC.9500741&amp;isFromPublicArea=True&amp;isModal=true&amp;asPopupView=true</t>
  </si>
  <si>
    <t>CO1.PCCNTR.9281489</t>
  </si>
  <si>
    <t>498-2026</t>
  </si>
  <si>
    <t>CARDENAS PEDROZO JUAN CAMILO</t>
  </si>
  <si>
    <t>https://community.secop.gov.co/Public/Tendering/OpportunityDetail/Index?noticeUID=CO1.NTC.9913169&amp;isFromPublicArea=True&amp;isModal=true&amp;asPopupView=true</t>
  </si>
  <si>
    <t>CO1.PCCNTR.8938079</t>
  </si>
  <si>
    <t>271-2026</t>
  </si>
  <si>
    <t>SOLER CARO JEISON ALFREDO</t>
  </si>
  <si>
    <t>https://community.secop.gov.co/Public/Tendering/OpportunityDetail/Index?noticeUID=CO1.NTC.9570861&amp;isFromPublicArea=True&amp;isModal=true&amp;asPopupView=true</t>
  </si>
  <si>
    <t>CO1.PCCNTR.9233476</t>
  </si>
  <si>
    <t>548-2026</t>
  </si>
  <si>
    <t>QUINTERO GARCIA ALFREDO</t>
  </si>
  <si>
    <t>Prestar servicios profesionales a la Dirección de Política Criminal y Penitenciaria para apoyar en la planeación; gestión y realización de actividades de seguimiento al sistema penitenciario y carcelario.</t>
  </si>
  <si>
    <t>https://community.secop.gov.co/Public/Tendering/OpportunityDetail/Index?noticeUID=CO1.NTC.9865248&amp;isFromPublicArea=True&amp;isModal=true&amp;asPopupView=true</t>
  </si>
  <si>
    <t>CO1.PCCNTR.9247858</t>
  </si>
  <si>
    <t>528-2026</t>
  </si>
  <si>
    <t>GRAJALES GAMBOA BEATRIZ ELENA</t>
  </si>
  <si>
    <t>https://community.secop.gov.co/Public/Tendering/OpportunityDetail/Index?noticeUID=CO1.NTC.9878326&amp;isFromPublicArea=True&amp;isModal=true&amp;asPopupView=true</t>
  </si>
  <si>
    <t>CO1.PCCNTR.9234450</t>
  </si>
  <si>
    <t>510-2026</t>
  </si>
  <si>
    <t>ANGEL TORRES DIEGO RUBELIO</t>
  </si>
  <si>
    <t>Prestar servicios profesionales para automatizar la recolección; extracción; transformación y carga de datos; mediante el desarrollo de scripts; construcción de ETLs; modelado dimensional; incorporación de datos a la bodega de datos; elaboración de cubos OLAP y orquestación de procesos en el marco de la implementación del centro de excelencia de datos (CoED).</t>
  </si>
  <si>
    <t>https://community.secop.gov.co/Public/Tendering/OpportunityDetail/Index?noticeUID=CO1.NTC.9864288&amp;isFromPublicArea=True&amp;isModal=true&amp;asPopupView=true</t>
  </si>
  <si>
    <t>CO1.PCCNTR.9273936</t>
  </si>
  <si>
    <t>601-2026</t>
  </si>
  <si>
    <t>TORRES MAYORGA LUZ ESTHER</t>
  </si>
  <si>
    <t>Prestar Servicios de apoyo a la gestión en la ejecución de las actividades archivísticas requeridas por el Ministerio de Justicia 
y del Derecho relacionadas con  las Tablas de Retención Documental y Tablas de Valoración Documental del Consejo Nacional de 
Estupefacientes; de la extinta Dirección Nacional de Estupefacientes (DNE);  así como aquellos relacionados con el proceso de 
implementación de la Política Nacional de Drogas y demás fondos documentales del Ministerio de Justicia y del Derec</t>
  </si>
  <si>
    <t>https://community.secop.gov.co/Public/Tendering/OpportunityDetail/Index?noticeUID=CO1.NTC.9904947&amp;isFromPublicArea=True&amp;isModal=true&amp;asPopupView=true</t>
  </si>
  <si>
    <t>CO1.PCCNTR.8935892</t>
  </si>
  <si>
    <t>282-2026</t>
  </si>
  <si>
    <t>YEPES SEVILLA RODRIGO</t>
  </si>
  <si>
    <t>Prestar servicios profesionales a la Dirección de Justicia Formal del Ministerio de Justicia y del Derecho para brindar
acompañamiento técnico y jurídico a la promoción e implementación de iniciativas y acciones orientadas al fortalecimiento institucional
de los servicios de las Comisarías de Familia; incorporando un enfoque diferencial e interseccional en el marco de la transformación
cultural hacia una justicia inclusiva</t>
  </si>
  <si>
    <t>https://community.secop.gov.co/Public/Tendering/OpportunityDetail/Index?noticeUID=CO1.NTC.9569499&amp;isFromPublicArea=True&amp;isModal=true&amp;asPopupView=true</t>
  </si>
  <si>
    <t>CO1.PCCNTR.8927700</t>
  </si>
  <si>
    <t>225-2026</t>
  </si>
  <si>
    <t>PALACIOS CABEZAS WENDY YULIETH</t>
  </si>
  <si>
    <t>Realizar la gestión financiera del Programa para la Transformación Digital 
de la Justicia en Colombia (CO00007); financiado a través del Contrato de 
préstamo BID No. 5283/OC-CO-2 en el subcomponente 2.2 relativo a los 
servicios de justicia ofrecidos por la Rama Ejecutiva; cumpliendo las 
políticas del Banco; así como la normatividad local y los lineamientos 
institucionales; según corresponda; para alcanzar los objetivos propuestos 
del programa en el tiempo y la forma establecidos en el con</t>
  </si>
  <si>
    <t>https://community.secop.gov.co/Public/Tendering/OpportunityDetail/Index?noticeUID=CO1.NTC.9554124&amp;isFromPublicArea=True&amp;isModal=true&amp;asPopupView=true</t>
  </si>
  <si>
    <t>CO1.PCCNTR.9265430</t>
  </si>
  <si>
    <t>605-2026</t>
  </si>
  <si>
    <t>LOPEZ RODRIGUEZ WILSON ANDRES</t>
  </si>
  <si>
    <t>Prestar servicios profesionales a la Dirección de Política Criminal y Penitenciaria en la elaboración de documentos; insumos y respuesta jurídicas requeridas por la dependencia.</t>
  </si>
  <si>
    <t>https://community.secop.gov.co/Public/Tendering/OpportunityDetail/Index?noticeUID=CO1.NTC.9896809&amp;isFromPublicArea=True&amp;isModal=true&amp;asPopupView=true</t>
  </si>
  <si>
    <t>CO1.PCCNTR.9232575</t>
  </si>
  <si>
    <t>481-2026</t>
  </si>
  <si>
    <t>PORTELA LUNA ANDRES FELIPE</t>
  </si>
  <si>
    <t>Prestar servicios profesionales a la Dirección de Política Criminal y Penitenciaria en la elaboración de documentos; insumos y atención a situaciones jurídicas requeridas por la dependencia.</t>
  </si>
  <si>
    <t>https://community.secop.gov.co/Public/Tendering/OpportunityDetail/Index?noticeUID=CO1.NTC.9864241&amp;isFromPublicArea=True&amp;isModal=true&amp;asPopupView=true</t>
  </si>
  <si>
    <t>CO1.PCCNTR.8976641</t>
  </si>
  <si>
    <t>261-2026</t>
  </si>
  <si>
    <t>LOPEZ SOLANO CRISTIAN ALEXIS</t>
  </si>
  <si>
    <t>Prestar servicios profesionales a la Dirección de Política de Drogas y Actividades Relacionadas; brindando asistencia jurídica 
en el desarrollo de las acciones asociadas a la implementación de la Política Nacional de Drogas; su plan de acción y demás 
instrumentos definidos para el efecto; en el marco de sus competencias; así como la asistencia en los procesos de contratación 
asociados a los diferentes ejes de dicha política.</t>
  </si>
  <si>
    <t>https://community.secop.gov.co/Public/Tendering/OpportunityDetail/Index?noticeUID=CO1.NTC.9585265&amp;isFromPublicArea=True&amp;isModal=true&amp;asPopupView=true</t>
  </si>
  <si>
    <t>CO1.PCCNTR.8888388</t>
  </si>
  <si>
    <t>236-2026</t>
  </si>
  <si>
    <t>PINZON CARO CAMILA ALEJANDRA</t>
  </si>
  <si>
    <t>Prestar servicios profesionales a la Subdirección Estratégica y de Análisis del Ministerio de Justicia y del Derecho; brindando asistencia técnica para el fortalecimiento del Observatorio de Drogas de Colombia; mediante el desarrollo de estrategias para la generación de información; estudios e indicadores en el marco de la Política Nacional de Drogas.</t>
  </si>
  <si>
    <t>https://community.secop.gov.co/Public/Tendering/OpportunityDetail/Index?noticeUID=CO1.NTC.9521116&amp;isFromPublicArea=True&amp;isModal=true&amp;asPopupView=true</t>
  </si>
  <si>
    <t>CO1.PCCNTR.8770598</t>
  </si>
  <si>
    <t>014-2026</t>
  </si>
  <si>
    <t>GALLEGO CEBALLOS ANDRES</t>
  </si>
  <si>
    <t>PRESTAR LOS SERVICIOS PROFESIONALES EN LA REVISION; ESTRUCTURACION Y PUBLICACION DE LOS PROCESOS DE CONTRATACIÓN EN TODAS SUS MODALIDADES QUE DEBAN ADELANTARSE DURANTE LA VIGENCIA 2026 ESPECIALMENTE LOS RELACIONADOS CON EL MEJORAMIENTO DEL SISTEMA DE GESTIÓN INSTITUCIONAL DEL MINISTERIO DE JUSTICIA Y DEL DERECHO</t>
  </si>
  <si>
    <t>https://community.secop.gov.co/Public/Tendering/OpportunityDetail/Index?noticeUID=CO1.NTC.9388896&amp;isFromPublicArea=True&amp;isModal=true&amp;asPopupView=true</t>
  </si>
  <si>
    <t>CO1.PCCNTR.9282408</t>
  </si>
  <si>
    <t>615-2026</t>
  </si>
  <si>
    <t>MORENO TARAZONA MANUEL ARTURO</t>
  </si>
  <si>
    <t>Prestar servicios profesionales a la Subdirección Estratégica y de Análisis del Ministerio de Justicia y del Derecho; brindando asistencia técnica en el proceso de mantenimiento y fortalecimiento del Observatorio de Drogas de Colombia; en coordinación con la Dirección de Tecnologías y Gestión de Información en Justicia.</t>
  </si>
  <si>
    <t>https://community.secop.gov.co/Public/Tendering/OpportunityDetail/Index?noticeUID=CO1.NTC.9914204&amp;isFromPublicArea=True&amp;isModal=true&amp;asPopupView=true</t>
  </si>
  <si>
    <t>CO1.PCCNTR.8911581</t>
  </si>
  <si>
    <t>264-2026</t>
  </si>
  <si>
    <t>ROMERO VELA PAULA VIVIANA</t>
  </si>
  <si>
    <t>Prestar servicios profesionales a la Dirección de Justicia Formal del Ministerio de Justicia y del Derecho para revisar; elaborar y actualizar contenidos en la plataforma LegalApp; tanto de manera interna como mediante la articulación interinstitucional con entidades públicas y privadas; con el objetivo de ampliar la oferta informativa disponible</t>
  </si>
  <si>
    <t>https://community.secop.gov.co/Public/Tendering/OpportunityDetail/Index?noticeUID=CO1.NTC.9544447&amp;isFromPublicArea=True&amp;isModal=true&amp;asPopupView=true</t>
  </si>
  <si>
    <t>CO1.PCCNTR.8901896</t>
  </si>
  <si>
    <t>211-2026</t>
  </si>
  <si>
    <t>MANCERA PARDO RICARDO</t>
  </si>
  <si>
    <t>Prestar servicios profesionales para apoyar el fortalecimiento del Gobierno de Datos en el Ministerio de Justicia y del Derecho; mediante la gestión de necesidades de información estratégica; acuerdos de intercambio; registros administrativos y acciones de uso; mejora; apertura de datos públicos e interoperabilidad en la entidad.</t>
  </si>
  <si>
    <t>https://community.secop.gov.co/Public/Tendering/OpportunityDetail/Index?noticeUID=CO1.NTC.9527754&amp;isFromPublicArea=True&amp;isModal=true&amp;asPopupView=true</t>
  </si>
  <si>
    <t>CO1.PCCNTR.9171644</t>
  </si>
  <si>
    <t>430-2026</t>
  </si>
  <si>
    <t>CORTES VALERO PAOLA ANDREA</t>
  </si>
  <si>
    <t>Prestar servicios profesionales jurídicos en la sustanciación; revisión y seguimiento de las actuaciones administrativas en los
procesos a cargo de la Subdirección de Control y Fiscalización de Sustancias Químicas y Estupefacientes relacionadas con el control
administrativo y operativo que adelanta el Grupo de Cannabis.</t>
  </si>
  <si>
    <t>https://community.secop.gov.co/Public/Tendering/OpportunityDetail/Index?noticeUID=CO1.NTC.9803204&amp;isFromPublicArea=True&amp;isModal=true&amp;asPopupView=true</t>
  </si>
  <si>
    <t>CO1.PCCNTR.9107022</t>
  </si>
  <si>
    <t>381-2026</t>
  </si>
  <si>
    <t>VELASQUEZ ARISTIZABAL GABRIELA ROSA</t>
  </si>
  <si>
    <t>Realizar la gestión de las adquisiciones del Programa
para la Transformación Digital de la Justicia en
Colombia (CO-00007); financiado a través del
Contrato de préstamo BID No. 5283/OC-CO-2 en el
subcomponente 2.2 relativo a los servicios de justicia
ofrecidos por la Rama Ejecutiva; cumpliendo con las
políticas del Banco y/o la normatividad local; según
corresponda; de manera que se alcancen los objetivos
propuestos en el tiempo y la forma establecidos en el
contrato de préstamo.</t>
  </si>
  <si>
    <t>https://community.secop.gov.co/Public/Tendering/OpportunityDetail/Index?noticeUID=CO1.NTC.9731820&amp;isFromPublicArea=True&amp;isModal=true&amp;asPopupView=true</t>
  </si>
  <si>
    <t>CO1.PCCNTR.8898984</t>
  </si>
  <si>
    <t>232-2026</t>
  </si>
  <si>
    <t>AMARIS MARTINEZ INDIRA</t>
  </si>
  <si>
    <t>Prestar servicios profesionales a la Dirección de Justicia Formal del Ministerio de Justicia y del Derecho para coordinar y articular las iniciativas estratégicas y acciones de los grupos internos de trabajo de la dependencia; así como gestionar de manera oportuna los requerimientos de la ciudadanía; de las entidades nacionales y territoriales y de las dependencias internas; con el fin de fortalecer y optimizar los mecanismos de acceso a la justicia; contribuyendo a su implementación efectiva</t>
  </si>
  <si>
    <t>https://community.secop.gov.co/Public/Tendering/OpportunityDetail/Index?noticeUID=CO1.NTC.9531953&amp;isFromPublicArea=True&amp;isModal=true&amp;asPopupView=true</t>
  </si>
  <si>
    <t>CO1.PCCNTR.9044754</t>
  </si>
  <si>
    <t>348-2026</t>
  </si>
  <si>
    <t>RIAÑO PRIETO GABRIEL ADELFO</t>
  </si>
  <si>
    <t>Prestar servicios profesionales a la Subdirección Estratégica y de Análisis del Ministerio de Justicia y del Derecho; brindando asistencia técnica en el fortalecimiento del Observatorio de Drogas de Colombia; mediante el impulso de acciones orientadas a mejorar el proceso de generación de conocimiento desde los diferentes ejes de la Política Nacional de Drogas; así como en la elaboración y revisión de estudios que hagan parte del Observatorio.</t>
  </si>
  <si>
    <t>https://community.secop.gov.co/Public/Tendering/OpportunityDetail/Index?noticeUID=CO1.NTC.9677016&amp;isFromPublicArea=True&amp;isModal=true&amp;asPopupView=true</t>
  </si>
  <si>
    <t>CO1.PCCNTR.9267174</t>
  </si>
  <si>
    <t>610-2026</t>
  </si>
  <si>
    <t>CRUZ PARDO DAISSY MILENA</t>
  </si>
  <si>
    <t>Prestar servicios profesionales a la Subdirección de Control y Fiscalización de Sustancias Químicas y Estupefacientes; con el fin de brindar apoyo técnico en la construcción de proyectos normativos; elaborando documentos técnicos para la implementación del marco regulatorio vigente; así como; apoyar las acciones encaminadas al cumplimiento de los objetivos de la Política Nacional de Drogas.</t>
  </si>
  <si>
    <t>https://community.secop.gov.co/Public/Tendering/OpportunityDetail/Index?noticeUID=CO1.NTC.9898867&amp;isFromPublicArea=True&amp;isModal=true&amp;asPopupView=true</t>
  </si>
  <si>
    <t>CO1.PCCNTR.9115868</t>
  </si>
  <si>
    <t>407-2026</t>
  </si>
  <si>
    <t>CADENA ORTIZ DAMARIS JULIETH</t>
  </si>
  <si>
    <t>Prestar servicios profesionales para el desarrollo de actividades periodísticas relacionadas con el cubrimiento; redacción y edición de contenidos institucionales que respalden la comunicación externa y la visibilización de la gestión del Ministerio de Justicia y del Derecho</t>
  </si>
  <si>
    <t>https://community.secop.gov.co/Public/Tendering/OpportunityDetail/Index?noticeUID=CO1.NTC.9748121&amp;isFromPublicArea=True&amp;isModal=true&amp;asPopupView=true</t>
  </si>
  <si>
    <t>CO1.PCCNTR.9159731</t>
  </si>
  <si>
    <t>258-2026</t>
  </si>
  <si>
    <t>ORTIZ GONZALEZ JEAN CARLOS</t>
  </si>
  <si>
    <t>Prestar servicios de apoyo a la gestión al Grupo de Gestión Administrativa; mediante el acompañamiento operativo en la administración y control de inventarios; la gestión documental y el desarrollo de actividades administrativas requeridas para el cumplimiento de las funciones del grupo.</t>
  </si>
  <si>
    <t>https://community.secop.gov.co/Public/Tendering/OpportunityDetail/Index?noticeUID=CO1.NTC.9791224&amp;isFromPublicArea=True&amp;isModal=true&amp;asPopupView=true</t>
  </si>
  <si>
    <t>CO1.PCCNTR.8860965</t>
  </si>
  <si>
    <t>173-2026</t>
  </si>
  <si>
    <t>HUERTAS GODOY GEVER</t>
  </si>
  <si>
    <t>Prestar Servicios de apoyo a la gestión en la ejecución de las actividades archivísticas requeridas por el Ministerio de Justicia y 
del Derecho relacionadas con  las Tablas de Retención Documental y Tablas de Valoración Documental del Consejo Nacional de 
Estupefacientes; de la extinta Dirección Nacional de Estupefacientes (DNE);  así como aquellos relacionados con el proceso de 
implementación de la Política Nacional de Drogas y demás fondos documentales del Ministerio de Justicia y del Derec</t>
  </si>
  <si>
    <t>https://community.secop.gov.co/Public/Tendering/OpportunityDetail/Index?noticeUID=CO1.NTC.9491129&amp;isFromPublicArea=True&amp;isModal=true&amp;asPopupView=true</t>
  </si>
  <si>
    <t>CO1.PCCNTR.9209092</t>
  </si>
  <si>
    <t>483-2026</t>
  </si>
  <si>
    <t>ROJAS MARTINEZ DIANA VANESSA</t>
  </si>
  <si>
    <t>Prestar servicios profesionales a la Dirección de Política Criminal y Penitenciaria; para apoyar la elaboración de documentos técnicos y el seguimiento a iniciativas normativas de su competencia; así como la participación en la formulación; implementación y seguimiento del Plan Nacional de Política Electoral</t>
  </si>
  <si>
    <t>https://community.secop.gov.co/Public/Tendering/OpportunityDetail/Index?noticeUID=CO1.NTC.9840086&amp;isFromPublicArea=True&amp;isModal=true&amp;asPopupView=true</t>
  </si>
  <si>
    <t>CO1.PCCNTR.8798138</t>
  </si>
  <si>
    <t>067-2026</t>
  </si>
  <si>
    <t>RAMIREZ RAMIREZ VICTOR MELQUIADES</t>
  </si>
  <si>
    <t>Prestar servicios profesionales para apoyar el mejoramiento de la eficiencia institucional mediante la actualización y ajustes al Manual de Políticas Contables del MJD; así como con la elaboración de lineamientos técnicos para los registros; conciliaciones y depuraciones en los EEFF; alineado con el Modelo Integrado de Planeación y Gestión</t>
  </si>
  <si>
    <t>https://community.secop.gov.co/Public/Tendering/OpportunityDetail/Index?noticeUID=CO1.NTC.9425397&amp;isFromPublicArea=True&amp;isModal=true&amp;asPopupView=true</t>
  </si>
  <si>
    <t>CO1.PCCNTR.8785042</t>
  </si>
  <si>
    <t>073-2026</t>
  </si>
  <si>
    <t>RAMIREZ MARTINEZ JARVEY ALEXANDER</t>
  </si>
  <si>
    <t>https://community.secop.gov.co/Public/Tendering/OpportunityDetail/Index?noticeUID=CO1.NTC.9409340&amp;isFromPublicArea=True&amp;isModal=true&amp;asPopupView=true</t>
  </si>
  <si>
    <t>CO1.PCCNTR.9295804</t>
  </si>
  <si>
    <t>624-2026</t>
  </si>
  <si>
    <t>CARVAJAL ESTRADA TATIANA ALEJANDRA</t>
  </si>
  <si>
    <t>https://community.secop.gov.co/Public/Tendering/OpportunityDetail/Index?noticeUID=CO1.NTC.9927290&amp;isFromPublicArea=True&amp;isModal=true&amp;asPopupView=true</t>
  </si>
  <si>
    <t>CO1.PCCNTR.9096503</t>
  </si>
  <si>
    <t>391-2026</t>
  </si>
  <si>
    <t>MIRANDA YARA MARLY YINETH</t>
  </si>
  <si>
    <t>https://community.secop.gov.co/Public/Tendering/OpportunityDetail/Index?noticeUID=CO1.NTC.9728056&amp;isFromPublicArea=True&amp;isModal=true&amp;asPopupView=true</t>
  </si>
  <si>
    <t>CO1.PCCNTR.9256761</t>
  </si>
  <si>
    <t>549-2026</t>
  </si>
  <si>
    <t>IMPRENTA NACIONAL DE COLOMBIA</t>
  </si>
  <si>
    <t>Prestar el servicio de publicación de los actos administrativos y documentos del MJD que requieran ser divulgados en el Diario Oficial; en ejercicio de sus funciones</t>
  </si>
  <si>
    <t>https://community.secop.gov.co/Public/Tendering/OpportunityDetail/Index?noticeUID=CO1.NTC.9887756&amp;isFromPublicArea=True&amp;isModal=true&amp;asPopupView=true</t>
  </si>
  <si>
    <t>CO1.PCCNTR.9072132</t>
  </si>
  <si>
    <t>374-2026</t>
  </si>
  <si>
    <t>TORRES OROZCO SEBASTIAN</t>
  </si>
  <si>
    <t>Prestar servicios profesionales a la Dirección de Política de Drogas y Actividades Relacionadas del Ministerio de Justicia y del 
Derecho; en el proceso de atención de trámites y requerimientos internos y/o externos relacionados con los asuntos a cargo de la 
dependencia; en el marco de la Política Nacional de Drogas.</t>
  </si>
  <si>
    <t>https://community.secop.gov.co/Public/Tendering/OpportunityDetail/Index?noticeUID=CO1.NTC.9706922&amp;isFromPublicArea=True&amp;isModal=true&amp;asPopupView=true</t>
  </si>
  <si>
    <t>CO1.PCCNTR.9295161</t>
  </si>
  <si>
    <t>638-2026</t>
  </si>
  <si>
    <t>GARCÍA SUÁREZ NICOLE VIVIAN</t>
  </si>
  <si>
    <t>Prestar servicios profesionales en la Dirección de Justicia Transicional para acompañar el seguimiento a la implementación de las estrategias de la oferta institucional en el marco de las políticas de atención a víctimas; contribuyendo al cumplimiento de la Sentencia T-025 de 2004; sus autos de seguimiento y la implementación de acciones para el fortalecimiento de justicia restaurativa transicional con enfoque diferencial y perspectiva interseccional.</t>
  </si>
  <si>
    <t>https://community.secop.gov.co/Public/Tendering/OpportunityDetail/Index?noticeUID=CO1.NTC.9926684&amp;isFromPublicArea=True&amp;isModal=true&amp;asPopupView=true</t>
  </si>
  <si>
    <t>CO1.PCCNTR.9271574</t>
  </si>
  <si>
    <t>590-2026</t>
  </si>
  <si>
    <t>MARQUEZ RESTREPO VALENTINA</t>
  </si>
  <si>
    <t>https://community.secop.gov.co/Public/Tendering/OpportunityDetail/Index?noticeUID=CO1.NTC.9903317&amp;isFromPublicArea=True&amp;isModal=true&amp;asPopupView=true</t>
  </si>
  <si>
    <t>CO1.PCCNTR.9104056</t>
  </si>
  <si>
    <t>392-2026</t>
  </si>
  <si>
    <t>Rojas Pedraza Carlos Raul</t>
  </si>
  <si>
    <t>Prestación de servicios profesionales especializados para brindar asistencia y acompañamiento jurídico al Ministerio de Justicia y del Derecho o sus entidades adscritas a través de la Oficina Asesora de Planeación para la emisión de conceptos de viabilidad; concepto técnico único sectorial o concepto integrado de viabilidad de los proyectos de inversión del Sector Justicia y del Derecho financiados o cofinanciados con recursos del Sistema General de Regalías</t>
  </si>
  <si>
    <t>https://community.secop.gov.co/Public/Tendering/OpportunityDetail/Index?noticeUID=CO1.NTC.9738992&amp;isFromPublicArea=True&amp;isModal=true&amp;asPopupView=true</t>
  </si>
  <si>
    <t>CO1.PCCNTR.8778049</t>
  </si>
  <si>
    <t>032-2026</t>
  </si>
  <si>
    <t>DUARTE ALFARO NELSON GUILLERMO</t>
  </si>
  <si>
    <t>Prestar servicios profesionales a la Dirección de Justicia Transicional; brindando asistencia técnica en el 
seguimiento y control del presupuesto a cargo de la Dirección y de los proyectos apoyados financieramente que  contribuyan al mejoramiento del acceso a la justicia transicional restaurativa.</t>
  </si>
  <si>
    <t>https://community.secop.gov.co/Public/Tendering/OpportunityDetail/Index?noticeUID=CO1.NTC.9399716&amp;isFromPublicArea=True&amp;isModal=true&amp;asPopupView=true</t>
  </si>
  <si>
    <t>CO1.PCCNTR.9023034</t>
  </si>
  <si>
    <t>340-2026</t>
  </si>
  <si>
    <t>DIAZ CORDOBA JUAN RAFAEL</t>
  </si>
  <si>
    <t>Prestar servicios profesionales para la implementación del Servicio de información normativa y jurisprudencial SUIN JURISCOL y participar en espacios diseñados para su promoción al público.</t>
  </si>
  <si>
    <t>https://community.secop.gov.co/Public/Tendering/OpportunityDetail/Index?noticeUID=CO1.NTC.9655938&amp;isFromPublicArea=True&amp;isModal=true&amp;asPopupView=true</t>
  </si>
  <si>
    <t>CO1.PCCNTR.8932229</t>
  </si>
  <si>
    <t>288-2026</t>
  </si>
  <si>
    <t>VIDAL VELASCO ANGIE KATEIRNE</t>
  </si>
  <si>
    <t>Prestar servicios profesionales al Ministerio de Justicia y del Derecho para acompañar el desarrollo de las actividades de inspección; vigilancia y control de las Comisarías de Familia; mediante el seguimiento técnico; la verificación de su funcionamiento y la elaboración de reportes que contribuyan al fortalecimiento de la gestión y al cumplimiento de la normatividad vigente</t>
  </si>
  <si>
    <t>https://community.secop.gov.co/Public/Tendering/OpportunityDetail/Index?noticeUID=CO1.NTC.9563482&amp;isFromPublicArea=True&amp;isModal=true&amp;asPopupView=true</t>
  </si>
  <si>
    <t>CO1.PCCNTR.9298077</t>
  </si>
  <si>
    <t>635-2026</t>
  </si>
  <si>
    <t>VILLATE DIAZ MARIA EVA</t>
  </si>
  <si>
    <t>https://community.secop.gov.co/Public/Tendering/OpportunityDetail/Index?noticeUID=CO1.NTC.9930269&amp;isFromPublicArea=True&amp;isModal=true&amp;asPopupView=true</t>
  </si>
  <si>
    <t>CO1.PCCNTR.8787226</t>
  </si>
  <si>
    <t>059-2026</t>
  </si>
  <si>
    <t>RONCANCIO CASTELLANOS SULMA MILENA</t>
  </si>
  <si>
    <t>Prestar servicios profesionales para apoyar a la Dirección de Tecnologías y Gestión de la Información en Justicia y sus
subdirecciones en las actividades relacionadas con la planeación; gestión; seguimiento y control financiero al plan de adquisiciones
y los recursos asociados al proyecto de inversión y funcionamiento</t>
  </si>
  <si>
    <t>https://community.secop.gov.co/Public/Tendering/OpportunityDetail/Index?noticeUID=CO1.NTC.9412255&amp;isFromPublicArea=True&amp;isModal=true&amp;asPopupView=true</t>
  </si>
  <si>
    <t>CO1.PCCNTR.9282457</t>
  </si>
  <si>
    <t>620-2026</t>
  </si>
  <si>
    <t>DIAZ MONTES MARIA VALENTINA</t>
  </si>
  <si>
    <t>https://community.secop.gov.co/Public/Tendering/OpportunityDetail/Index?noticeUID=CO1.NTC.9914314&amp;isFromPublicArea=True&amp;isModal=true&amp;asPopupView=true</t>
  </si>
  <si>
    <t>CO1.PCCNTR.8839777</t>
  </si>
  <si>
    <t>135-2026</t>
  </si>
  <si>
    <t>SILVA MOSQUERA FABIAN CAMILO</t>
  </si>
  <si>
    <t>Prestar servicios profesionales a la Dirección de Justicia Formal del Ministerio de Justicia y del Derecho para apoyar el
seguimiento a la implementación de las iniciativas estratégicas; mediante la verificación de insumos técnicos que permitan constatar su
cumplimiento y contribuyan al fortalecimiento del acceso a la justicia; incluyendo las acciones necesarias para la adecuada ejecución
contractual.</t>
  </si>
  <si>
    <t>https://community.secop.gov.co/Public/Tendering/OpportunityDetail/Index?noticeUID=CO1.NTC.9469847&amp;isFromPublicArea=True&amp;isModal=true&amp;asPopupView=true</t>
  </si>
  <si>
    <t>CO1.PCCNTR.9270861</t>
  </si>
  <si>
    <t>575-2026</t>
  </si>
  <si>
    <t>MOSQUERA HERRERA DUVAN EDUARDO</t>
  </si>
  <si>
    <t>Prestar servicios profesionales para contribuir a la formulación de instrumentos normativos y al acompañamiento técnico en la 
implementación de políticas públicas; asegurando la territorialización de estrategias con enfoque diferencial e interseccional y su 
transversalidad en las acciones dirigidas a garantizar el acceso a la justicia en todo el territorio nacional.</t>
  </si>
  <si>
    <t>https://community.secop.gov.co/Public/Tendering/OpportunityDetail/Index?noticeUID=CO1.NTC.9902676&amp;isFromPublicArea=True&amp;isModal=true&amp;asPopupView=true</t>
  </si>
  <si>
    <t>CO1.PCCNTR.9069789</t>
  </si>
  <si>
    <t>369-2026</t>
  </si>
  <si>
    <t>PARDO GARCIA YESIKA CAMILA</t>
  </si>
  <si>
    <t>https://community.secop.gov.co/Public/Tendering/OpportunityDetail/Index?noticeUID=CO1.NTC.9703981&amp;isFromPublicArea=True&amp;isModal=true&amp;asPopupView=true</t>
  </si>
  <si>
    <t>CO1.PCCNTR.8917384</t>
  </si>
  <si>
    <t>230-2026</t>
  </si>
  <si>
    <t>AMADO ROJAS ANA MARIA</t>
  </si>
  <si>
    <t>Prestar servicios profesionales al Ministerio de Justicia y del Derecho desde la Dirección de Justicia Formal acompañando el seguimiento de las estrategias de promoción orientadas a la oferta institucional en materia de acceso a la justicia; en cumplimiento de los lineamientos establecidos por el despacho del Viceministerio de Promoción de la Justicia; en coordinación con la Oficina de Comunicaciones del Ministerio</t>
  </si>
  <si>
    <t>https://community.secop.gov.co/Public/Tendering/OpportunityDetail/Index?noticeUID=CO1.NTC.9550438&amp;isFromPublicArea=True&amp;isModal=true&amp;asPopupView=true</t>
  </si>
  <si>
    <t>CO1.PCCNTR.8934938</t>
  </si>
  <si>
    <t>285-2026</t>
  </si>
  <si>
    <t>PINZA CORDOBA JUAN CAMILO</t>
  </si>
  <si>
    <t>Prestar servicios profesionales a la Dirección de Justicia Formal del Ministerio de Justicia y del Derecho para apoyar la gestión de información; bases de datos e insumos orientados al fortalecimiento del acceso a la justicia en los territorios; así como el seguimiento al avance de los sistemas de información propios de Comisarías de Familia y seguimiento a los procesos misionales y presupuestales necesarios para el cumplimiento de las actividades de la dependencia</t>
  </si>
  <si>
    <t>https://community.secop.gov.co/Public/Tendering/OpportunityDetail/Index?noticeUID=CO1.NTC.9568334&amp;isFromPublicArea=True&amp;isModal=true&amp;asPopupView=true</t>
  </si>
  <si>
    <t>CO1.PCCNTR.9240603</t>
  </si>
  <si>
    <t>423-2026</t>
  </si>
  <si>
    <t>LIZCANO RICO LEIDY TATIANA</t>
  </si>
  <si>
    <t>Prestar servicios profesionales a la Dirección de Justicia Transicional para apoyar acciones de comunicación y difusión relacionadas con los mecanismos de justicia transicional; mediante la generación de contenidos.</t>
  </si>
  <si>
    <t>https://community.secop.gov.co/Public/Tendering/OpportunityDetail/Index?noticeUID=CO1.NTC.9867957&amp;isFromPublicArea=True&amp;isModal=true&amp;asPopupView=true</t>
  </si>
  <si>
    <t>CO1.PCCNTR.8954925</t>
  </si>
  <si>
    <t>297-2026</t>
  </si>
  <si>
    <t>OSORIO MONTENEGRO CLAUDIA JANETH</t>
  </si>
  <si>
    <t>Prestar servicios profesionales para apoyar al Grupo de Gestión Administrativa del Ministerio de Justicia y del
Derecho; en el trámite administrativo de tiquetes aéreos y terrestres para el desplazamiento de los servidores de la Entidad;
así como en la gestión de la facturación; pagos; reembolsos del contrato de suministro de tiquetes</t>
  </si>
  <si>
    <t>https://community.secop.gov.co/Public/Tendering/OpportunityDetail/Index?noticeUID=CO1.NTC.9586883&amp;isFromPublicArea=True&amp;isModal=true&amp;asPopupView=true</t>
  </si>
  <si>
    <t>CO1.PCCNTR.8954643</t>
  </si>
  <si>
    <t>298-2026</t>
  </si>
  <si>
    <t>RODRIGUEZ PARRADO CLAUDIA YAMILE</t>
  </si>
  <si>
    <t>Prestar servicios profesionales para poyar el componente técnico de las etapas precontactual; contractual y postcontractual
en el marco de los procesos adelantados por el Grupo de Gestión Administrativa y en las actividades de preservación y adecuación
de la infraestructura Física de las diferentes sedes del Ministerio de Justicia y del Derecho.</t>
  </si>
  <si>
    <t>https://community.secop.gov.co/Public/Tendering/OpportunityDetail/Index?noticeUID=CO1.NTC.9586542&amp;isFromPublicArea=True&amp;isModal=true&amp;asPopupView=true</t>
  </si>
  <si>
    <t>CO1.PCCNTR.9184516</t>
  </si>
  <si>
    <t>378-2026</t>
  </si>
  <si>
    <t>MAQUINAS PROCESOS &amp; LOGISTICA  M P &amp; L S.A.S</t>
  </si>
  <si>
    <t>Prestar los servicios de mantenimiento integral preventivo y correctivo con inclusión de repuestos; accesorios y acciones correctivas y/o las adecuaciones requeridas para garantizar el normal funcionamiento de los ascensores en las distintas sedes del Ministerio de Justicia y el Derecho - Sede Chapinero.</t>
  </si>
  <si>
    <t>https://community.secop.gov.co/Public/Tendering/OpportunityDetail/Index?noticeUID=CO1.NTC.9814687&amp;isFromPublicArea=True&amp;isModal=true&amp;asPopupView=true</t>
  </si>
  <si>
    <t>CO1.PCCNTR.8888768</t>
  </si>
  <si>
    <t>129-2026</t>
  </si>
  <si>
    <t>DIAZ SOTO FRANCI NATHALY</t>
  </si>
  <si>
    <t>Prestar servicios profesionales a la Dirección de Justicia Transicional para apoyar la planeación y ejecución de acciones de comunicación y difusión dirigidas a fortalecer el acceso a la justicia transicional restaurativa; promoviendo la reconciliación y la construcción de paz en los territorios; mediante la generación y publicación de contenidos especializados</t>
  </si>
  <si>
    <t>https://community.secop.gov.co/Public/Tendering/OpportunityDetail/Index?noticeUID=CO1.NTC.9516550&amp;isFromPublicArea=True&amp;isModal=true&amp;asPopupView=true</t>
  </si>
  <si>
    <t>CO1.PCCNTR.9256762</t>
  </si>
  <si>
    <t>382-2026</t>
  </si>
  <si>
    <t>ORGANIZACION NACIONAL INDIGENA DE COLOMBIA O N I C</t>
  </si>
  <si>
    <t>Ejecutar la Fase III del Plan Estratégico Integral para el Fortalecimiento de la Jurisdicción Especial Indígena; en cumplimiento del Plan Nacional de Desarrollo 2022 - 2026; Acuerdo: IT2-19; asegurando la continuidad y culminación de las acciones en curso y la consolidación de las proyectadas para el periodo en desarrollo; contribuyendo al reconocimiento global de los derechos de los pueblos indígenas y promoviendo su sostenibilidad a través de un sistema jurídico que respete sus culturas y</t>
  </si>
  <si>
    <t>https://community.secop.gov.co/Public/Tendering/OpportunityDetail/Index?noticeUID=CO1.NTC.9887751&amp;isFromPublicArea=True&amp;isModal=true&amp;asPopupView=true</t>
  </si>
  <si>
    <t>CO1.PCCNTR.9289611</t>
  </si>
  <si>
    <t>569-2026</t>
  </si>
  <si>
    <t>TORO DUQUE SEBASTIAN</t>
  </si>
  <si>
    <t>Prestar servicios profesionales para apoyar las actividades relacionadas con el seguimiento de los datos e indicadores de la Dirección de Métodos Alternativos de Solución de Conflictos especialmente los relacionados con el Plan Nacional de Desarrollo.</t>
  </si>
  <si>
    <t>https://community.secop.gov.co/Public/Tendering/OpportunityDetail/Index?noticeUID=CO1.NTC.9921345&amp;isFromPublicArea=True&amp;isModal=true&amp;asPopupView=true</t>
  </si>
  <si>
    <t>CO1.PCCNTR.8937115</t>
  </si>
  <si>
    <t>277-2026</t>
  </si>
  <si>
    <t>MILEIDY JULIETH JIMENEZ SANCHEZ</t>
  </si>
  <si>
    <t>Prestar servicios profesionales para acompañar las actividades de implementación de políticas del Modelo Integrado de Planeación y Gestión- MIPG que están a cargo del Grupo de Gestión Humana del Ministerio de Justicia y del Derecho.</t>
  </si>
  <si>
    <t>https://community.secop.gov.co/Public/Tendering/OpportunityDetail/Index?noticeUID=CO1.NTC.9570647&amp;isFromPublicArea=True&amp;isModal=true&amp;asPopupView=true</t>
  </si>
  <si>
    <t>CO1.PCCNTR.9257923</t>
  </si>
  <si>
    <t>554-2026</t>
  </si>
  <si>
    <t>CRUZ ROTAVISTA JAVIER ANTONIO</t>
  </si>
  <si>
    <t>Prestar servicios de apoyo a la gestión de la Dirección de Justicia Formal del Ministerio de Justicia y del Derecho; con énfasis en la gestión de requerimientos técnico-funcionales; así como en el mantenimiento; soporte y aseguramiento de la calidad de la plataforma LegalApp; en articulación con la Dirección de Tecnologías y Gestión de Información en Justicia y sus dependencias.</t>
  </si>
  <si>
    <t>https://community.secop.gov.co/Public/Tendering/OpportunityDetail/Index?noticeUID=CO1.NTC.9886624&amp;isFromPublicArea=True&amp;isModal=true&amp;asPopupView=true</t>
  </si>
  <si>
    <t>CO1.PCCNTR.9184133</t>
  </si>
  <si>
    <t>383-2026</t>
  </si>
  <si>
    <t>OTIS ELEVATOR COMPANY COLOMBIA S A S</t>
  </si>
  <si>
    <t>Prestar los servicios de mantenimiento integral preventivo y correctivo con inclusión de repuestos; accesorios y acciones correctivas y/o las adecuaciones requeridas para garantizar el normal funcionamiento de los ascensores en las distintas sedes del Ministerio de Justicia y el Derecho - Sede Centro.</t>
  </si>
  <si>
    <t>https://community.secop.gov.co/Public/Tendering/OpportunityDetail/Index?noticeUID=CO1.NTC.9814771&amp;isFromPublicArea=True&amp;isModal=true&amp;asPopupView=true</t>
  </si>
  <si>
    <t>CO1.PCCNTR.8857609</t>
  </si>
  <si>
    <t>151-2026</t>
  </si>
  <si>
    <t>VELASQUEZ VEGA MARTHA LUCIA</t>
  </si>
  <si>
    <t>Prestar servicios profesionales a la Oficina Asesora de Planeación para asistir técnicamente en las actividades de los procesos designados; relacionadas con el Sistema Integrado de Gestión y la gestión del conocimiento; en el marco del Modelo Integrado de Planeación y Gestión del Ministerio de Justicia y del Derecho</t>
  </si>
  <si>
    <t>https://community.secop.gov.co/Public/Tendering/OpportunityDetail/Index?noticeUID=CO1.NTC.9483717&amp;isFromPublicArea=True&amp;isModal=true&amp;asPopupView=true</t>
  </si>
  <si>
    <t>CO1.PCCNTR.8846396</t>
  </si>
  <si>
    <t>143-2026</t>
  </si>
  <si>
    <t>GONZALEZ PARDO JULIAN ANDRES</t>
  </si>
  <si>
    <t>Prestación de servicios profesionales para apoyar técnicamente la supervisión de los contratos que se
deriven del mantenimiento preventivo y correctivo del parque automotor adscrito al Ministerio de Justicia del
Derecho.</t>
  </si>
  <si>
    <t>https://community.secop.gov.co/Public/Tendering/OpportunityDetail/Index?noticeUID=CO1.NTC.9471843&amp;isFromPublicArea=True&amp;isModal=true&amp;asPopupView=true</t>
  </si>
  <si>
    <t>CO1.PCCNTR.8787257</t>
  </si>
  <si>
    <t>076-2026</t>
  </si>
  <si>
    <t>BENAVIDES BENAVIDES CARLOS ARTURO</t>
  </si>
  <si>
    <t>Prestar servicios profesionales para apoyar y acompañar las actividades de mantenimiento preventivo y correctivo a los bienes muebles del Ministerio de Justicia y del Derecho; así como; en las actividades requeridas para el debido el funcionamiento de las instalaciones de la entidad.</t>
  </si>
  <si>
    <t>https://community.secop.gov.co/Public/Tendering/OpportunityDetail/Index?noticeUID=CO1.NTC.9412513&amp;isFromPublicArea=True&amp;isModal=true&amp;asPopupView=true</t>
  </si>
  <si>
    <t>CO1.PCCNTR.9187405</t>
  </si>
  <si>
    <t>442-2026</t>
  </si>
  <si>
    <t>CARDENAS PIRA WENDY TATIANA</t>
  </si>
  <si>
    <t>https://community.secop.gov.co/Public/Tendering/OpportunityDetail/Index?noticeUID=CO1.NTC.9818594&amp;isFromPublicArea=True&amp;isModal=true&amp;asPopupView=true</t>
  </si>
  <si>
    <t>CO1.PCCNTR.9267704</t>
  </si>
  <si>
    <t>612-2026</t>
  </si>
  <si>
    <t>AVILA RIOS JHON FREDY</t>
  </si>
  <si>
    <t>https://community.secop.gov.co/Public/Tendering/OpportunityDetail/Index?noticeUID=CO1.NTC.9898759&amp;isFromPublicArea=True&amp;isModal=true&amp;asPopupView=true</t>
  </si>
  <si>
    <t>CO1.PCCNTR.8909818</t>
  </si>
  <si>
    <t>221-2026</t>
  </si>
  <si>
    <t>MUÑOZ RUIZ JUAN CAMILO</t>
  </si>
  <si>
    <t>Prestar servicios profesionales al Ministerio de Justicia y del Derecho para acompañar la operación funcional y administrativa del Sistema de Servicios de Justicia del Ejecutivo - JustiFácil; en el marco del Programa para la Transformación Digital de la Justicia en Colombia; garantizando la articulación técnica; operativa y de servicio con las entidades con funciones jurisdiccionales del Ejecutivo y las dependencias del MJD.</t>
  </si>
  <si>
    <t>https://community.secop.gov.co/Public/Tendering/OpportunityDetail/Index?noticeUID=CO1.NTC.9543116&amp;isFromPublicArea=True&amp;isModal=true&amp;asPopupView=true</t>
  </si>
  <si>
    <t>CO1.PCCNTR.8766313</t>
  </si>
  <si>
    <t>016-2026</t>
  </si>
  <si>
    <t>PINEDA BARRERA MARIA JOSE</t>
  </si>
  <si>
    <t>Prestar los servicios profesionales en la revisión; análisis y viabilización de los procesos precontractuales; contractuales; y postcontractuales radicados ante el Grupo de Gestión Contractual que requieran las diferentes direcciones; subdirecciones u oficinas del Ministerio de Justicia y del Derecho.</t>
  </si>
  <si>
    <t>https://community.secop.gov.co/Public/Tendering/OpportunityDetail/Index?noticeUID=CO1.NTC.9382415&amp;isFromPublicArea=True&amp;isModal=true&amp;asPopupView=true</t>
  </si>
  <si>
    <t>CO1.PCCNTR.9047339</t>
  </si>
  <si>
    <t>302-2026</t>
  </si>
  <si>
    <t>AREVALO GARCIA JOSE SEBASTIAN</t>
  </si>
  <si>
    <t>Prestar servicios de apoyo a la gestión al Ministerio de Justicia y del Derecho; Dirección de Asuntos Internacionales; para la ejecución de actividades de carácter administrativo y de organización documental de los archivos soporte de la cooperación internacional y judicial; que facilite el registro y digitalización; para la conservación de los archivos documentales.</t>
  </si>
  <si>
    <t>https://community.secop.gov.co/Public/Tendering/OpportunityDetail/Index?noticeUID=CO1.NTC.9679278&amp;isFromPublicArea=True&amp;isModal=true&amp;asPopupView=true</t>
  </si>
  <si>
    <t>CO1.PCCNTR.9283613</t>
  </si>
  <si>
    <t>626-2026</t>
  </si>
  <si>
    <t>ALBA CUBILLOS LUIS FAIVER</t>
  </si>
  <si>
    <t>Prestar servicios profesionales a la Dirección de Política de Drogas y Actividades Relacionadas y sus dependencias; en los procesos asociados a la estructuración de documentos financieros requeridos en los procesos de contratación; así como; para el seguimiento de la gestión financiera asociada a las alianzas con terceros; en el marco de la implementación de la Política Nacional de Drogas.</t>
  </si>
  <si>
    <t>https://community.secop.gov.co/Public/Tendering/OpportunityDetail/Index?noticeUID=CO1.NTC.9915278&amp;isFromPublicArea=True&amp;isModal=true&amp;asPopupView=true</t>
  </si>
  <si>
    <t>CO1.PCCNTR.9223563</t>
  </si>
  <si>
    <t>501-2026</t>
  </si>
  <si>
    <t>ANGULO CASTAÑEDA LINA FERNANDA</t>
  </si>
  <si>
    <t>Prestar servicios profesionales a la Dirección de Justicia Formal para acompañar y apoyar técnicamente la implementación de 
políticas públicas y estrategias en materia de acceso a la justicia de niñas; niños y adolescentes (NNA); víctimas de violencia sexual; 
prevención de la violencia intrafamiliar y prevención de la explotación sexual y comercial de NNA; con un enfoque interseccional (género; 
étnico; discapacidad; movilidad humana).</t>
  </si>
  <si>
    <t>https://community.secop.gov.co/Public/Tendering/OpportunityDetail/Index?noticeUID=CO1.NTC.9856411&amp;isFromPublicArea=True&amp;isModal=true&amp;asPopupView=true</t>
  </si>
  <si>
    <t>CO1.PCCNTR.9209318</t>
  </si>
  <si>
    <t>482-2026</t>
  </si>
  <si>
    <t>GRAJALES ANZOLA ALEXANDRA</t>
  </si>
  <si>
    <t>Prestar servicios profesionales a la Dirección de Política Criminal y Penitenciaria; para acompañar en el seguimiento al Estado de Cosas Inconstitucional del sistema penitenciario y carcelario; declarado por la Corte Constitucional; así como al cumplimiento de las órdenes impartidas por dicha Corporación.</t>
  </si>
  <si>
    <t>https://community.secop.gov.co/Public/Tendering/OpportunityDetail/Index?noticeUID=CO1.NTC.9840349&amp;isFromPublicArea=True&amp;isModal=true&amp;asPopupView=true</t>
  </si>
  <si>
    <t>CO1.PCCNTR.8776505</t>
  </si>
  <si>
    <t>057-2026</t>
  </si>
  <si>
    <t>CEDEÑO MARRUGO ANDRES FELIPE</t>
  </si>
  <si>
    <t>Prestar servicios profesionales para apoyar la revisión y trámite de los procesos de contratación que deba adelantar el Grupo de Gestión Contractual; en particular los que se financien con recursos de la Dirección de Métodos Alternativos de Solución de Conflictos.</t>
  </si>
  <si>
    <t>https://community.secop.gov.co/Public/Tendering/OpportunityDetail/Index?noticeUID=CO1.NTC.9397651&amp;isFromPublicArea=True&amp;isModal=true&amp;asPopupView=true</t>
  </si>
  <si>
    <t>CO1.PCCNTR.8978879</t>
  </si>
  <si>
    <t>309-2026</t>
  </si>
  <si>
    <t>GARZON VERBEL LYA VANESSA</t>
  </si>
  <si>
    <t>Prestar los servicios profesionales para la atención de la ciudadanía de conformidad con canales y protocolos de
atención; con el propósito de fortalecer la implementación de la Política de Servicio al Ciudadano contribuyendo a una atención
accesible; oportuna y confiable.</t>
  </si>
  <si>
    <t>https://community.secop.gov.co/Public/Tendering/OpportunityDetail/Index?noticeUID=CO1.NTC.9609538&amp;isFromPublicArea=True&amp;isModal=true&amp;asPopupView=true</t>
  </si>
  <si>
    <t>CO1.PCCNTR.8817090</t>
  </si>
  <si>
    <t>140-2026</t>
  </si>
  <si>
    <t>RODRIGUEZ MENDOZA SAMUEL</t>
  </si>
  <si>
    <t>https://community.secop.gov.co/Public/Tendering/OpportunityDetail/Index?noticeUID=CO1.NTC.9447526&amp;isFromPublicArea=True&amp;isModal=true&amp;asPopupView=true</t>
  </si>
  <si>
    <t>CO1.PCCNTR.9298773</t>
  </si>
  <si>
    <t>647-2026</t>
  </si>
  <si>
    <t>LARGACHA TORRES DANIEL</t>
  </si>
  <si>
    <t>Prestar servicios profesionales a la Dirección de Política Criminal y Penitenciaria en la elaboración de documentos; 
insumos y conceptos jurídicos requeridos por la dependencia en el marco de la política criminal y penitenciaria.</t>
  </si>
  <si>
    <t>https://community.secop.gov.co/Public/Tendering/OpportunityDetail/Index?noticeUID=CO1.NTC.9931359&amp;isFromPublicArea=True&amp;isModal=true&amp;asPopupView=true</t>
  </si>
  <si>
    <t>CO1.PCCNTR.9260591</t>
  </si>
  <si>
    <t>534-2026</t>
  </si>
  <si>
    <t>DONCEL CASTAÑO SERGIO ALEJANDRO</t>
  </si>
  <si>
    <t>https://community.secop.gov.co/Public/Tendering/OpportunityDetail/Index?noticeUID=CO1.NTC.9893229&amp;isFromPublicArea=True&amp;isModal=true&amp;asPopupView=true</t>
  </si>
  <si>
    <t>CO1.PCCNTR.8905962</t>
  </si>
  <si>
    <t>204-2026</t>
  </si>
  <si>
    <t>PARADA CARDONA LAURA ANDREA</t>
  </si>
  <si>
    <t>Prestar servicios profesionales a la Dirección de Política Criminal y Penitenciaria para apoyar técnicamente en la elaboración de herramientas e insumos orientados al acompañamiento de entidades territoriales y al fortalecimiento de la política carcelaria y penitenciaria</t>
  </si>
  <si>
    <t>https://community.secop.gov.co/Public/Tendering/OpportunityDetail/Index?noticeUID=CO1.NTC.9539367&amp;isFromPublicArea=True&amp;isModal=true&amp;asPopupView=true</t>
  </si>
  <si>
    <t>CO1.PCCNTR.8798742</t>
  </si>
  <si>
    <t>081-2026</t>
  </si>
  <si>
    <t>ROCHA JULIAO HERNANDO ALBERTO DE JESUS</t>
  </si>
  <si>
    <t>Prestar servicios profesionales a la Oficina Asesora de Planeación para apoyar en la elaboración de conceptos para las sesiones de aprobación de documentos Conpes; así como en lo inherente a la formulación; seguimiento; reportes y elaboración de informes de compromisos del Sector Administrativo de Justicia y del Derecho en diferentes planes nacionales y territoriales derivados de Políticas Públicas; en el marco de la dimensión de direccionamiento estratégico y planeación del Modelo Integrado de</t>
  </si>
  <si>
    <t>https://community.secop.gov.co/Public/Tendering/OpportunityDetail/Index?noticeUID=CO1.NTC.9426460&amp;isFromPublicArea=True&amp;isModal=true&amp;asPopupView=true</t>
  </si>
  <si>
    <t>CO1.PCCNTR.9244356</t>
  </si>
  <si>
    <t>527-2026</t>
  </si>
  <si>
    <t>VELASQUEZ ARIAS ANDREA BEATRIZ</t>
  </si>
  <si>
    <t>Prestar servicios profesionales a la Dirección de Política Criminal y Penitenciaria para el acompañamiento y seguimiento de las mujeres beneficiarias de la medida sustitutiva de prisión mediante servicios de utilidad pública; contribuyendo a la implementación de estrategias de reintegración social y humana.</t>
  </si>
  <si>
    <t>https://community.secop.gov.co/Public/Tendering/OpportunityDetail/Index?noticeUID=CO1.NTC.9875797&amp;isFromPublicArea=True&amp;isModal=true&amp;asPopupView=true</t>
  </si>
  <si>
    <t>CO1.PCCNTR.9007990</t>
  </si>
  <si>
    <t>322-2026</t>
  </si>
  <si>
    <t>PERALTA DIAZ FANNY DEL PILAR</t>
  </si>
  <si>
    <t>Prestar servicios profesionales a la Dirección de Política Criminal y Penitenciaria para apoyar la implementación de estrategias que aporten a la transversalización enfoques diferenciales con énfasis en género dentro del sistema penitenciario y carcelario</t>
  </si>
  <si>
    <t>https://community.secop.gov.co/Public/Tendering/OpportunityDetail/Index?noticeUID=CO1.NTC.9641674&amp;isFromPublicArea=True&amp;isModal=true&amp;asPopupView=true</t>
  </si>
  <si>
    <t>CO1.PCCNTR.8851333</t>
  </si>
  <si>
    <t>155-2026</t>
  </si>
  <si>
    <t>ESPINOSA SANCHEZ FLOR ANGELICA</t>
  </si>
  <si>
    <t>Prestar servicios profesionales para la ejecución de la estrategia de socialización de la herramienta Suin Juriscol; y realizar monitoreo y seguimiento a sus contenidos.</t>
  </si>
  <si>
    <t>https://community.secop.gov.co/Public/Tendering/OpportunityDetail/Index?noticeUID=CO1.NTC.9479319&amp;isFromPublicArea=True&amp;isModal=true&amp;asPopupView=true</t>
  </si>
  <si>
    <t>CO1.PCCNTR.9306243</t>
  </si>
  <si>
    <t>657-2026</t>
  </si>
  <si>
    <t>GUTIERREZ CAICEDO ADRIANA LORENA</t>
  </si>
  <si>
    <t>Prestar servicios profesionales  para la gestión y sustanciación jurídica dentro de los trámites administrativos de las 
actuaciones a cargo de la Subdirección de Control y Fiscalización de Sustancias Químicas y Estupefacientes relacionadas con el control administrativo y operativo que adelanta el Grupo de Cannabis.</t>
  </si>
  <si>
    <t>https://community.secop.gov.co/Public/Tendering/OpportunityDetail/Index?noticeUID=CO1.NTC.9937872&amp;isFromPublicArea=True&amp;isModal=true&amp;asPopupView=true</t>
  </si>
  <si>
    <t>CO1.PCCNTR.9103954</t>
  </si>
  <si>
    <t>393-2026</t>
  </si>
  <si>
    <t>OLIVAR QUINTERO EDUARDO ALBERTO</t>
  </si>
  <si>
    <t>Prestación de servicios profesionales especializados para brindar asistencia y acompañamiento técnico y sectorial al Ministerio de Justicia y del Derecho o sus entidades adscritas para la emisión de conceptos de viabilidad; concepto técnico único sectorial o concepto integrado de viabilidad de los proyectos de inversión del Sector Justicia y del Derecho financiados o cofinanciados con recursos del SGR</t>
  </si>
  <si>
    <t>https://community.secop.gov.co/Public/Tendering/OpportunityDetail/Index?noticeUID=CO1.NTC.9738362&amp;isFromPublicArea=True&amp;isModal=true&amp;asPopupView=true</t>
  </si>
  <si>
    <t>CO1.PCCNTR.9036131</t>
  </si>
  <si>
    <t>346-2026</t>
  </si>
  <si>
    <t>PEREZ MEDINA LINA MARIA</t>
  </si>
  <si>
    <t>Prestar servicios profesionales al Ministerio de Justicia y del Derecho para apoyar la creación; revisión y validación de
contenidos pedagógicos; con el propósito de fortalecer la oferta institucional y garantizar la implementación de las iniciativas estratégicas de acceso a la justicia en el ámbito nacional y territorial.</t>
  </si>
  <si>
    <t>https://community.secop.gov.co/Public/Tendering/OpportunityDetail/Index?noticeUID=CO1.NTC.9664198&amp;isFromPublicArea=True&amp;isModal=true&amp;asPopupView=true</t>
  </si>
  <si>
    <t>CO1.PCCNTR.8994060</t>
  </si>
  <si>
    <t>241-2026</t>
  </si>
  <si>
    <t>LOPEZ LEGUIZAMON LAURENT PAULINA</t>
  </si>
  <si>
    <t>Prestar servicios profesionales a la Oficina de Prensa y Comunicaciones; orientados a la ejecución de actividades en la línea de trabajo de diseño; con el fin de apoyar la promoción; consolidación y mantenimiento de la unidad de imagen del Ministerio de Justicia y del Derecho en todos sus medios y canales digitales</t>
  </si>
  <si>
    <t>https://community.secop.gov.co/Public/Tendering/OpportunityDetail/Index?noticeUID=CO1.NTC.9624623&amp;isFromPublicArea=True&amp;isModal=true&amp;asPopupView=true</t>
  </si>
  <si>
    <t>CO1.PCCNTR.9270741</t>
  </si>
  <si>
    <t>564-2026</t>
  </si>
  <si>
    <t>GIRALDO BRICEÑO EDGAR ANDRES</t>
  </si>
  <si>
    <t>Prestar servicios profesionales para brindar acompañamiento en las actividades de registro del recaudo y liquidación de
obligaciones de los procesos de jurisdicción coactiva que deba conocer el Ministerio; así como en la revisión; proyección y atención de
PQRS; acciones de tutela; y actos administrativos competencia de la Dirección Jurídica del Ministerio de Justicia y del Derecho.</t>
  </si>
  <si>
    <t>https://community.secop.gov.co/Public/Tendering/OpportunityDetail/Index?noticeUID=CO1.NTC.9885921&amp;isFromPublicArea=True&amp;isModal=true&amp;asPopupView=true</t>
  </si>
  <si>
    <t>CO1.PCCNTR.8775502</t>
  </si>
  <si>
    <t>039-2026</t>
  </si>
  <si>
    <t>CAMPOS LEAL PEDRO LENIN</t>
  </si>
  <si>
    <t>Prestar servicios profesionales a la Oficina Asesora de Planeación para apoyar en los temas relacionados con la planeación; gestión e inversión; así como apoyar en la formulación y seguimiento a las políticas públicas relacionadas con el enfoque diferencial LGBTIQ+; alineado a la política de Direccionamiento Estratégico del Modelo Integrado de Planeación y Gestión del Ministerio de Justicia y del Derecho.</t>
  </si>
  <si>
    <t>https://community.secop.gov.co/Public/Tendering/OpportunityDetail/Index?noticeUID=CO1.NTC.9395958&amp;isFromPublicArea=True&amp;isModal=true&amp;asPopupView=true</t>
  </si>
  <si>
    <t>CO1.PCCNTR.9153207</t>
  </si>
  <si>
    <t>398-2026</t>
  </si>
  <si>
    <t>GALLEGO SICUAMIA ANA MARIA</t>
  </si>
  <si>
    <t>https://community.secop.gov.co/Public/Tendering/OpportunityDetail/Index?noticeUID=CO1.NTC.9783703&amp;isFromPublicArea=True&amp;isModal=true&amp;asPopupView=true</t>
  </si>
  <si>
    <t>CO1.PCCNTR.8775050</t>
  </si>
  <si>
    <t>050-2026</t>
  </si>
  <si>
    <t>SUAREZ VEGA EDGAR HERNANDO</t>
  </si>
  <si>
    <t>Prestar apoyo profesional especializado a la Secretaría General; en materia jurídico-administrativa; así como en la revisión
y/o sustanciación de asuntos jurídicos que estén a cargo de la dependencia y/o que le sean encomendados por la supervisora del
contrato</t>
  </si>
  <si>
    <t>https://community.secop.gov.co/Public/Tendering/OpportunityDetail/Index?noticeUID=CO1.NTC.9396002&amp;isFromPublicArea=True&amp;isModal=true&amp;asPopupView=true</t>
  </si>
  <si>
    <t>CO1.PCCNTR.8800540</t>
  </si>
  <si>
    <t>086-2026</t>
  </si>
  <si>
    <t>VIVEROS GUEVARA ANDRES FERNANDO</t>
  </si>
  <si>
    <t>Prestar servicios profesionales a la Oficina Asesora de Planeación en los procesos de formulación y seguimiento de los documentos Conpes del Sector Justicia; así como en la formulación; revisión; análisis; consolidación y elaboración de informes de los planes institucionales y los derivados de Políticas Públicas en el marco de la dimensión de direccionamiento estratégico y planeación del Modelo Integrado de Planeación y Gestión</t>
  </si>
  <si>
    <t>https://community.secop.gov.co/Public/Tendering/OpportunityDetail/Index?noticeUID=CO1.NTC.9428591&amp;isFromPublicArea=True&amp;isModal=true&amp;asPopupView=true</t>
  </si>
  <si>
    <t>CO1.PCCNTR.8936043</t>
  </si>
  <si>
    <t>280-2026</t>
  </si>
  <si>
    <t>CALDERON PACHECO MANUEL ANTONIO</t>
  </si>
  <si>
    <t>Prestar servicios profesionales al Ministerio de Justicia y del Derecho para brindar acompañamiento técnico y jurídico en la formulación e implementación de acciones y estrategias orientadas a garantizar los derechos de las personas con discapacidad;promoviendo su inclusión y el fortalecimiento de los mecanismos de acceso a la justicia.</t>
  </si>
  <si>
    <t>https://community.secop.gov.co/Public/Tendering/OpportunityDetail/Index?noticeUID=CO1.NTC.9568413&amp;isFromPublicArea=True&amp;isModal=true&amp;asPopupView=true</t>
  </si>
  <si>
    <t>CO1.PCCNTR.8851172</t>
  </si>
  <si>
    <t>133-2026</t>
  </si>
  <si>
    <t>ALONSO OMAÑA JULIO EDUARDO</t>
  </si>
  <si>
    <t>Prestar servicios para apoyar las actividades administrativas propias de la operatividad del parque automotor del Ministerio de Justicia del Derecho.</t>
  </si>
  <si>
    <t>https://community.secop.gov.co/Public/Tendering/OpportunityDetail/Index?noticeUID=CO1.NTC.9464545&amp;isFromPublicArea=True&amp;isModal=true&amp;asPopupView=true</t>
  </si>
  <si>
    <t>CO1.PCCNTR.9171816</t>
  </si>
  <si>
    <t>428-2026</t>
  </si>
  <si>
    <t>RINCON OCHOA CRISTIAN DAVEY</t>
  </si>
  <si>
    <t>Prestar servicios profesionales jurídicos a la Subdirección de Control y Fiscalización de Sustancias Químicas y
Estupefacientes; enfocados a la elaboración de propuestas de carácter normativo y en la proyección de documentos jurídicos que
sean solicitados en el marco del enfoque para la implementación de la Política Nacional de Drogas.</t>
  </si>
  <si>
    <t>https://community.secop.gov.co/Public/Tendering/OpportunityDetail/Index?noticeUID=CO1.NTC.9802752&amp;isFromPublicArea=True&amp;isModal=true&amp;asPopupView=true</t>
  </si>
  <si>
    <t>CO1.PCCNTR.9245290</t>
  </si>
  <si>
    <t>550-2026</t>
  </si>
  <si>
    <t>INDIGO PARK COLOMBIA S.A.S.</t>
  </si>
  <si>
    <t>Contratar el arrendamiento de parqueaderos para los vehículos del parque automotor del Ministerio de Justicia centro del MJD y del Derecho</t>
  </si>
  <si>
    <t>https://community.secop.gov.co/Public/Tendering/OpportunityDetail/Index?noticeUID=CO1.NTC.9875648&amp;isFromPublicArea=True&amp;isModal=true&amp;asPopupView=true</t>
  </si>
  <si>
    <t>CO1.PCCNTR.9048062</t>
  </si>
  <si>
    <t>307-2026</t>
  </si>
  <si>
    <t>PARRA ALBARRACÍN ANDRÉS FELIPE</t>
  </si>
  <si>
    <t>Prestar los servicios profesionales para apoyar el monitoreo de los sistemas de información de la entidad que le sean asignados; brindando soporte técnico para la resolución de solicitudes e incidentes reportados; generando los reportes de trazabilidad; conforme a los requerimientos de las áreas funcionales en concordancia con los lineamientos de arquitectura empresarial de la entidad.</t>
  </si>
  <si>
    <t>https://community.secop.gov.co/Public/Tendering/OpportunityDetail/Index?noticeUID=CO1.NTC.9677529&amp;isFromPublicArea=True&amp;isModal=true&amp;asPopupView=true</t>
  </si>
  <si>
    <t>CO1.PCCNTR.8884068</t>
  </si>
  <si>
    <t>208-2026</t>
  </si>
  <si>
    <t>RAMBAL SANTACRUZ CIELITO</t>
  </si>
  <si>
    <t>Prestación de servicios profesionales para la gestión integral de datos de política criminal; cubriendo la totalidad del ciclo de vida de la información (captura; procesamiento y difusión); con el fin de asegurar la fiabilidad; puntualidad y utilidad de los datos para la toma de decisiones.</t>
  </si>
  <si>
    <t>https://community.secop.gov.co/Public/Tendering/OpportunityDetail/Index?noticeUID=CO1.NTC.9515691&amp;isFromPublicArea=True&amp;isModal=true&amp;asPopupView=true</t>
  </si>
  <si>
    <t>CO1.PCCNTR.9303951</t>
  </si>
  <si>
    <t>637-2026</t>
  </si>
  <si>
    <t>SANCHEZ MEJIA LUZ ANGELA</t>
  </si>
  <si>
    <t>https://community.secop.gov.co/Public/Tendering/OpportunityDetail/Index?noticeUID=CO1.NTC.9935489&amp;isFromPublicArea=True&amp;isModal=true&amp;asPopupView=true</t>
  </si>
  <si>
    <t>CO1.PCCNTR.9277188</t>
  </si>
  <si>
    <t>584-2026</t>
  </si>
  <si>
    <t>CHITIVA ARIAS LAURA ROSA</t>
  </si>
  <si>
    <t>Prestar servicios profesionales para brindar apoyo jurídico a la Subdirección de Control y Fiscalización de Sustancias Químicas y Estupefacientes; en la elaboración de propuestas normativas orientadas al fortalecimiento del marco legal administrativo; penal y comercio exterior; relacionadas con el control de sustancias y productos químicos; así como; los trámites que se deriven de las solicitudes de autorizaciones para el manejo de estos insumos químicos.</t>
  </si>
  <si>
    <t>https://community.secop.gov.co/Public/Tendering/OpportunityDetail/Index?noticeUID=CO1.NTC.9900192&amp;isFromPublicArea=True&amp;isModal=true&amp;asPopupView=true</t>
  </si>
  <si>
    <t>CO1.PCCNTR.8841345</t>
  </si>
  <si>
    <t>126-2026</t>
  </si>
  <si>
    <t>SAENZ CAMACHO PAULA MARCELA</t>
  </si>
  <si>
    <t>Prestar servicios profesionales a la Dirección de Política de Drogas y Actividades Relacionadas y a la Secretaría Técnica del Consejo Nacional de Estupefacientes; en los procesos que adelanten para la planeación; desarrollo y seguimiento de acciones asociadas a la implementación de la Política Nacional de Drogas; su plan de acción y demás instrumentos definidos para el efecto; en lo relacionado con iniciativas territoriales; así como en el fortalecimiento de capacidades locales para el aborda</t>
  </si>
  <si>
    <t>https://community.secop.gov.co/Public/Tendering/OpportunityDetail/Index?noticeUID=CO1.NTC.9471424&amp;isFromPublicArea=True&amp;isModal=true&amp;asPopupView=true</t>
  </si>
  <si>
    <t>CO1.PCCNTR.9095441</t>
  </si>
  <si>
    <t>397-2026</t>
  </si>
  <si>
    <t>GONZALEZ BLANCO LARRY EDWIN</t>
  </si>
  <si>
    <t>Prestar servicios profesionales a la Dirección de Asuntos Internacionales; brindando asistencia técnica en la formulación de estrategias de cooperación internacional y judicial; para la caracterización y seguimiento de los compromisos adquiridos por el Ministerio y el Sector Administrativo de Justicia y del Derecho; de conformidad con los programas y proyectos de cooperación; en el marco de la Política Nacional de Drogas.</t>
  </si>
  <si>
    <t>https://community.secop.gov.co/Public/Tendering/OpportunityDetail/Index?noticeUID=CO1.NTC.9730664&amp;isFromPublicArea=True&amp;isModal=true&amp;asPopupView=true</t>
  </si>
  <si>
    <t>CO1.PCCNTR.9288103</t>
  </si>
  <si>
    <t>621-2026</t>
  </si>
  <si>
    <t>CARDONA SUAREZ YILICETH BEATRIZ</t>
  </si>
  <si>
    <t>https://community.secop.gov.co/Public/Tendering/OpportunityDetail/Index?noticeUID=CO1.NTC.9920023&amp;isFromPublicArea=True&amp;isModal=true&amp;asPopupView=true</t>
  </si>
  <si>
    <t>CO1.PCCNTR.9158899</t>
  </si>
  <si>
    <t>435-2026</t>
  </si>
  <si>
    <t>JUAN DAVID CORTES LIZARAZO</t>
  </si>
  <si>
    <t>Prestar servicios profesionales para apoyar la producción y difusión de contenidos digitales del Ministerio de Justicia y del Derecho; con especial énfasis en la Política Nacional de Drogas y el fortalecimiento del Sistema de Justicia.</t>
  </si>
  <si>
    <t>https://community.secop.gov.co/Public/Tendering/OpportunityDetail/Index?noticeUID=CO1.NTC.9790479&amp;isFromPublicArea=True&amp;isModal=true&amp;asPopupView=true</t>
  </si>
  <si>
    <t>CO1.PCCNTR.8933413</t>
  </si>
  <si>
    <t>275-2026</t>
  </si>
  <si>
    <t>CHAVES CASTRO MARIA ISABELLA</t>
  </si>
  <si>
    <t>prestar apoyo profesional a la Secretaría General en materia jurídico-administrativa; así como en la revisión y/o sustanciación
de asuntos jurídicos que estén a cargo de la dependencia y le sean encomendados por la supervisora del contrato</t>
  </si>
  <si>
    <t>https://community.secop.gov.co/Public/Tendering/OpportunityDetail/Index?noticeUID=CO1.NTC.9565503&amp;isFromPublicArea=True&amp;isModal=true&amp;asPopupView=true</t>
  </si>
  <si>
    <t>CO1.PCCNTR.9249917</t>
  </si>
  <si>
    <t>547-2026</t>
  </si>
  <si>
    <t>MAYORGA CARRILLO SANTIAGO JOSE</t>
  </si>
  <si>
    <t>https://community.secop.gov.co/Public/Tendering/OpportunityDetail/Index?noticeUID=CO1.NTC.9878830&amp;isFromPublicArea=True&amp;isModal=true&amp;asPopupView=true</t>
  </si>
  <si>
    <t>CO1.PCCNTR.8910545</t>
  </si>
  <si>
    <t>262-2026</t>
  </si>
  <si>
    <t>ALONSO RIOS JHON LEONARDO</t>
  </si>
  <si>
    <t>Prestar servicios profesionales para articular; identificar y estructurar lineamientos y estrategias asociadas a la implementación de mejoras normativas y/o regulatorias a cargo de la Subdirección de Control y Fiscalización de Sustancias Químicas y Estupefacientes; así como; apoyar en la elaboración de estudios técnicos que busquen el fomento y compilación de información
que sean insumo para la implementación de acciones estratégicas en el marco de la implementación de la Política Nacional de
Dr</t>
  </si>
  <si>
    <t>https://community.secop.gov.co/Public/Tendering/OpportunityDetail/Index?noticeUID=CO1.NTC.9543716&amp;isFromPublicArea=True&amp;isModal=true&amp;asPopupView=true</t>
  </si>
  <si>
    <t>CO1.PCCNTR.8897204</t>
  </si>
  <si>
    <t>242-2026</t>
  </si>
  <si>
    <t>NATALY CAROLINA VALDES GARCIA</t>
  </si>
  <si>
    <t>Prestar servicios de apoyo a la gestión para brindar acompañamiento a procesos administrativos; relacionados con la
recepción; centralización; digitalización; gestión; distribución; seguimiento y control a la respuesta de los requerimientos por la
coordinación del GGA</t>
  </si>
  <si>
    <t>https://community.secop.gov.co/Public/Tendering/OpportunityDetail/Index?noticeUID=CO1.NTC.9527790&amp;isFromPublicArea=True&amp;isModal=true&amp;asPopupView=true</t>
  </si>
  <si>
    <t>CO1.PCCNTR.9325710</t>
  </si>
  <si>
    <t>683-2026</t>
  </si>
  <si>
    <t>AYB INC SAS</t>
  </si>
  <si>
    <t>Adquisición e instalación de una puerta acústica para el Ministerio de Justicia y del Derecho; incluidos todos los elementos requeridos para su correcto funcionamiento</t>
  </si>
  <si>
    <t>https://community.secop.gov.co/Public/Tendering/OpportunityDetail/Index?noticeUID=CO1.NTC.9640651&amp;isFromPublicArea=True&amp;isModal=true&amp;asPopupView=true</t>
  </si>
  <si>
    <t>CO1.PCCNTR.9459303</t>
  </si>
  <si>
    <t>684-2026</t>
  </si>
  <si>
    <t>UT AXA-SOLIDARIA- MJD-SAMC-001-2026.</t>
  </si>
  <si>
    <t>3 P JURÍDICA - UNIÓN TEMPORAL o CONSORCIO</t>
  </si>
  <si>
    <t>ADQUIRIR EL PROGRAMA DE SEGUROS PARA EL MINISTERIO DE JUSTICIA Y DEL DERECHO- LOTE 1</t>
  </si>
  <si>
    <t>https://community.secop.gov.co/Public/Tendering/OpportunityDetail/Index?noticeUID=CO1.NTC.10141997&amp;isFromPublicArea=True&amp;isModal=true&amp;asPopupView=true</t>
  </si>
  <si>
    <t>CO1.PCCNTR.9459601</t>
  </si>
  <si>
    <t>686-2026</t>
  </si>
  <si>
    <t>ADQUIRIR EL PROGRAMA DE SEGUROS PARA EL MINISTERIO DE JUSTICIA Y DEL DERECHO</t>
  </si>
  <si>
    <t>CO1.PCCNTR.9459304</t>
  </si>
  <si>
    <t>685-2026</t>
  </si>
  <si>
    <t>LA PREVISORA S.A. COMPAÑÍA DE SEGUROS</t>
  </si>
  <si>
    <t>Adquirir el programa de seguros para el Ministerio de Justicia y del Derecho - Lote 2</t>
  </si>
  <si>
    <t>CO1.PCCNTR.9457374</t>
  </si>
  <si>
    <t>687-2026</t>
  </si>
  <si>
    <t>JE TOURS</t>
  </si>
  <si>
    <t>Suministro de tiquetes aéreos en rutas nacionales e internacionales; para el desplazamiento de los funcionarios y contratistas del Ministerio de Justicia y Derecho; así como del grupo de seguridad de la Policía Nacional; en comisión de esta entidad</t>
  </si>
  <si>
    <t>https://community.secop.gov.co/Public/Tendering/OpportunityDetail/Index?noticeUID=CO1.NTC.10108157&amp;isFromPublicArea=True&amp;isModal=true&amp;asPopupView=true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</si>
</sst>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_-;\-&quot;$&quot;* #,##0_-;_-&quot;$&quot;* &quot;-&quot;_-;_-@_-"/>
    <numFmt numFmtId="165" formatCode="_-&quot;$&quot;* #,##0.00_-;\-&quot;$&quot;* #,##0.00_-;_-&quot;$&quot;* &quot;-&quot;??_-;_-@_-"/>
    <numFmt numFmtId="166" formatCode="&quot;$&quot;#,##0_);[Red]\(&quot;$&quot;#,##0\)"/>
    <numFmt numFmtId="167" formatCode="mm/dd/yyyy"/>
    <numFmt numFmtId="168" formatCode="&quot;$&quot;#,##0.###########"/>
    <numFmt numFmtId="169" formatCode="&quot;$&quot;\ #,##0"/>
  </numFmts>
  <fonts count="8">
    <font>
      <sz val="11"/>
      <color theme="1"/>
      <name val="Calibri"/>
      <family val="2"/>
      <scheme val="minor"/>
    </font>
    <font>
      <b/>
      <sz val="11"/>
      <color theme="1"/>
      <name val="Calibri"/>
      <family val="2"/>
      <scheme val="minor"/>
    </font>
    <font>
      <sz val="11"/>
      <color rgb="FF0070C0"/>
      <name val="Calibri"/>
      <family val="2"/>
      <scheme val="minor"/>
    </font>
    <font>
      <u/>
      <sz val="11"/>
      <color theme="10"/>
      <name val="Calibri"/>
      <family val="2"/>
      <scheme val="minor"/>
    </font>
    <font>
      <sz val="11"/>
      <color rgb="FF000000"/>
      <name val="Calibri"/>
      <family val="2"/>
    </font>
    <font>
      <sz val="11"/>
      <color rgb="FF000000"/>
      <name val="Aptos Narrow"/>
      <family val="2"/>
    </font>
    <font>
      <sz val="11"/>
      <color rgb="FF000000"/>
      <name val="Calibri"/>
      <family val="2"/>
      <scheme val="minor"/>
    </font>
    <font>
      <sz val="11"/>
      <color theme="1"/>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3" fillId="0" borderId="0" applyNumberFormat="0" applyFill="0" applyBorder="0" applyAlignment="0" applyProtection="0"/>
    <xf numFmtId="165" fontId="7" fillId="0" borderId="0" applyFont="0" applyFill="0" applyBorder="0" applyAlignment="0" applyProtection="0"/>
  </cellStyleXfs>
  <cellXfs count="51">
    <xf numFmtId="0" fontId="0" fillId="0" borderId="0" xfId="0"/>
    <xf numFmtId="0" fontId="0" fillId="0" borderId="0" xfId="0" pivotButton="1"/>
    <xf numFmtId="0" fontId="0" fillId="0" borderId="1" xfId="0" applyBorder="1"/>
    <xf numFmtId="0" fontId="0" fillId="0" borderId="3" xfId="0" applyBorder="1"/>
    <xf numFmtId="168" fontId="0" fillId="0" borderId="1" xfId="0" applyNumberFormat="1" applyBorder="1"/>
    <xf numFmtId="0" fontId="4" fillId="0" borderId="1" xfId="0" applyFont="1" applyBorder="1"/>
    <xf numFmtId="0" fontId="0" fillId="0" borderId="8" xfId="0" applyBorder="1"/>
    <xf numFmtId="0" fontId="4" fillId="0" borderId="0" xfId="0" applyFont="1"/>
    <xf numFmtId="0" fontId="5" fillId="0" borderId="1" xfId="0" applyFont="1" applyBorder="1" applyAlignment="1">
      <alignment wrapText="1"/>
    </xf>
    <xf numFmtId="0" fontId="4" fillId="0" borderId="8" xfId="0" applyFont="1" applyBorder="1"/>
    <xf numFmtId="0" fontId="0" fillId="0" borderId="2" xfId="0" applyBorder="1"/>
    <xf numFmtId="0" fontId="0" fillId="0" borderId="5" xfId="0" applyBorder="1"/>
    <xf numFmtId="166" fontId="0" fillId="0" borderId="0" xfId="0" applyNumberFormat="1"/>
    <xf numFmtId="0" fontId="1" fillId="2" borderId="8" xfId="0" applyFont="1" applyFill="1" applyBorder="1"/>
    <xf numFmtId="0" fontId="1" fillId="0" borderId="8" xfId="0" applyFont="1" applyBorder="1"/>
    <xf numFmtId="0" fontId="0" fillId="0" borderId="9" xfId="0" applyBorder="1"/>
    <xf numFmtId="0" fontId="4" fillId="0" borderId="10" xfId="0" applyFont="1" applyBorder="1"/>
    <xf numFmtId="169" fontId="0" fillId="0" borderId="1" xfId="0" applyNumberFormat="1" applyBorder="1" applyAlignment="1">
      <alignment horizontal="center"/>
    </xf>
    <xf numFmtId="169" fontId="0" fillId="0" borderId="0" xfId="0" applyNumberFormat="1" applyAlignment="1">
      <alignment horizontal="center"/>
    </xf>
    <xf numFmtId="167" fontId="6" fillId="0" borderId="1" xfId="0" applyNumberFormat="1" applyFont="1" applyBorder="1"/>
    <xf numFmtId="167" fontId="0" fillId="0" borderId="0" xfId="0" applyNumberFormat="1"/>
    <xf numFmtId="2" fontId="0" fillId="0" borderId="0" xfId="2" applyNumberFormat="1" applyFont="1" applyAlignment="1">
      <alignment horizontal="center"/>
    </xf>
    <xf numFmtId="164" fontId="0" fillId="0" borderId="1" xfId="2" applyNumberFormat="1" applyFont="1" applyBorder="1" applyAlignment="1">
      <alignment horizontal="center"/>
    </xf>
    <xf numFmtId="9" fontId="0" fillId="0" borderId="1" xfId="0" applyNumberFormat="1" applyBorder="1" applyAlignment="1">
      <alignment horizontal="center"/>
    </xf>
    <xf numFmtId="9" fontId="0" fillId="0" borderId="0" xfId="0" applyNumberFormat="1" applyAlignment="1">
      <alignment horizontal="center"/>
    </xf>
    <xf numFmtId="164" fontId="0" fillId="0" borderId="0" xfId="2" applyNumberFormat="1" applyFont="1" applyAlignment="1">
      <alignment horizontal="center"/>
    </xf>
    <xf numFmtId="0" fontId="0" fillId="0" borderId="4" xfId="0" applyBorder="1"/>
    <xf numFmtId="0" fontId="0" fillId="0" borderId="11" xfId="0" applyBorder="1"/>
    <xf numFmtId="0" fontId="2" fillId="0" borderId="3" xfId="0" applyFont="1" applyBorder="1"/>
    <xf numFmtId="0" fontId="3" fillId="0" borderId="3" xfId="1" applyFill="1" applyBorder="1"/>
    <xf numFmtId="0" fontId="3" fillId="0" borderId="3" xfId="1" applyBorder="1"/>
    <xf numFmtId="0" fontId="0" fillId="0" borderId="6" xfId="0" applyBorder="1"/>
    <xf numFmtId="0" fontId="1" fillId="0" borderId="5" xfId="0" applyFont="1" applyBorder="1"/>
    <xf numFmtId="2" fontId="1" fillId="0" borderId="5" xfId="2" applyNumberFormat="1" applyFont="1" applyBorder="1" applyAlignment="1">
      <alignment horizontal="center"/>
    </xf>
    <xf numFmtId="9" fontId="1" fillId="0" borderId="5" xfId="0" applyNumberFormat="1" applyFont="1" applyBorder="1" applyAlignment="1">
      <alignment horizontal="center"/>
    </xf>
    <xf numFmtId="164" fontId="1" fillId="0" borderId="5" xfId="2" applyNumberFormat="1" applyFont="1" applyBorder="1" applyAlignment="1">
      <alignment horizontal="center"/>
    </xf>
    <xf numFmtId="0" fontId="0" fillId="0" borderId="12" xfId="0" applyBorder="1"/>
    <xf numFmtId="168" fontId="0" fillId="0" borderId="2" xfId="0" applyNumberFormat="1" applyBorder="1"/>
    <xf numFmtId="167" fontId="6" fillId="0" borderId="2" xfId="0" applyNumberFormat="1" applyFont="1" applyBorder="1"/>
    <xf numFmtId="169" fontId="0" fillId="0" borderId="2" xfId="0" applyNumberFormat="1" applyBorder="1" applyAlignment="1">
      <alignment horizontal="center"/>
    </xf>
    <xf numFmtId="164" fontId="0" fillId="0" borderId="2" xfId="2" applyNumberFormat="1" applyFont="1" applyBorder="1" applyAlignment="1">
      <alignment horizontal="center"/>
    </xf>
    <xf numFmtId="9" fontId="0" fillId="0" borderId="2" xfId="0" applyNumberFormat="1" applyBorder="1" applyAlignment="1">
      <alignment horizontal="center"/>
    </xf>
    <xf numFmtId="14" fontId="1" fillId="0" borderId="5" xfId="0" applyNumberFormat="1" applyFont="1" applyBorder="1"/>
    <xf numFmtId="165" fontId="1" fillId="0" borderId="5" xfId="2" applyFont="1" applyBorder="1"/>
    <xf numFmtId="1" fontId="0" fillId="0" borderId="1" xfId="0" applyNumberFormat="1" applyBorder="1" applyAlignment="1">
      <alignment horizontal="center"/>
    </xf>
    <xf numFmtId="1" fontId="1" fillId="0" borderId="5" xfId="0" applyNumberFormat="1" applyFont="1" applyBorder="1" applyAlignment="1">
      <alignment horizontal="right"/>
    </xf>
    <xf numFmtId="1" fontId="0" fillId="0" borderId="1" xfId="0" applyNumberFormat="1" applyBorder="1" applyAlignment="1">
      <alignment horizontal="right"/>
    </xf>
    <xf numFmtId="1" fontId="0" fillId="0" borderId="0" xfId="0" applyNumberFormat="1" applyAlignment="1">
      <alignment horizontal="right"/>
    </xf>
    <xf numFmtId="0" fontId="1" fillId="0" borderId="7" xfId="0" applyFont="1" applyBorder="1"/>
    <xf numFmtId="0" fontId="3" fillId="0" borderId="3" xfId="1" applyBorder="1" applyAlignment="1"/>
    <xf numFmtId="0" fontId="2" fillId="0" borderId="13" xfId="0" applyFont="1" applyBorder="1"/>
  </cellXfs>
  <cellStyles count="3">
    <cellStyle name="Hipervínculo" xfId="1" builtinId="8"/>
    <cellStyle name="Moneda" xfId="2" builtinId="4"/>
    <cellStyle name="Normal" xfId="0" builtinId="0"/>
  </cellStyles>
  <dxfs count="20">
    <dxf>
      <font>
        <b val="0"/>
        <i val="0"/>
        <strike val="0"/>
        <condense val="0"/>
        <extend val="0"/>
        <outline val="0"/>
        <shadow val="0"/>
        <u val="none"/>
        <vertAlign val="baseline"/>
        <sz val="11"/>
        <color rgb="FF0070C0"/>
        <name val="Calibri"/>
        <family val="2"/>
        <scheme val="minor"/>
      </font>
      <border diagonalUp="0" diagonalDown="0">
        <left style="thin">
          <color indexed="64"/>
        </left>
        <right/>
        <top style="thin">
          <color indexed="64"/>
        </top>
        <bottom style="thin">
          <color indexed="64"/>
        </bottom>
        <vertical/>
        <horizontal/>
      </border>
    </dxf>
    <dxf>
      <numFmt numFmtId="169" formatCode="&quot;$&quot;\ #,##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quot;$&quot;* #,##0_-;\-&quot;$&quot;* #,##0_-;_-&quot;$&quot;* &quot;-&quot;_-;_-@_-"/>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quot;$&quot;* #,##0_-;\-&quot;$&quot;* #,##0_-;_-&quot;$&quot;* &quot;-&quot;_-;_-@_-"/>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quot;$&quot;* #,##0_-;\-&quot;$&quot;* #,##0_-;_-&quot;$&quot;* &quot;-&quot;_-;_-@_-"/>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9" formatCode="&quot;$&quot;\ #,##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numFmt numFmtId="167" formatCode="mm/dd/yyyy"/>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numFmt numFmtId="167" formatCode="mm/dd/yyyy"/>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168" formatCode="&quot;$&quot;#,##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ill>
        <patternFill>
          <bgColor theme="5" tint="0.3999450666829432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2.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pivotCacheDefinition" Target="pivotCache/pivotCacheDefinition1.xml"/><Relationship Id="rId9" Type="http://schemas.openxmlformats.org/officeDocument/2006/relationships/sharedStrings" Target="sharedStrings.xml"/><Relationship Id="rId14" Type="http://schemas.openxmlformats.org/officeDocument/2006/relationships/customXml" Target="../customXml/item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62.385963310182" createdVersion="8" refreshedVersion="8" minRefreshableVersion="3" recordCount="653" xr:uid="{00000000-000A-0000-FFFF-FFFF01000000}">
  <cacheSource type="worksheet">
    <worksheetSource ref="A1:Q654" sheet="2026"/>
  </cacheSource>
  <cacheFields count="21">
    <cacheField name="Proceso de Compra" numFmtId="0">
      <sharedItems/>
    </cacheField>
    <cacheField name="ID Contrato" numFmtId="0">
      <sharedItems/>
    </cacheField>
    <cacheField name="Contrato" numFmtId="0">
      <sharedItems/>
    </cacheField>
    <cacheField name="Contratista" numFmtId="0">
      <sharedItems/>
    </cacheField>
    <cacheField name="TIPO DOCUMENTO" numFmtId="0">
      <sharedItems containsBlank="1" count="3">
        <s v="Cédula de Ciudadanía"/>
        <s v="NIT"/>
        <m u="1"/>
      </sharedItems>
    </cacheField>
    <cacheField name="DOCUMENTO" numFmtId="0">
      <sharedItems containsMixedTypes="1" containsNumber="1" containsInteger="1" minValue="3087637" maxValue="1234094066"/>
    </cacheField>
    <cacheField name="Valor del Contrato" numFmtId="166">
      <sharedItems containsSemiMixedTypes="0" containsString="0" containsNumber="1" containsInteger="1" minValue="0" maxValue="7981206377"/>
    </cacheField>
    <cacheField name="VALOR RP" numFmtId="166">
      <sharedItems/>
    </cacheField>
    <cacheField name="DIFERENCIA" numFmtId="166">
      <sharedItems/>
    </cacheField>
    <cacheField name="MODALIDAD DEL CONTRATO" numFmtId="0">
      <sharedItems count="5">
        <s v="CONTRATACIÓN DIRECTA"/>
        <s v="RÉGIMEN ESPECIAL"/>
        <s v="MÍNIMA CUANTÍA"/>
        <s v="SELECCIÓN ABREVIADA DE MENOR CUANTÍA"/>
        <s v="SELECCIÓN ABREVIADA SUBASTA INVERSA"/>
      </sharedItems>
    </cacheField>
    <cacheField name="TIPO DE CONTRATO" numFmtId="0">
      <sharedItems count="11">
        <s v="PRESTACIÓN DE SERVICIOS PROFESIONALES"/>
        <s v="PRESTACIÓN DE SERVICIOS DE APOYO A LA GESTIÓN"/>
        <s v="CONTRATO INTERADMINISTRATIVO"/>
        <s v="PRESTACIÓN DE SERVICIOS"/>
        <s v="CONSULTORIA INDIVIDUAL"/>
        <s v="COMPRAVENTA"/>
        <s v="CONVENIO DE ASOCIACION"/>
        <s v="CONTRATO DE ARRENDAMIENTO"/>
        <s v="CONTRATO DE OBRA"/>
        <s v="CONTRATO DE SEGUROS"/>
        <s v="CONTRATO DE SUMINISTRO"/>
      </sharedItems>
    </cacheField>
    <cacheField name="Fecha de Firma" numFmtId="14">
      <sharedItems containsSemiMixedTypes="0" containsNonDate="0" containsDate="1" containsString="0" minDate="2026-01-05T00:00:00" maxDate="2026-04-28T00:00:00"/>
    </cacheField>
    <cacheField name="Fecha de Inicio del Contrato" numFmtId="0">
      <sharedItems containsNonDate="0" containsDate="1" containsString="0" containsBlank="1" minDate="2026-01-05T00:00:00" maxDate="2026-11-03T00:00:00"/>
    </cacheField>
    <cacheField name="Fecha de Fin del Contrato" numFmtId="167">
      <sharedItems containsSemiMixedTypes="0" containsNonDate="0" containsDate="1" containsString="0" minDate="2026-04-10T00:00:00" maxDate="2031-01-30T00:00:00"/>
    </cacheField>
    <cacheField name="DEPENDENCIA" numFmtId="0">
      <sharedItems/>
    </cacheField>
    <cacheField name="LINK SECOP" numFmtId="0">
      <sharedItems/>
    </cacheField>
    <cacheField name="OBJETO" numFmtId="0">
      <sharedItems longText="1"/>
    </cacheField>
    <cacheField name="PUBLICADO" numFmtId="0">
      <sharedItems/>
    </cacheField>
    <cacheField name="documento sup" numFmtId="0">
      <sharedItems/>
    </cacheField>
    <cacheField name="supervisor" numFmtId="0">
      <sharedItems/>
    </cacheField>
    <cacheField name="RECURSO"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62.385963541667" createdVersion="8" refreshedVersion="8" minRefreshableVersion="3" recordCount="653" xr:uid="{00000000-000A-0000-FFFF-FFFF02000000}">
  <cacheSource type="worksheet">
    <worksheetSource ref="A1:Q654" sheet="2026"/>
  </cacheSource>
  <cacheFields count="23">
    <cacheField name="Proceso de Compra" numFmtId="0">
      <sharedItems/>
    </cacheField>
    <cacheField name="ID Contrato" numFmtId="0">
      <sharedItems/>
    </cacheField>
    <cacheField name="Contrato" numFmtId="0">
      <sharedItems/>
    </cacheField>
    <cacheField name="Contratista" numFmtId="0">
      <sharedItems/>
    </cacheField>
    <cacheField name="TIPO DOCUMENTO" numFmtId="0">
      <sharedItems/>
    </cacheField>
    <cacheField name="DOCUMENTO" numFmtId="0">
      <sharedItems containsMixedTypes="1" containsNumber="1" containsInteger="1" minValue="3087637" maxValue="1234094066"/>
    </cacheField>
    <cacheField name="Valor del Contrato" numFmtId="166">
      <sharedItems containsSemiMixedTypes="0" containsString="0" containsNumber="1" containsInteger="1" minValue="0" maxValue="7981206377"/>
    </cacheField>
    <cacheField name="VALOR RP" numFmtId="166">
      <sharedItems/>
    </cacheField>
    <cacheField name="DIFERENCIA" numFmtId="166">
      <sharedItems/>
    </cacheField>
    <cacheField name="MODALIDAD DEL CONTRATO" numFmtId="0">
      <sharedItems count="5">
        <s v="CONTRATACIÓN DIRECTA"/>
        <s v="RÉGIMEN ESPECIAL"/>
        <s v="MÍNIMA CUANTÍA"/>
        <s v="SELECCIÓN ABREVIADA DE MENOR CUANTÍA"/>
        <s v="SELECCIÓN ABREVIADA SUBASTA INVERSA"/>
      </sharedItems>
    </cacheField>
    <cacheField name="TIPO DE CONTRATO" numFmtId="0">
      <sharedItems count="11">
        <s v="PRESTACIÓN DE SERVICIOS PROFESIONALES"/>
        <s v="PRESTACIÓN DE SERVICIOS DE APOYO A LA GESTIÓN"/>
        <s v="CONTRATO INTERADMINISTRATIVO"/>
        <s v="PRESTACIÓN DE SERVICIOS"/>
        <s v="CONSULTORIA INDIVIDUAL"/>
        <s v="COMPRAVENTA"/>
        <s v="CONVENIO DE ASOCIACION"/>
        <s v="CONTRATO DE ARRENDAMIENTO"/>
        <s v="CONTRATO DE OBRA"/>
        <s v="CONTRATO DE SEGUROS"/>
        <s v="CONTRATO DE SUMINISTRO"/>
      </sharedItems>
    </cacheField>
    <cacheField name="Fecha de Firma" numFmtId="14">
      <sharedItems containsSemiMixedTypes="0" containsNonDate="0" containsDate="1" containsString="0" minDate="2026-01-05T00:00:00" maxDate="2026-04-28T00:00:00"/>
    </cacheField>
    <cacheField name="Fecha de Inicio del Contrato" numFmtId="0">
      <sharedItems containsNonDate="0" containsDate="1" containsString="0" containsBlank="1" minDate="2026-01-05T00:00:00" maxDate="2026-11-03T00:00:00"/>
    </cacheField>
    <cacheField name="Fecha de Fin del Contrato" numFmtId="167">
      <sharedItems containsSemiMixedTypes="0" containsNonDate="0" containsDate="1" containsString="0" minDate="2026-04-10T00:00:00" maxDate="2031-01-30T00:00:00"/>
    </cacheField>
    <cacheField name="DEPENDENCIA" numFmtId="0">
      <sharedItems/>
    </cacheField>
    <cacheField name="LINK SECOP" numFmtId="0">
      <sharedItems/>
    </cacheField>
    <cacheField name="OBJETO" numFmtId="0">
      <sharedItems longText="1"/>
    </cacheField>
    <cacheField name="PUBLICADO" numFmtId="0">
      <sharedItems/>
    </cacheField>
    <cacheField name="documento sup" numFmtId="0">
      <sharedItems/>
    </cacheField>
    <cacheField name="supervisor" numFmtId="0">
      <sharedItems/>
    </cacheField>
    <cacheField name="RECURSO" numFmtId="0">
      <sharedItems/>
    </cacheField>
    <cacheField name="FECHA DE NACIMIENTO" numFmtId="0">
      <sharedItems containsDate="1" containsMixedTypes="1" minDate="1948-09-11T00:00:00" maxDate="2007-10-11T00:00:00"/>
    </cacheField>
    <cacheField name="EDAD " numFmtId="0">
      <sharedItems containsMixedTypes="1" containsNumber="1" containsInteger="1" minValue="19" maxValue="7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3">
  <r>
    <s v="CO1.BDOS.9366793"/>
    <s v="CO1.PCCNTR.8766803"/>
    <s v="001-2026"/>
    <s v="RAMIREZ BUITRAGO YENY VANNESA"/>
    <x v="0"/>
    <n v="1022380276"/>
    <n v="65525040"/>
    <e v="#VALUE!"/>
    <e v="#VALUE!"/>
    <x v="0"/>
    <x v="0"/>
    <d v="2026-01-05T00:00:00"/>
    <d v="2026-01-05T00:00:00"/>
    <d v="2026-09-04T00:00:00"/>
    <s v="GRUPO DE GESTIÓN FINANCIERA Y CONTABLE​"/>
    <s v="https://community.secop.gov.co/Public/Tendering/OpportunityDetail/Index?noticeUID=CO1.NTC.9382906&amp;isFromPublicArea=True&amp;isModal=true&amp;asPopupView=true"/>
    <s v="Prestar servicios profesionales en la gestion de tesoreria de forma que permita el mejoramiento a la eficiencia institucional de la dinámica operativa de pagos y la identificación y reclasificación de ingresos en el marco del modelo integrado de planeación y gestión."/>
    <s v="SI"/>
    <s v="46383477"/>
    <s v="DIANA MARCELA BOHoRQUEZ FRACICA"/>
    <s v="INVERSIÓN"/>
  </r>
  <r>
    <s v="CO1.BDOS.9907297"/>
    <s v="CO1.PCCNTR.9300199"/>
    <s v="574-2026"/>
    <s v="MARIA CAMILA MEDINA NIÑO"/>
    <x v="0"/>
    <n v="1014667781"/>
    <n v="20224000"/>
    <e v="#VALUE!"/>
    <e v="#VALUE!"/>
    <x v="0"/>
    <x v="1"/>
    <d v="2026-01-30T00:00:00"/>
    <d v="2026-02-04T00:00:00"/>
    <d v="2026-10-03T00:00:00"/>
    <s v="GRUPO DE GESTIÓN DOCUMENTAL​"/>
    <s v="https://community.secop.gov.co/Public/Tendering/OpportunityDetail/Index?noticeUID=CO1.NTC.9932461&amp;isFromPublicArea=True&amp;isModal=true&amp;asPopupView=true"/>
    <s v="Prestar Servicios de apoyo a la gestión en la ejecución de las actividades archivísticas requeridas por el Ministerio de Justicia _x000a_y del Derecho relacionadas con  las Tablas de Retención Documental y Tablas de Valoración Documental del Consejo Nacional de _x000a_Estupefacientes; de la extinta Dirección Nacional de Estupefacientes (DNE);  así como aquellos relacionados con el proceso de _x000a_implementación de la Política Nacional de Drogas y demás fondos documentales del Ministerio de Justicia y del Derech"/>
    <s v="SI"/>
    <s v="1018455735"/>
    <s v="OSCAR FELIPE BURGOS REBOLLEDO"/>
    <s v="FUNCIONAMIENTO"/>
  </r>
  <r>
    <s v="CO1.BDOS.9580432"/>
    <s v="CO1.PCCNTR.9189093"/>
    <s v="180-2026"/>
    <s v="PEÑA GUTIERREZ DIANA LORENA"/>
    <x v="0"/>
    <n v="1030633102"/>
    <n v="41513120"/>
    <e v="#VALUE!"/>
    <e v="#VALUE!"/>
    <x v="0"/>
    <x v="0"/>
    <d v="2026-01-27T00:00:00"/>
    <d v="2026-01-29T00:00:00"/>
    <d v="2026-09-28T00:00:00"/>
    <s v="DIRECCIÓN DE JUSTICIA TRANSICIONAL"/>
    <s v="https://community.secop.gov.co/Public/Tendering/OpportunityDetail/Index?noticeUID=CO1.NTC.9819541&amp;isFromPublicArea=True&amp;isModal=true&amp;asPopupView=true"/>
    <s v="Prestar servicios profesionales a la Dirección de Justicia Transicional para apoyar la formulación; ejecución y seguimiento de iniciativas orientadas a la política pública de justicia transicional; con especial énfasis en fortalecer los procesos de restauración de la justicia y la reparación integral a las víctimas."/>
    <s v="SI"/>
    <s v="No definido"/>
    <s v="No definido"/>
    <s v="INVERSIÓN"/>
  </r>
  <r>
    <s v="CO1.BDOS.9462264"/>
    <s v="CO1.PCCNTR.8883352"/>
    <s v="119-2026"/>
    <s v="MORENO DUEÑAS KAROL NATALY"/>
    <x v="0"/>
    <n v="1010140593"/>
    <n v="76384800"/>
    <e v="#VALUE!"/>
    <e v="#VALUE!"/>
    <x v="0"/>
    <x v="0"/>
    <d v="2026-01-14T00:00:00"/>
    <d v="2026-01-15T00:00:00"/>
    <d v="2026-09-13T00:00:00"/>
    <s v="DIRECCIÓN DE JUSTICIA TRANSICIONAL"/>
    <s v="https://community.secop.gov.co/Public/Tendering/OpportunityDetail/Index?noticeUID=CO1.NTC.9511246&amp;isFromPublicArea=True&amp;isModal=true&amp;asPopupView=true"/>
    <s v="Prestar servicios profesionales para apoyar a la Dirección de Justicia Transicional en el seguimiento y acompañamiento jurídico del trámite de documentos normativos relacionados con los mecanismos de justicia transicional; así como en la elaboración de conceptos jurídicos; en el marco de lo dispuesto por la Sentencia T-025 de 2004"/>
    <s v="SI"/>
    <s v="No definido"/>
    <s v="No definido"/>
    <s v="FUNCIONAMIENTO"/>
  </r>
  <r>
    <s v="CO1.BDOS.9873855"/>
    <s v="CO1.PCCNTR.9272380"/>
    <s v="608-2026"/>
    <s v="MESA ALBARRACIN NELCY ALEIDA"/>
    <x v="0"/>
    <n v="37754920"/>
    <n v="76000000"/>
    <e v="#VALUE!"/>
    <e v="#VALUE!"/>
    <x v="0"/>
    <x v="0"/>
    <d v="2026-01-30T00:00:00"/>
    <d v="2026-02-02T00:00:00"/>
    <d v="2026-10-01T00:00:00"/>
    <s v="GRUPO DE EXTINCIÓN DE DOMINIO"/>
    <s v="https://community.secop.gov.co/Public/Tendering/OpportunityDetail/Index?noticeUID=CO1.NTC.9903784&amp;isFromPublicArea=True&amp;isModal=true&amp;asPopupView=true"/>
    <s v="Prestar servicios profesionales para apoyar a la Dirección Jurídica del Ministerio de Justicia y del Derecho; en el análisis y emisión de conceptos jurídicos; viabilidad jurídica; desarrollo de insumos y memoriales para la representación judicial de la entidad y demás asuntos jurídicos correspondientes al Sector Justicia; en el marco de la implementación de la Política Nacional de Drogas."/>
    <s v="SI"/>
    <s v="No definido"/>
    <s v="No definido"/>
    <s v="FUNCIONAMIENTO"/>
  </r>
  <r>
    <s v="CO1.BDOS.9471485"/>
    <s v="CO1.PCCNTR.8856616"/>
    <s v="169-2026"/>
    <s v="RODRIGUEZ ALVAREZ MARTHA LUCIA"/>
    <x v="0"/>
    <n v="52211000"/>
    <n v="57680000"/>
    <e v="#VALUE!"/>
    <e v="#VALUE!"/>
    <x v="0"/>
    <x v="0"/>
    <d v="2026-01-14T00:00:00"/>
    <d v="2026-01-14T00:00:00"/>
    <d v="2026-09-13T00:00:00"/>
    <s v="GRUPO DE GESTIÓN HUMANA"/>
    <s v="https://community.secop.gov.co/Public/Tendering/OpportunityDetail/Index?noticeUID=CO1.NTC.9487110&amp;isFromPublicArea=True&amp;isModal=true&amp;asPopupView=true"/>
    <s v="Prestar servicios profesionales para evaluar; intervenir y analizar los factores de riesgos psicosocial de los servidores públicos_x000a_del Ministerio de Justicia y del Derecho; así como apoyar la implementación y seguimiento del Sistema de Gestión De Seguridad Y_x000a_Salud En El Trabajo para mejorar la Dimensión de Talento Humano en el marco del MIPG"/>
    <s v="SI"/>
    <s v="1098643524"/>
    <s v="LINDA GISSELLE SUAREZ VILLAMIZAR "/>
    <s v="INVERSIÓN"/>
  </r>
  <r>
    <s v="CO1.BDOS.9915150"/>
    <s v="CO1.PCCNTR.9308422"/>
    <s v="656-2026"/>
    <s v="DAZA ROMERO LAURA DANIELA"/>
    <x v="0"/>
    <n v="1000604997"/>
    <n v="28947120"/>
    <e v="#VALUE!"/>
    <e v="#VALUE!"/>
    <x v="0"/>
    <x v="1"/>
    <d v="2026-01-30T00:00:00"/>
    <d v="2026-02-03T00:00:00"/>
    <d v="2026-10-02T00:00:00"/>
    <s v="DIRECCIÓN DE JUSTICIA TRANSICIONAL"/>
    <s v="https://community.secop.gov.co/Public/Tendering/OpportunityDetail/Index?noticeUID=CO1.NTC.9939648&amp;isFromPublicArea=True&amp;isModal=true&amp;asPopupView=true"/>
    <s v="Prestar servicios de apoyo a la gestión para apoyar la bolsa de recursos de proyectos restaurativos de la Dirección de Justicia Transicional; acompañando la ejecución de iniciativas orientadas a la política pública de justicia transicional; la reparación de víctimas y la implementación de acciones relacionadas con la JEP; incorporando enfoques diferenciales e interseccionales."/>
    <s v="SI"/>
    <s v="No definido"/>
    <s v="No definido"/>
    <s v="INVERSIÓN"/>
  </r>
  <r>
    <s v="CO1.BDOS.9526510"/>
    <s v="CO1.PCCNTR.8905676"/>
    <s v="248-2026"/>
    <s v="AVELLANEDAA &amp; ASOCIADOS SAS"/>
    <x v="1"/>
    <n v="900986568"/>
    <n v="105000000"/>
    <e v="#VALUE!"/>
    <e v="#VALUE!"/>
    <x v="0"/>
    <x v="0"/>
    <d v="2026-01-15T00:00:00"/>
    <d v="2026-01-19T00:00:00"/>
    <d v="2026-08-18T00:00:00"/>
    <s v="SECRETARÍA GENERAL"/>
    <s v="https://community.secop.gov.co/Public/Tendering/OpportunityDetail/Index?noticeUID=CO1.NTC.9539132&amp;isFromPublicArea=True&amp;isModal=true&amp;asPopupView=true"/>
    <s v="Brindar apoyo; acompañamiento y asesoría jurídica especializada a la Secretaría General del Ministerio de Justicia y del Derecho; en los asuntos que se requiera."/>
    <s v="SI"/>
    <s v="No definido"/>
    <s v="No definido"/>
    <s v="FUNCIONAMIENTO"/>
  </r>
  <r>
    <s v="CO1.BDOS.9868370"/>
    <s v="CO1.PCCNTR.9271642"/>
    <s v="533-2026"/>
    <s v="ORTIZ MARTINEZ MILDRED ALEJANDRA"/>
    <x v="0"/>
    <n v="27361897"/>
    <n v="38848000"/>
    <e v="#VALUE!"/>
    <e v="#VALUE!"/>
    <x v="0"/>
    <x v="0"/>
    <d v="2026-01-30T00:00:00"/>
    <d v="2026-02-03T00:00:00"/>
    <d v="2026-10-02T00:00:00"/>
    <s v="SUBDIRECCIÓN DE CONTROL Y FISCALIZACIÓN DE SUSTANCIAS QUÍMICAS Y ESTUPEFACIENTES"/>
    <s v="https://community.secop.gov.co/Public/Tendering/OpportunityDetail/Index?noticeUID=CO1.NTC.9902909&amp;isFromPublicArea=True&amp;isModal=true&amp;asPopupView=true"/>
    <s v="Prestar servicios profesionales para apoyar técnicamente en la verificación y evaluación de trámites de otorgamiento; modificación; renovación o cancelación de licencias y/o autorizaciones de cultivo de cannabis; así como el seguimiento de las licencias; de competencia de la Subdirección de Control y Fiscalización de Sustancias Químicas."/>
    <s v="SI"/>
    <s v="No definido"/>
    <s v="No definido"/>
    <s v="FUNCIONAMIENTO"/>
  </r>
  <r>
    <s v="CO1.BDOS.9779330"/>
    <s v="CO1.PCCNTR.9168201"/>
    <s v="399-2026"/>
    <s v="QUEVEDO TRILLERAS YERLY ROCIO"/>
    <x v="0"/>
    <n v="52485803"/>
    <n v="28440000"/>
    <e v="#VALUE!"/>
    <e v="#VALUE!"/>
    <x v="0"/>
    <x v="1"/>
    <d v="2026-01-27T00:00:00"/>
    <d v="2026-01-27T00:00:00"/>
    <d v="2026-09-26T00:00:00"/>
    <s v="DIRECCIÓN JURÍDICA​"/>
    <s v="https://community.secop.gov.co/Public/Tendering/OpportunityDetail/Index?noticeUID=CO1.NTC.9800040&amp;isFromPublicArea=True&amp;isModal=true&amp;asPopupView=true"/>
    <s v="Prestar servicios de apoyo a la gestión en los asuntos relacionados con la gestión documental y los temas administrativos de la Dirección Jurídica y sus grupos internos del Ministerio de Justicia y del Derecho."/>
    <s v="SI"/>
    <s v="No definido"/>
    <s v="No definido"/>
    <s v="FUNCIONAMIENTO"/>
  </r>
  <r>
    <s v="CO1.BDOS.9460744"/>
    <s v="CO1.PCCNTR.8846015"/>
    <s v="170-2026"/>
    <s v="RINCON OTERO SANTIAGO"/>
    <x v="0"/>
    <n v="1121903480"/>
    <n v="58917648"/>
    <e v="#VALUE!"/>
    <e v="#VALUE!"/>
    <x v="0"/>
    <x v="0"/>
    <d v="2026-01-13T00:00:00"/>
    <d v="2026-01-14T00:00:00"/>
    <d v="2026-09-12T00:00:00"/>
    <s v="DIRECCIÓN DE MÉTODOS ALTERNATIVOS DE SOLUCIÓN DE CONFLICTOS"/>
    <s v="https://community.secop.gov.co/Public/Tendering/OpportunityDetail/Index?noticeUID=CO1.NTC.9474855&amp;isFromPublicArea=True&amp;isModal=true&amp;asPopupView=true"/>
    <s v="Prestar servicios profesionales para acompañar la aplicación del Marco para la Implementación de la Conciliación en EquidadMICE; así como; participar en el fortalecimiento y ejecución de estrategias para la conciliación en equidad y formas de Justicia Comunitaria en las diferentes regiones y municipios del país."/>
    <s v="SI"/>
    <s v="No definido"/>
    <s v="No definido"/>
    <s v="INVERSIÓN"/>
  </r>
  <r>
    <s v="CO1.BDOS.9707300"/>
    <s v="CO1.PCCNTR.9105185"/>
    <s v="394-2026"/>
    <s v="TAMAYO BUITRAGO FRANCY"/>
    <x v="0"/>
    <n v="1117521957"/>
    <n v="72000000"/>
    <e v="#VALUE!"/>
    <e v="#VALUE!"/>
    <x v="0"/>
    <x v="0"/>
    <d v="2026-01-23T00:00:00"/>
    <d v="2026-01-26T00:00:00"/>
    <d v="2026-09-25T00:00:00"/>
    <s v="GRUPO DE GESTIÓN ADMINISTRATIVA​"/>
    <s v="https://community.secop.gov.co/Public/Tendering/OpportunityDetail/Index?noticeUID=CO1.NTC.9741237&amp;isFromPublicArea=True&amp;isModal=true&amp;asPopupView=true"/>
    <s v="Prestar servicios profesionales al Grupo de Gestión Administrativa del Ministerio de Justicia y del Derecho; orientados al apoyo jurídico en las actuaciones administrativas y de control propias de su ámbito de competencia; así como en el trámite precontractual; contractual y postcontractual de los contratos; convenios y demás formas de asociación que se gestionen en el marco de dichas funciones."/>
    <s v="SI"/>
    <s v="No definido"/>
    <s v="No definido"/>
    <s v="FUNCIONAMIENTO"/>
  </r>
  <r>
    <s v="CO1.BDOS.9477209"/>
    <s v="CO1.PCCNTR.8952733"/>
    <s v="191-2026"/>
    <s v="GUZMAN PINZON MARIANA ROSELIA"/>
    <x v="0"/>
    <n v="52754061"/>
    <n v="88000000"/>
    <e v="#VALUE!"/>
    <e v="#VALUE!"/>
    <x v="0"/>
    <x v="0"/>
    <d v="2026-01-17T00:00:00"/>
    <d v="2026-01-20T00:00:00"/>
    <d v="2026-09-19T00:00:00"/>
    <s v="SUBDIRECCIÓN DE CONTROL Y FISCALIZACIÓN DE SUSTANCIAS QUÍMICAS Y ESTUPEFACIENTES"/>
    <s v="https://community.secop.gov.co/Public/Tendering/OpportunityDetail/Index?noticeUID=CO1.NTC.9581654&amp;isFromPublicArea=True&amp;isModal=true&amp;asPopupView=true"/>
    <s v="Prestar servicios profesionales a la Subdirección de Control y Fiscalización de Sustancias Químicas y Estupefacientes; para_x000a_orientar jurídicamente en materia de cannabis; específicamente en la aplicación de los procedimientos de control administrativo y_x000a_operativo a su cargo."/>
    <s v="SI"/>
    <s v="No definido"/>
    <s v="No definido"/>
    <s v="FUNCIONAMIENTO"/>
  </r>
  <r>
    <s v="CO1.BDOS.9656483"/>
    <s v="CO1.PCCNTR.9040499"/>
    <s v="327-2026"/>
    <s v="GUZMAN SANCHEZ ANA MARIA"/>
    <x v="0"/>
    <n v="1015441700"/>
    <n v="58917096"/>
    <e v="#VALUE!"/>
    <e v="#VALUE!"/>
    <x v="0"/>
    <x v="0"/>
    <d v="2026-01-26T00:00:00"/>
    <d v="2026-02-04T00:00:00"/>
    <d v="2026-10-03T00:00:00"/>
    <s v="DIRECCIÓN DE POLÍTICA DE DROGAS Y ACTIVIDADES RELACIONADAS"/>
    <s v="https://community.secop.gov.co/Public/Tendering/OpportunityDetail/Index?noticeUID=CO1.NTC.9675458&amp;isFromPublicArea=True&amp;isModal=true&amp;asPopupView=true"/>
    <s v="Prestar servicios profesionales a la Dirección de Política de Drogas y Actividades Relacionadas; brindando asistencia técnica y operativa en las acciones asociadas a la implementación de la Política Nacional de Drogas; su plan de acción y demás instrumentos definidos para el efecto; en el marco de sus competencias; en lo relacionado con el componente regulatorio asociado a las diferentes _x000a_temáticas de la Política."/>
    <s v="SI"/>
    <s v="80104968"/>
    <s v="DARIO SENDOYA ZULUAGA"/>
    <s v="FUNCIONAMIENTO"/>
  </r>
  <r>
    <s v="CO1.BDOS.9533213"/>
    <s v="CO1.PCCNTR.8914323"/>
    <s v="196-2026"/>
    <s v="SOTO MONCAYO MARIO FERNANDO"/>
    <x v="0"/>
    <n v="1085329733"/>
    <n v="56000000"/>
    <e v="#VALUE!"/>
    <e v="#VALUE!"/>
    <x v="0"/>
    <x v="0"/>
    <d v="2026-01-15T00:00:00"/>
    <d v="2026-01-16T00:00:00"/>
    <d v="2026-09-15T00:00:00"/>
    <s v="DIRECCIÓN DE JUSTICIA FORMAL"/>
    <s v="https://community.secop.gov.co/Public/Tendering/OpportunityDetail/Index?noticeUID=CO1.NTC.9547184&amp;isFromPublicArea=True&amp;isModal=true&amp;asPopupView=true"/>
    <s v="Prestar servicios profesionales para apoyar la misionalidad de la Direccion de Justicia Formal y especialmente las fuciones de _x000a_inspección; vigilancia y control (IVC) a las Comisarías de Familia; mediante la sistematización; análisis y producción de datos; el manejo _x000a_de fuentes de información y la optimización de procesos y procedimientos; con el fin de fortalecer la toma de decisiones; el seguimiento _x000a_de indicadores y la implementación de estrategias y protocolos orientados a la atención integr"/>
    <s v="SI"/>
    <s v="No definido"/>
    <s v="No definido"/>
    <s v="INVERSIÓN"/>
  </r>
  <r>
    <s v="CO1.BDOS.9459082"/>
    <s v="CO1.PCCNTR.8845823"/>
    <s v="160-2026"/>
    <s v="MEDINA CRISTANCHO PEDRO RAUL"/>
    <x v="0"/>
    <n v="74302656"/>
    <n v="58917648"/>
    <e v="#VALUE!"/>
    <e v="#VALUE!"/>
    <x v="0"/>
    <x v="0"/>
    <d v="2026-01-13T00:00:00"/>
    <d v="2026-01-14T00:00:00"/>
    <d v="2026-09-13T00:00:00"/>
    <s v="DIRECCIÓN DE MÉTODOS ALTERNATIVOS DE SOLUCIÓN DE CONFLICTOS"/>
    <s v="https://community.secop.gov.co/Public/Tendering/OpportunityDetail/Index?noticeUID=CO1.NTC.9474626&amp;isFromPublicArea=True&amp;isModal=true&amp;asPopupView=true"/>
    <s v="Prestar servicios profesionales para brindar asistencia técnica especializada en los procesos de planeación; estructuración y seguimiento estratégico del grupo interno de trabajo; así como el acompañamiento a las entidades territoriales en implementación; seguimiento y fortalecimiento de la estrategia de Sistemas Locales de Justicia (SLJ); en el marco del proyecto de inversión denominado Mejoramiento del acceso a la justicia a través de los Sistemas Locales de Justicia y de los modelos de atenc"/>
    <s v="SI"/>
    <s v="No definido"/>
    <s v="No definido"/>
    <s v="INVERSIÓN"/>
  </r>
  <r>
    <s v="CO1.BDOS.9511080"/>
    <s v="CO1.PCCNTR.8895819"/>
    <s v="244-2026"/>
    <s v="ECHEVERRY GARCIA MERCEDES KARINA"/>
    <x v="0"/>
    <n v="52409425"/>
    <n v="80000000"/>
    <e v="#VALUE!"/>
    <e v="#VALUE!"/>
    <x v="0"/>
    <x v="0"/>
    <d v="2026-01-15T00:00:00"/>
    <d v="2026-01-16T00:00:00"/>
    <d v="2026-09-14T00:00:00"/>
    <s v="DIRECCIÓN DE POLÍTICA DE DROGAS Y ACTIVIDADES RELACIONADAS"/>
    <s v="https://community.secop.gov.co/Public/Tendering/OpportunityDetail/Index?noticeUID=CO1.NTC.9527453&amp;isFromPublicArea=True&amp;isModal=true&amp;asPopupView=true"/>
    <s v="Prestar servicios profesionales a la DPD y Actividades Relacionadas; brindando asistencia técnica en las acciones asociadas a cooperación internacional; liderazgo de Colombia a nivel internacional en materia de drogas; en el seguimiento y avance del plan de acción para la implementación de la Política Nacional de Drogas; y de sus indicadores de gestión; así como en la preparación de las sesiones del CNE y de la Comisión Mixta de Coordinación y Seguimiento de dicha Política."/>
    <s v="SI"/>
    <s v="80104968"/>
    <s v="DARIO SENDOYA ZULUAGA"/>
    <s v="FUNCIONAMIENTO"/>
  </r>
  <r>
    <s v="CO1.BDOS.9896102"/>
    <s v="CO1.PCCNTR.9294588"/>
    <s v="630-2026"/>
    <s v="PARRA CALDERON OLIVER ANDRES"/>
    <x v="0"/>
    <n v="9739043"/>
    <n v="81600000"/>
    <e v="#VALUE!"/>
    <e v="#VALUE!"/>
    <x v="0"/>
    <x v="0"/>
    <d v="2026-01-30T00:00:00"/>
    <d v="2026-02-03T00:00:00"/>
    <d v="2026-10-02T00:00:00"/>
    <s v="SUBDIRECCIÓN DE CONTROL Y FISCALIZACIÓN DE SUSTANCIAS QUÍMICAS Y ESTUPEFACIENTES"/>
    <s v="https://community.secop.gov.co/Public/Tendering/OpportunityDetail/Index?noticeUID=CO1.NTC.9926408&amp;isFromPublicArea=True&amp;isModal=true&amp;asPopupView=true"/>
    <s v="Prestar servicios profesionales para orientar y apoyar juridicamente a la Subdirección de Control y Fiscalización de Sustancias Químicas y Estupefacientes en el control administrativo y la fiscalización de las sustancias y productos químicos; así como en la gestión para la implementación de mecanismos de cooperación nacional e internacional para mejorar la regulación; control y supervisión de las sustancias químicas."/>
    <s v="SI"/>
    <s v="79943017"/>
    <s v="RICARDO ANDRES MURILLO CEPEDA"/>
    <s v="FUNCIONAMIENTO"/>
  </r>
  <r>
    <s v="CO1.BDOS.9493169"/>
    <s v="CO1.PCCNTR.8932683"/>
    <s v="213-2026"/>
    <s v="SAAVEDRA LUIS DUVAN ALFONSO"/>
    <x v="0"/>
    <n v="1051954600"/>
    <n v="42766080"/>
    <e v="#VALUE!"/>
    <e v="#VALUE!"/>
    <x v="0"/>
    <x v="0"/>
    <d v="2026-01-16T00:00:00"/>
    <d v="2026-01-19T00:00:00"/>
    <d v="2026-09-18T00:00:00"/>
    <s v="DIRECCIÓN DE TECNOLOGÍAS Y GESTIÓN DE INFORMACIÓN EN JUSTICIA"/>
    <s v="https://community.secop.gov.co/Public/Tendering/OpportunityDetail/Index?noticeUID=CO1.NTC.9562130&amp;isFromPublicArea=True&amp;isModal=true&amp;asPopupView=true"/>
    <s v="Prestar servicios profesionales para apoyar la administración; operatividad y soporte de los sistemas de información; atendiendo a las necesidades presentadas por el área funcional; analizando y apoyando el seguimiento en el levantamiento de requerimientos y el desarrollo de la documentación asociada a los lineamientos de arquitectura empresarial."/>
    <s v="SI"/>
    <s v="No definido"/>
    <s v="No definido"/>
    <s v="FUNCIONAMIENTO"/>
  </r>
  <r>
    <s v="CO1.BDOS.9844761"/>
    <s v="CO1.PCCNTR.9234862"/>
    <s v="525-2026"/>
    <s v="OLIVEROS   CRISTIAN ANDRES"/>
    <x v="0"/>
    <n v="1098655559"/>
    <n v="62207272"/>
    <e v="#VALUE!"/>
    <e v="#VALUE!"/>
    <x v="0"/>
    <x v="0"/>
    <d v="2026-01-30T00:00:00"/>
    <d v="2026-02-03T00:00:00"/>
    <d v="2026-10-02T00:00:00"/>
    <s v="SUBDIRECCIÓN DE CONTROL Y FISCALIZACIÓN DE SUSTANCIAS QUÍMICAS Y ESTUPEFACIENTES"/>
    <s v="https://community.secop.gov.co/Public/Tendering/OpportunityDetail/Index?noticeUID=CO1.NTC.9866671&amp;isFromPublicArea=True&amp;isModal=true&amp;asPopupView=true"/>
    <s v="Prestar servicios profesionales a la Subdirección de Control y Fiscalización de Sustancias Químicas y Estupefacientes; brindando apoyo en la evaluación; revisión y elaboración de conceptos técnicos; así como; en la verificación; revisión y análisis de la documentación e informes relacionados con los trámites de control y fiscalización de las sustancias y productos químicos de acuerdo con la normativa vigente y en cumplimiento de los lineamientos impartidos por la dependencia"/>
    <s v="SI"/>
    <s v="No definido"/>
    <s v="No definido"/>
    <s v="FUNCIONAMIENTO"/>
  </r>
  <r>
    <s v="CO1.BDOS.9895032"/>
    <s v="CO1.PCCNTR.9302751"/>
    <s v="492-2026"/>
    <s v="TAVERA MARTINEZ ALVIN ESTEBAN"/>
    <x v="0"/>
    <n v="1152194159"/>
    <n v="54933333"/>
    <e v="#VALUE!"/>
    <e v="#VALUE!"/>
    <x v="0"/>
    <x v="0"/>
    <d v="2026-01-30T00:00:00"/>
    <d v="2026-02-04T00:00:00"/>
    <d v="2026-08-29T00:00:00"/>
    <s v="DIRECCIÓN DE JUSTICIA TRANSICIONAL"/>
    <s v="https://community.secop.gov.co/Public/Tendering/OpportunityDetail/Index?noticeUID=CO1.NTC.9934355&amp;isFromPublicArea=True&amp;isModal=true&amp;asPopupView=true"/>
    <s v="Prestar servicios profesionales a la Dirección de Justicia Transicional; apoyando técnica y metodológicamente el_x000a_desarrollo de actividades de investigación; análisis; sistematización y documentación de presuntas violaciones de los derechos humanos ocurridas en el marco de protestas sociales; en cumplimiento de las funciones del mecanismo de expertos extrajudicial establecido por el Decreto 1190 de 2025 y reglamentado mediante la Resolución 2002 de 2025; contribuyendo al ejercicio de las funcione"/>
    <s v="SI"/>
    <s v="No definido"/>
    <s v="No definido"/>
    <s v="INVERSIÓN"/>
  </r>
  <r>
    <s v="CO1.BDOS.9389854"/>
    <s v="CO1.PCCNTR.8800723"/>
    <s v="034-2026"/>
    <s v="GIRALDO PINEDA JUANA"/>
    <x v="0"/>
    <n v="1071166770"/>
    <n v="88000000"/>
    <e v="#VALUE!"/>
    <e v="#VALUE!"/>
    <x v="0"/>
    <x v="0"/>
    <d v="2026-01-09T00:00:00"/>
    <d v="2026-01-13T00:00:00"/>
    <d v="2026-09-12T00:00:00"/>
    <s v="DIRECCIÓN DE JUSTICIA TRANSICIONAL"/>
    <s v="https://community.secop.gov.co/Public/Tendering/OpportunityDetail/Index?noticeUID=CO1.NTC.9428831&amp;isFromPublicArea=True&amp;isModal=true&amp;asPopupView=true"/>
    <s v="Prestar servicios profesionales a la Dirección de Justicia Transicional para apoyar el seguimiento de iniciativas  estratégicas y la elaboración de proyectos restaurativos relacionados con los mecanismos de justicia transicional; políticas de víctimas; y enfoques diferenciales"/>
    <s v="SI"/>
    <s v="No definido"/>
    <s v="No definido"/>
    <s v="INVERSIÓN"/>
  </r>
  <r>
    <s v="CO1.BDOS.9601817"/>
    <s v="CO1.PCCNTR.8984947"/>
    <s v="321-2026"/>
    <s v="MARTIN BEDOYA ANGELA MARCELA"/>
    <x v="0"/>
    <n v="1032468285"/>
    <n v="50400000"/>
    <e v="#VALUE!"/>
    <e v="#VALUE!"/>
    <x v="0"/>
    <x v="0"/>
    <d v="2026-01-20T00:00:00"/>
    <d v="2026-01-20T00:00:00"/>
    <d v="2026-09-19T00:00:00"/>
    <s v="DIRECCIÓN DE DESARROLLO DEL DERECHO Y DEL ORDENAMIENTO JURÍDICO​"/>
    <s v="https://community.secop.gov.co/Public/Tendering/OpportunityDetail/Index?noticeUID=CO1.NTC.9616373&amp;isFromPublicArea=True&amp;isModal=true&amp;asPopupView=true"/>
    <s v="Prestar servicios profesionales para la divulgación normativa adelantados por la DDDOJ mediante la elaboración de documentos jurídicos para su publicación y verificar la información normativa publicada a través del sistema SUIN-JURISCOL."/>
    <s v="SI"/>
    <s v="No definido"/>
    <s v="No definido"/>
    <s v="INVERSIÓN"/>
  </r>
  <r>
    <s v="CO1.BDOS.9910070"/>
    <s v="CO1.PCCNTR.9308095"/>
    <s v="587-2026"/>
    <s v="CALVACHE ARTEAGA ERIKA DANNIELA"/>
    <x v="0"/>
    <n v="1085299170"/>
    <n v="57680000"/>
    <e v="#VALUE!"/>
    <e v="#VALUE!"/>
    <x v="0"/>
    <x v="0"/>
    <d v="2026-01-30T00:00:00"/>
    <d v="2026-02-03T00:00:00"/>
    <d v="2026-10-02T00:00:00"/>
    <s v="DIRECCIÓN DE JUSTICIA FORMAL"/>
    <s v="https://community.secop.gov.co/Public/Tendering/OpportunityDetail/Index?noticeUID=CO1.NTC.9939560&amp;isFromPublicArea=True&amp;isModal=true&amp;asPopupView=true"/>
    <s v="Prestar servicios profesionales a la Dirección de Justicia Formal del Ministerio de Justicia y del Derecho para contribuir al fortalecimiento de los servicios de justicia prestados por los Consultorios Jurídicos; mediante la articulación; desarrollo y consolidación de estrategias orientadas a este propósito"/>
    <s v="SI"/>
    <s v="No definido"/>
    <s v="No definido"/>
    <s v="INVERSIÓN"/>
  </r>
  <r>
    <s v="CO1.BDOS.9807549"/>
    <s v="CO1.PCCNTR.9196746"/>
    <s v="443-2026"/>
    <s v="ALBORNOZ RUIZ EUGENIA MARIA"/>
    <x v="0"/>
    <n v="65698138"/>
    <n v="51352000"/>
    <e v="#VALUE!"/>
    <e v="#VALUE!"/>
    <x v="0"/>
    <x v="0"/>
    <d v="2026-01-28T00:00:00"/>
    <d v="2026-02-06T00:00:00"/>
    <d v="2026-10-05T00:00:00"/>
    <s v="SUBDIRECCIÓN ESTRATÉGICA Y DE ANÁLISIS"/>
    <s v="https://community.secop.gov.co/Public/Tendering/OpportunityDetail/Index?noticeUID=CO1.NTC.9826880&amp;isFromPublicArea=True&amp;isModal=true&amp;asPopupView=true"/>
    <s v="Prestar servicios profesionales a la Subdirección Estratégica y de Análisis; brindando asistencia técnica y operativa en las _x000a_acciones asociadas al posicionamiento de la Política Nacional de Drogas a nivel internacional; nacional; regional y local; así como en _x000a_lo relacionado con la preparación y desarrollo de los escenarios que requiera adelantar la dependencia; en el marco de la _x000a_implementación de la política."/>
    <s v="SI"/>
    <s v="51990611"/>
    <s v="JENNY  FAGUA"/>
    <s v="FUNCIONAMIENTO"/>
  </r>
  <r>
    <s v="CO1.BDOS.9491041"/>
    <s v="CO1.PCCNTR.8880356"/>
    <s v="202-2026"/>
    <s v="PARDO GARCIA CLAUDIA MARCELA"/>
    <x v="0"/>
    <n v="1020748598"/>
    <n v="49829832"/>
    <e v="#VALUE!"/>
    <e v="#VALUE!"/>
    <x v="0"/>
    <x v="0"/>
    <d v="2026-01-14T00:00:00"/>
    <d v="2026-01-15T00:00:00"/>
    <d v="2026-09-13T00:00:00"/>
    <s v="DIRECCIÓN DE TECNOLOGÍAS Y GESTIÓN DE INFORMACIÓN EN JUSTICIA"/>
    <s v="https://community.secop.gov.co/Public/Tendering/OpportunityDetail/Index?noticeUID=CO1.NTC.9507516&amp;isFromPublicArea=True&amp;isModal=true&amp;asPopupView=true"/>
    <s v="Prestar servicios profesionales para apoyar la implementación del habilitador de cultura y apropiación de la política de gobierno digital impulsando la cultura de TI a través de la gestión de cambio y la coordinación de los procesos formativos de la plataforma virtual del Ministerio de Justicia y del Derecho."/>
    <s v="SI"/>
    <s v="No definido"/>
    <s v="No definido"/>
    <s v="INVERSIÓN"/>
  </r>
  <r>
    <s v="CO1.BDOS.9910704"/>
    <s v="CO1.PCCNTR.9304091"/>
    <s v="495-2026"/>
    <s v="ARREDONDO MENDOZA YENIRETH"/>
    <x v="0"/>
    <n v="1122396139"/>
    <n v="57272000"/>
    <e v="#VALUE!"/>
    <e v="#VALUE!"/>
    <x v="0"/>
    <x v="0"/>
    <d v="2026-01-30T00:00:00"/>
    <d v="2026-02-04T00:00:00"/>
    <d v="2026-10-03T00:00:00"/>
    <s v="DIRECCIÓN DE MÉTODOS ALTERNATIVOS DE SOLUCIÓN DE CONFLICTOS"/>
    <s v="https://community.secop.gov.co/Public/Tendering/OpportunityDetail/Index?noticeUID=CO1.NTC.9935730&amp;isFromPublicArea=True&amp;isModal=true&amp;asPopupView=true"/>
    <s v="Prestar servicios profesionales para acompañar jurídicamente la aplicación del Marco para la Implementación de la Conciliación en Equidad-MICE; así como; participar en el fortalecimiento y ejecución de estrategias para la conciliación en equidad y formas de Justicia Comunitaria en las diferentes regiones y municipios del país."/>
    <s v="SI"/>
    <s v="No definido"/>
    <s v="No definido"/>
    <s v="INVERSIÓN"/>
  </r>
  <r>
    <s v="CO1.BDOS.9431400"/>
    <s v="CO1.PCCNTR.8817654"/>
    <s v="122-2026"/>
    <s v="LEIDY JURANNY CRUZ MORENO"/>
    <x v="0"/>
    <n v="53073076"/>
    <n v="76000000"/>
    <e v="#VALUE!"/>
    <e v="#VALUE!"/>
    <x v="0"/>
    <x v="0"/>
    <d v="2026-01-10T00:00:00"/>
    <d v="2026-01-13T00:00:00"/>
    <d v="2026-09-12T00:00:00"/>
    <s v="DIRECCIÓN DE POLÍTICA CRIMINAL Y PENITENCIARIA"/>
    <s v="https://community.secop.gov.co/Public/Tendering/OpportunityDetail/Index?noticeUID=CO1.NTC.9447424&amp;isFromPublicArea=True&amp;isModal=true&amp;asPopupView=true"/>
    <s v="Prestar servicios profesionales a la Dirección de Política Criminal y Penitenciaria para apoyar en la elaboración de_x000a_reportes; informes periódicos y el seguimiento a planes institucionales; productos e indicadores a cargo de la dependencia"/>
    <s v="SI"/>
    <s v="No definido"/>
    <s v="No definido"/>
    <s v="INVERSIÓN"/>
  </r>
  <r>
    <s v="CO1.BDOS.9507204"/>
    <s v="CO1.PCCNTR.8889251"/>
    <s v="233-2026"/>
    <s v="PARADA HERNANDEZ MARIA MONICA"/>
    <x v="0"/>
    <n v="1020748986"/>
    <n v="99200000"/>
    <e v="#VALUE!"/>
    <e v="#VALUE!"/>
    <x v="0"/>
    <x v="0"/>
    <d v="2026-01-15T00:00:00"/>
    <d v="2026-01-15T00:00:00"/>
    <d v="2026-09-14T00:00:00"/>
    <s v="DIRECCIÓN DE JUSTICIA FORMAL"/>
    <s v="https://community.secop.gov.co/Public/Tendering/OpportunityDetail/Index?noticeUID=CO1.NTC.9521375&amp;isFromPublicArea=True&amp;isModal=true&amp;asPopupView=true"/>
    <s v="Prestación de servicios profesionales al Ministerio de Justicia y del Derecho para apoyar a la Dirección de Justicia Formal y al Viceministerio de Promoción de la Justicia; en el análisis; diseño; seguimiento y articulación de iniciativas legislativas y normativas _x000a_orientadas a fortalecer el acceso a la justicia formal y jurisdiccional"/>
    <s v="SI"/>
    <s v="No definido"/>
    <s v="No definido"/>
    <s v="INVERSIÓN"/>
  </r>
  <r>
    <s v="CO1.BDOS.9855396"/>
    <s v="CO1.PCCNTR.9248709"/>
    <s v="453-2026"/>
    <s v="MARQUEZ OCHOA ODOINER JOSE"/>
    <x v="0"/>
    <n v="77090364"/>
    <n v="64000000"/>
    <e v="#VALUE!"/>
    <e v="#VALUE!"/>
    <x v="0"/>
    <x v="0"/>
    <d v="2026-01-29T00:00:00"/>
    <d v="2026-02-02T00:00:00"/>
    <d v="2026-10-01T00:00:00"/>
    <s v="DIRECCIÓN DE POLÍTICA CRIMINAL Y PENITENCIARIA"/>
    <s v="https://community.secop.gov.co/Public/Tendering/OpportunityDetail/Index?noticeUID=CO1.NTC.9878632&amp;isFromPublicArea=True&amp;isModal=true&amp;asPopupView=true"/>
    <s v="Prestar servicios profesionales a la Dirección de Política Criminal y Penitenciaria en los asuntos relacionados con iniciativas de impacto en el sistema penal y penitenciario incluyendo elaboración de documentos e insumos para el apoyo a la labor del Consejo Superior de Política Criminal y sus instancias técnicas"/>
    <s v="SI"/>
    <s v="No definido"/>
    <s v="No definido"/>
    <s v="INVERSIÓN"/>
  </r>
  <r>
    <s v="CO1.BDOS.9844304"/>
    <s v="CO1.PCCNTR.9234459"/>
    <s v="512-2026"/>
    <s v="REDONDO OROZCO VICTOR DANIEL"/>
    <x v="0"/>
    <n v="72257185"/>
    <n v="33440008"/>
    <e v="#VALUE!"/>
    <e v="#VALUE!"/>
    <x v="0"/>
    <x v="0"/>
    <d v="2026-01-29T00:00:00"/>
    <d v="2026-02-03T00:00:00"/>
    <d v="2026-10-02T00:00:00"/>
    <s v="DIRECCIÓN DE TECNOLOGÍAS Y GESTIÓN DE INFORMACIÓN EN JUSTICIA"/>
    <s v="https://community.secop.gov.co/Public/Tendering/OpportunityDetail/Index?noticeUID=CO1.NTC.9864445&amp;isFromPublicArea=True&amp;isModal=true&amp;asPopupView=true"/>
    <s v="Prestar servicios profesionales para apoyar el análisis; gestión y aprovechamiento de la información institucional; mediante el diseño e implementación de procesos de integración de datos; desarrollo de tableros de control; automatización de indicadores y elaboración de informes analíticos; con el fin de fortalecer el Plan de Gobierno de Datos; el Observatorio de Justicia de Colombia; el SEJ y el Centro de Excelencia de Datos."/>
    <s v="SI"/>
    <s v="No definido"/>
    <s v="No definido"/>
    <s v="INVERSIÓN"/>
  </r>
  <r>
    <s v="CO1.BDOS.9640238"/>
    <s v="CO1.PCCNTR.9025947"/>
    <s v="344-2026"/>
    <s v="IVAN AUGUSTO TOVAR OSPINA"/>
    <x v="0"/>
    <n v="79772362"/>
    <n v="33600000"/>
    <e v="#VALUE!"/>
    <e v="#VALUE!"/>
    <x v="0"/>
    <x v="0"/>
    <d v="2026-01-23T00:00:00"/>
    <d v="2026-01-26T00:00:00"/>
    <d v="2026-09-25T00:00:00"/>
    <s v="DIRECCIÓN DE JUSTICIA FORMAL"/>
    <s v="https://community.secop.gov.co/Public/Tendering/OpportunityDetail/Index?noticeUID=CO1.NTC.9656486&amp;isFromPublicArea=True&amp;isModal=true&amp;asPopupView=true"/>
    <s v="Prestar servicios profesionales a la Dirección de Justicia Formal del Ministerio de Justicia y del Derecho para acompañar técnicamente la construcción de herramientas de caracterización de justicia dirigidas a las comunidades étnicas; con énfasis en las líneas de mujer; familia y generación; así como participar en los espacios de concertación e intersectoriales que se requieran para su desarrollo e implementación."/>
    <s v="SI"/>
    <s v="1024555125"/>
    <s v="SARA CAROLINA ROMERO LOPEZ"/>
    <s v="INVERSIÓN"/>
  </r>
  <r>
    <s v="CO1.BDOS.9865275"/>
    <s v="CO1.PCCNTR.9261901"/>
    <s v="415-2026"/>
    <s v="CANAL REGIONAL DE TELEVISION TEVEANDINA S.A.S."/>
    <x v="1"/>
    <n v="830005370"/>
    <n v="7981206377"/>
    <e v="#VALUE!"/>
    <e v="#VALUE!"/>
    <x v="0"/>
    <x v="2"/>
    <d v="2026-01-29T00:00:00"/>
    <d v="2026-02-04T00:00:00"/>
    <d v="2026-12-31T00:00:00"/>
    <s v="DIRECCIÓN DE JUSTICIA TRANSICIONAL"/>
    <s v="https://community.secop.gov.co/Public/Tendering/OpportunityDetail/Index?noticeUID=CO1.NTC.9891690&amp;isFromPublicArea=True&amp;isModal=true&amp;asPopupView=true"/>
    <s v="Prestar servicios integrales como operador de_x000a_comunicación y logística; para la organización y ejecución de las actividades en todo_x000a_el territorio nacional requeridas para la divulgación y promoción de las estrategias_x000a_institucionales del Ministerio de Justicia y del Derecho en cumplimiento de_x000a_su objeto misional; apoyando la socialización; sensibilización y apropiación de las_x000a_políticas públicas; planes; programas y proyectos"/>
    <s v="SI"/>
    <s v="No definido"/>
    <s v="No definido"/>
    <s v="FUNCIONAMIENTO/ INVERSIÓN"/>
  </r>
  <r>
    <s v="CO1.BDOS.9845509"/>
    <s v="CO1.PCCNTR.9234943"/>
    <s v="515-2026"/>
    <s v="PALMA LOPEZ EDILBERTO LUIS"/>
    <x v="0"/>
    <n v="1140826624"/>
    <n v="33440008"/>
    <e v="#VALUE!"/>
    <e v="#VALUE!"/>
    <x v="0"/>
    <x v="0"/>
    <d v="2026-01-29T00:00:00"/>
    <d v="2026-02-03T00:00:00"/>
    <d v="2026-10-02T00:00:00"/>
    <s v="DIRECCIÓN DE TECNOLOGÍAS Y GESTIÓN DE INFORMACIÓN EN JUSTICIA"/>
    <s v="https://community.secop.gov.co/Public/Tendering/OpportunityDetail/Index?noticeUID=CO1.NTC.9865378&amp;isFromPublicArea=True&amp;isModal=true&amp;asPopupView=true"/>
    <s v="Prestar servicios profesionales en la actualización; revisión; respaldo y soporte a la plataforma de aula virtual y sus cursos; que apoyan a la estrategia de apropiación y conocimiento de la entidad."/>
    <s v="SI"/>
    <s v="No definido"/>
    <s v="No definido"/>
    <s v="FUNCIONAMIENTO"/>
  </r>
  <r>
    <s v="CO1.BDOS.9461811"/>
    <s v="CO1.PCCNTR.8858222"/>
    <s v="156-2026"/>
    <s v="GOSS ALTERIO LAURACATALINA"/>
    <x v="0"/>
    <n v="1020824770"/>
    <n v="49440000"/>
    <e v="#VALUE!"/>
    <e v="#VALUE!"/>
    <x v="0"/>
    <x v="0"/>
    <d v="2026-01-14T00:00:00"/>
    <d v="2026-01-14T00:00:00"/>
    <d v="2026-09-13T00:00:00"/>
    <s v="DIRECCIÓN DE JUSTICIA TRANSICIONAL"/>
    <s v="https://community.secop.gov.co/Public/Tendering/OpportunityDetail/Index?noticeUID=CO1.NTC.9486576&amp;isFromPublicArea=True&amp;isModal=true&amp;asPopupView=true"/>
    <s v="Prestar servicios profesionales para apoyar a la Dirección de Justicia Transicional en el diseño; _x000a_seguimiento e implementación de la oferta institucional en materia de justicia transicional; procesos de búsqueda  y construcción de paz; restauración de la justicia y garantía de los derechos de las víctimas; incorporando enfoques diferenciales y perspectiva interseccional."/>
    <s v="SI"/>
    <s v="No definido"/>
    <s v="No definido"/>
    <s v="INVERSIÓN"/>
  </r>
  <r>
    <s v="CO1.BDOS.9576209"/>
    <s v="CO1.PCCNTR.8962307"/>
    <s v="283-2026"/>
    <s v="ANGARITA BUSTOS HELMUTH NIKLAS"/>
    <x v="0"/>
    <n v="79940297"/>
    <n v="88000000"/>
    <e v="#VALUE!"/>
    <e v="#VALUE!"/>
    <x v="0"/>
    <x v="0"/>
    <d v="2026-01-20T00:00:00"/>
    <d v="2026-01-22T00:00:00"/>
    <d v="2026-09-21T00:00:00"/>
    <s v="DIRECCIÓN DE POLÍTICA CRIMINAL Y PENITENCIARIA"/>
    <s v="https://community.secop.gov.co/Public/Tendering/OpportunityDetail/Index?noticeUID=CO1.NTC.9593354&amp;isFromPublicArea=True&amp;isModal=true&amp;asPopupView=true"/>
    <s v="Prestar servicios profesionales a la Dirección de Política Criminal y Penitenciaria para apoyar en la definición e implementación de acciones relativas a la prevención y lucha contra fenómenos criminales."/>
    <s v="SI"/>
    <s v="No definido"/>
    <s v="No definido"/>
    <s v="INVERSIÓN"/>
  </r>
  <r>
    <s v="CO1.BDOS.9845919"/>
    <s v="CO1.PCCNTR.9235312"/>
    <s v="517-2026"/>
    <s v="CAICEDO CORTES JAIR ADEL"/>
    <x v="0"/>
    <n v="16502476"/>
    <n v="71691200"/>
    <e v="#VALUE!"/>
    <e v="#VALUE!"/>
    <x v="0"/>
    <x v="0"/>
    <d v="2026-01-29T00:00:00"/>
    <d v="2026-02-02T00:00:00"/>
    <d v="2026-10-01T00:00:00"/>
    <s v="DIRECCIÓN DE TECNOLOGÍAS Y GESTIÓN DE INFORMACIÓN EN JUSTICIA"/>
    <s v="https://community.secop.gov.co/Public/Tendering/OpportunityDetail/Index?noticeUID=CO1.NTC.9865890&amp;isFromPublicArea=True&amp;isModal=true&amp;asPopupView=true"/>
    <s v="Prestar servicios profesionales para la actualización; consolidación y seguimiento del modelo de seguridad y privacidad de la_x000a_información en el MJD."/>
    <s v="SI"/>
    <s v="No definido"/>
    <s v="No definido"/>
    <s v="FUNCIONAMIENTO"/>
  </r>
  <r>
    <s v="CO1.BDOS.9853829"/>
    <s v="CO1.PCCNTR.9244384"/>
    <s v="551-2026"/>
    <s v="SILVA PEREZ ESNEIDER"/>
    <x v="0"/>
    <n v="1054566883"/>
    <n v="34400000"/>
    <e v="#VALUE!"/>
    <e v="#VALUE!"/>
    <x v="0"/>
    <x v="0"/>
    <d v="2026-01-29T00:00:00"/>
    <d v="2026-01-29T00:00:00"/>
    <d v="2026-09-28T00:00:00"/>
    <s v="GRUPO DE EXTINCIÓN DE DOMINIO"/>
    <s v="https://community.secop.gov.co/Public/Tendering/OpportunityDetail/Index?noticeUID=CO1.NTC.9876834&amp;isFromPublicArea=True&amp;isModal=true&amp;asPopupView=true"/>
    <s v="Prestar servicios profesionales para apoyar y gestionar los requerimientos de competencia del Grupo de Extinción_x000a_de Dominio de la Dirección Jurídica del Ministerio de Justicia y del derecho; en el marco de implementación de la Política_x000a_Nacional de Drogas"/>
    <s v="SI"/>
    <s v="No definido"/>
    <s v="No definido"/>
    <s v="FUNCIONAMIENTO"/>
  </r>
  <r>
    <s v="CO1.BDOS.9835746"/>
    <s v="CO1.PCCNTR.9228542"/>
    <s v="514-2026"/>
    <s v="MONCADA BLANCO SILVIA MARCELA"/>
    <x v="0"/>
    <n v="1026289924"/>
    <n v="58917648"/>
    <e v="#VALUE!"/>
    <e v="#VALUE!"/>
    <x v="0"/>
    <x v="0"/>
    <d v="2026-01-30T00:00:00"/>
    <d v="2026-02-05T00:00:00"/>
    <d v="2026-10-04T00:00:00"/>
    <s v="DIRECCIÓN DE MÉTODOS ALTERNATIVOS DE SOLUCIÓN DE CONFLICTOS"/>
    <s v="https://community.secop.gov.co/Public/Tendering/OpportunityDetail/Index?noticeUID=CO1.NTC.9857136&amp;isFromPublicArea=True&amp;isModal=true&amp;asPopupView=true"/>
    <s v="Prestar servicios profesionales para adelantar las acciones a cargo del grupo; relativas a la conciliación en derecho; arbitraje; amigable composición; insolvencia de persona natural ; así como las labores de inspección control y vigilancia a los centros de conciliación; de arbitraje y de amigable composición en el marco del proyecto de inversión Desarrollo integral de los métodos de resolución de conflictos a nivel nacional"/>
    <s v="SI"/>
    <s v="551649190"/>
    <s v="MARTHA RAMOS"/>
    <s v="INVERSIÓN"/>
  </r>
  <r>
    <s v="CO1.BDOS.9868166"/>
    <s v="CO1.PCCNTR.9271225"/>
    <s v="567-2026"/>
    <s v="ADRIANA MARCELA BUITRAGO RUBIO"/>
    <x v="0"/>
    <n v="53178282"/>
    <n v="48000000"/>
    <e v="#VALUE!"/>
    <e v="#VALUE!"/>
    <x v="0"/>
    <x v="0"/>
    <d v="2026-01-30T00:00:00"/>
    <d v="2026-02-09T00:00:00"/>
    <d v="2026-10-08T00:00:00"/>
    <s v="SUBDIRECCIÓN DE CONTROL Y FISCALIZACIÓN DE SUSTANCIAS QUÍMICAS Y ESTUPEFACIENTES"/>
    <s v="https://community.secop.gov.co/Public/Tendering/OpportunityDetail/Index?noticeUID=CO1.NTC.9888259&amp;isFromPublicArea=True&amp;isModal=true&amp;asPopupView=true"/>
    <s v="Prestar servicios profesionales jurídicos a la Subdirección de Control y Fiscalización de Sustancias Químicas y_x000a_Estupefacientes; en la proyección y sustanciación de las actuaciones administrativas relacionadas con los procesos y procedimientos_x000a_que lleva a cabo el Grupo de Cannabis; en concordancia con la normativa aplicable al licenciamiento de Cannabis en Colombia."/>
    <s v="SI"/>
    <s v="52100798"/>
    <s v="LUZ YOLIMA HERRERA MARTINEZ"/>
    <s v="FUNCIONAMIENTO"/>
  </r>
  <r>
    <s v="CO1.BDOS.9878380"/>
    <s v="CO1.PCCNTR.9272101"/>
    <s v="602-2026"/>
    <s v="PALENCIA ARGEL ANDREA PAOLA"/>
    <x v="0"/>
    <n v="1032453981"/>
    <n v="56000000"/>
    <e v="#VALUE!"/>
    <e v="#VALUE!"/>
    <x v="0"/>
    <x v="0"/>
    <d v="2026-01-30T00:00:00"/>
    <d v="2026-02-03T00:00:00"/>
    <d v="2026-10-02T00:00:00"/>
    <s v="SUBDIRECCIÓN DE CONTROL Y FISCALIZACIÓN DE SUSTANCIAS QUÍMICAS Y ESTUPEFACIENTES"/>
    <s v="https://community.secop.gov.co/Public/Tendering/OpportunityDetail/Index?noticeUID=CO1.NTC.9899269&amp;isFromPublicArea=True&amp;isModal=true&amp;asPopupView=true"/>
    <s v="Prestar servicios profesionales para apoyar el desarrollo de actividades administrativas; financieras y contables; orientadas a la planeación; ejecución; seguimiento y control de los procesos a cargo de la Subdirección de Control y Fiscalización de Sustancias Químicas y Estupefacientes; de conformidad con sus competencias."/>
    <s v="SI"/>
    <s v="79943017"/>
    <s v="RICARDO ANDRES MURILLO CEPEDA"/>
    <s v="FUNCIONAMIENTO"/>
  </r>
  <r>
    <s v="CO1.BDOS.9460477"/>
    <s v="CO1.PCCNTR.8846347"/>
    <s v="165-2026"/>
    <s v="CASTRO JARAMILLO MARIA LUCIA"/>
    <x v="0"/>
    <n v="1136881787"/>
    <n v="81831480"/>
    <e v="#VALUE!"/>
    <e v="#VALUE!"/>
    <x v="0"/>
    <x v="0"/>
    <d v="2026-01-13T00:00:00"/>
    <d v="2026-01-13T00:00:00"/>
    <d v="2026-09-12T00:00:00"/>
    <s v="DIRECCIÓN DE MÉTODOS ALTERNATIVOS DE SOLUCIÓN DE CONFLICTOS"/>
    <s v="https://community.secop.gov.co/Public/Tendering/OpportunityDetail/Index?noticeUID=CO1.NTC.9475475&amp;isFromPublicArea=True&amp;isModal=true&amp;asPopupView=true"/>
    <s v="Prestar servicios profesionales para realizar estudios de viabilidad técnica de proyectos de cofinanciación presentados por entidades territoriales en el marco del Programa Nacional de Casas de Justicia y Convivencia Ciudadana; así como; para acompañar la ejecución; seguimiento verificación y cumplimiento de los convenios resultantes."/>
    <s v="SI"/>
    <s v="No definido"/>
    <s v="No definido"/>
    <s v="INVERSIÓN"/>
  </r>
  <r>
    <s v="CO1.BDOS.9841584"/>
    <s v="CO1.PCCNTR.9231151"/>
    <s v="502-2026"/>
    <s v="MONTERO VALENCIA VIVIANA LORENA"/>
    <x v="0"/>
    <n v="29706916"/>
    <n v="54004800"/>
    <e v="#VALUE!"/>
    <e v="#VALUE!"/>
    <x v="0"/>
    <x v="0"/>
    <d v="2026-01-29T00:00:00"/>
    <d v="2026-01-29T00:00:00"/>
    <d v="2026-09-28T00:00:00"/>
    <s v="DIRECCIÓN DE MÉTODOS ALTERNATIVOS DE SOLUCIÓN DE CONFLICTOS"/>
    <s v="https://community.secop.gov.co/Public/Tendering/OpportunityDetail/Index?noticeUID=CO1.NTC.9863175&amp;isFromPublicArea=True&amp;isModal=true&amp;asPopupView=true"/>
    <s v="Prestar servicios profesionales para acompañar la identificación; planeación; seguimiento y gestión de recursos y actividades de cooperación internacional para el desarrollo de proyectos gerenciados por la Dirección de Métodos Alternativos de Solución de Conflictos"/>
    <s v="SI"/>
    <s v="No definido"/>
    <s v="No definido"/>
    <s v="INVERSIÓN"/>
  </r>
  <r>
    <s v="CO1.BDOS.9846327"/>
    <s v="CO1.PCCNTR.9235302"/>
    <s v="536-2026"/>
    <s v="CAMACHO PEREZ DANIEL ORLANDO"/>
    <x v="0"/>
    <n v="1019101555"/>
    <n v="45432008"/>
    <e v="#VALUE!"/>
    <e v="#VALUE!"/>
    <x v="0"/>
    <x v="0"/>
    <d v="2026-01-30T00:00:00"/>
    <d v="2026-02-02T00:00:00"/>
    <d v="2026-10-01T00:00:00"/>
    <s v="SUBDIRECCIÓN DE CONTROL Y FISCALIZACIÓN DE SUSTANCIAS QUÍMICAS Y ESTUPEFACIENTES"/>
    <s v="https://community.secop.gov.co/Public/Tendering/OpportunityDetail/Index?noticeUID=CO1.NTC.9865964&amp;isFromPublicArea=True&amp;isModal=true&amp;asPopupView=true"/>
    <s v="Prestar servicios profesionales a la Subdirección de Control y Fiscalización de Sustancias Químicas y Estupefacientes; brindando apoyo en la revisión; verificación y análisis de la documentación técnica relacionada con los trámites relacionados con el control y fiscalización de sustancias y productos químicos controlados; de acuerdo con la normativa vigente y los lineamientos impartidos por la dependencia."/>
    <s v="SI"/>
    <s v="No definido"/>
    <s v="No definido"/>
    <s v="FUNCIONAMIENTO"/>
  </r>
  <r>
    <s v="CO1.BDOS.9490232"/>
    <s v="CO1.PCCNTR.8880207"/>
    <s v="200-2026"/>
    <s v="GARCIA VELANDIA ERLY PATRICIA"/>
    <x v="0"/>
    <n v="51947991"/>
    <n v="110000000"/>
    <e v="#VALUE!"/>
    <e v="#VALUE!"/>
    <x v="0"/>
    <x v="0"/>
    <d v="2026-01-14T00:00:00"/>
    <d v="2026-01-15T00:00:00"/>
    <d v="2026-12-14T00:00:00"/>
    <s v="SECRETARÍA GENERAL"/>
    <s v="https://community.secop.gov.co/Public/Tendering/OpportunityDetail/Index?noticeUID=CO1.NTC.9512022&amp;isFromPublicArea=True&amp;isModal=true&amp;asPopupView=true"/>
    <s v="Prestar apoyo profesional especializado a la Secretaría General; en materia de gestión del talento humano y demás asuntos_x000a_relacionados que sean de competencia del Ministerio y/o de sus entidades adscritas; de conformidad con el marco funcional y de_x000a_competencias previsto en el Decreto 1427 de 2017 y demás normas que lo modifiquen."/>
    <s v="SI"/>
    <s v="No definido"/>
    <s v="No definido"/>
    <s v="FUNCIONAMIENTO"/>
  </r>
  <r>
    <s v="CO1.BDOS.9389473"/>
    <s v="CO1.PCCNTR.8787341"/>
    <s v="061-2026"/>
    <s v="MONTENEGRO MONTILLA JOHN ANTONIO"/>
    <x v="0"/>
    <n v="79705455"/>
    <n v="71990818"/>
    <e v="#VALUE!"/>
    <e v="#VALUE!"/>
    <x v="0"/>
    <x v="0"/>
    <d v="2026-01-08T00:00:00"/>
    <d v="2026-01-08T00:00:00"/>
    <d v="2026-08-31T00:00:00"/>
    <s v="DIRECCIÓN DE TECNOLOGÍAS Y GESTIÓN DE INFORMACIÓN EN JUSTICIA"/>
    <s v="https://community.secop.gov.co/Public/Tendering/OpportunityDetail/Index?noticeUID=CO1.NTC.9412514&amp;isFromPublicArea=True&amp;isModal=true&amp;asPopupView=true"/>
    <s v="Prestar los servicios profesionales para apoyar la administrar; gestión y documentar la infraestructura tecnológica que se_x000a_requiere para soportar los sistemas de información del MJD."/>
    <s v="SI"/>
    <s v="No definido"/>
    <s v="No definido"/>
    <s v="FUNCIONAMIENTO"/>
  </r>
  <r>
    <s v="CO1.BDOS.9380116"/>
    <s v="CO1.PCCNTR.8776017"/>
    <s v="047-2026"/>
    <s v="MORENO FORERO HUGO ERNESTO"/>
    <x v="0"/>
    <n v="19410277"/>
    <n v="27440008"/>
    <e v="#VALUE!"/>
    <e v="#VALUE!"/>
    <x v="0"/>
    <x v="1"/>
    <d v="2026-01-07T00:00:00"/>
    <d v="2026-01-07T00:00:00"/>
    <d v="2026-09-06T00:00:00"/>
    <s v="GRUPO DE GESTIÓN ADMINISTRATIVA​"/>
    <s v="https://community.secop.gov.co/Public/Tendering/OpportunityDetail/Index?noticeUID=CO1.NTC.9396698&amp;isFromPublicArea=True&amp;isModal=true&amp;asPopupView=true"/>
    <s v="Prestar servicios de apoyo a la gestión para la movilización del personal de la entidad en los vehículos asignados al Ministerio de Justicia y del Derecho"/>
    <s v="SI"/>
    <s v="39462667"/>
    <s v="SARA EMILIA ZULETA PEÑA;"/>
    <s v="FUNCIONAMIENTO"/>
  </r>
  <r>
    <s v="CO1.BDOS.9535329"/>
    <s v="CO1.PCCNTR.8922211"/>
    <s v="255-2026"/>
    <s v="MAJBUB AVENDAÑO SALOMON"/>
    <x v="0"/>
    <n v="1015420363"/>
    <n v="80000000"/>
    <e v="#VALUE!"/>
    <e v="#VALUE!"/>
    <x v="0"/>
    <x v="0"/>
    <d v="2026-01-16T00:00:00"/>
    <d v="2026-01-16T00:00:00"/>
    <d v="2026-09-15T00:00:00"/>
    <s v="SUBDIRECCIÓN ESTRATÉGICA Y DE ANÁLISIS"/>
    <s v="https://community.secop.gov.co/Public/Tendering/OpportunityDetail/Index?noticeUID=CO1.NTC.9553814&amp;isFromPublicArea=True&amp;isModal=true&amp;asPopupView=true"/>
    <s v="Prestar servicios profesionales a la Subdirección Estratégica y de Análisis del Ministerio de Justicia y del Derecho; brindando asistencia técnica para el fortalecimiento del Observatorio de Drogas de Colombia; mediante la generación de investigaciones; análisis y estudios relacionados con criminalidad asociada a las drogas; así como con narcotráfico y economías ilícitas; en el marco de la Política Nacional de Drogas."/>
    <s v="SI"/>
    <s v="No definido"/>
    <s v="No definido"/>
    <s v="FUNCIONAMIENTO"/>
  </r>
  <r>
    <s v="CO1.BDOS.9527971"/>
    <s v="CO1.PCCNTR.8909421"/>
    <s v="252-2026"/>
    <s v="AMAYA PLAZAS GABRIEL ALEJANDRO"/>
    <x v="0"/>
    <n v="1007766717"/>
    <n v="57272000"/>
    <e v="#VALUE!"/>
    <e v="#VALUE!"/>
    <x v="0"/>
    <x v="0"/>
    <d v="2026-01-15T00:00:00"/>
    <d v="2026-01-16T00:00:00"/>
    <d v="2026-09-15T00:00:00"/>
    <s v="SUBDIRECCIÓN ESTRATÉGICA Y DE ANÁLISIS"/>
    <s v="https://community.secop.gov.co/Public/Tendering/OpportunityDetail/Index?noticeUID=CO1.NTC.9541261&amp;isFromPublicArea=True&amp;isModal=true&amp;asPopupView=true"/>
    <s v="Prestar servicios profesionales a la Subdirección Estratégica y de Análisis del Ministerio de Justicia y del Derecho; brindando asistencia jurídica y operativa en las acciones que adelante; asociadas al tratamiento diferencial e inclusivo para poblaciones vulnerables; en especial; en lo relacionado con alternatividad penal; en el marco de la Política Nacional de drogas."/>
    <s v="SI"/>
    <s v="No definido"/>
    <s v="No definido"/>
    <s v="FUNCIONAMIENTO"/>
  </r>
  <r>
    <s v="CO1.BDOS.9389208"/>
    <s v="CO1.PCCNTR.8787376"/>
    <s v="058-2026"/>
    <s v="MORENO GUERRERO JAIRO ARMANDO"/>
    <x v="0"/>
    <n v="1018429184"/>
    <n v="58968975"/>
    <e v="#VALUE!"/>
    <e v="#VALUE!"/>
    <x v="0"/>
    <x v="0"/>
    <d v="2026-01-08T00:00:00"/>
    <d v="2026-01-08T00:00:00"/>
    <d v="2026-08-31T00:00:00"/>
    <s v="DIRECCIÓN DE TECNOLOGÍAS Y GESTIÓN DE INFORMACIÓN EN JUSTICIA"/>
    <s v="https://community.secop.gov.co/Public/Tendering/OpportunityDetail/Index?noticeUID=CO1.NTC.9412340&amp;isFromPublicArea=True&amp;isModal=true&amp;asPopupView=true"/>
    <s v="Prestar servicios profesionales para apoyar el trámite y gestión de los procesos contractuales y jurídicos a cargo de la_x000a_Dirección de Tecnologías y Gestión de Información en Justicia DTGIJ y sus subdirecciones."/>
    <s v="SI"/>
    <s v="No definido"/>
    <s v="No definido"/>
    <s v="FUNCIONAMIENTO"/>
  </r>
  <r>
    <s v="CO1.BDOS.9593191"/>
    <s v="CO1.PCCNTR.8983716"/>
    <s v="265-2026"/>
    <s v="GONZALEZ ARMERO SILVIA MARITZA"/>
    <x v="0"/>
    <n v="52745643"/>
    <n v="30374488"/>
    <e v="#VALUE!"/>
    <e v="#VALUE!"/>
    <x v="0"/>
    <x v="1"/>
    <d v="2026-01-20T00:00:00"/>
    <d v="2026-01-20T00:00:00"/>
    <d v="2026-09-19T00:00:00"/>
    <s v="GRUPO DE GESTIÓN DOCUMENTAL​"/>
    <s v="https://community.secop.gov.co/Public/Tendering/OpportunityDetail/Index?noticeUID=CO1.NTC.9613049&amp;isFromPublicArea=True&amp;isModal=true&amp;asPopupView=true"/>
    <s v="Prestar los servicios de apoyo a la gestión en las actividades técnicas requeridas en la socialización e implementación de Instrumentos Archivísticos del Ministerio de Justicia y del Derecho; de conformidad con lo señalado por el Archivo General de la Nación."/>
    <s v="SI"/>
    <s v="No definido"/>
    <s v="No definido"/>
    <s v="INVERSIÓN"/>
  </r>
  <r>
    <s v="CO1.BDOS.9547817"/>
    <s v="CO1.PCCNTR.9020722"/>
    <s v="207-2026"/>
    <s v="GOMEZ URUEÑA JUAN JOSE"/>
    <x v="0"/>
    <n v="79981240"/>
    <n v="84000000"/>
    <e v="#VALUE!"/>
    <e v="#VALUE!"/>
    <x v="0"/>
    <x v="0"/>
    <d v="2026-01-26T00:00:00"/>
    <d v="2026-01-27T00:00:00"/>
    <d v="2026-09-26T00:00:00"/>
    <s v="DIRECCIÓN DE POLÍTICA CRIMINAL Y PENITENCIARIA"/>
    <s v="https://community.secop.gov.co/Public/Tendering/OpportunityDetail/Index?noticeUID=CO1.NTC.9651754&amp;isFromPublicArea=True&amp;isModal=true&amp;asPopupView=true"/>
    <s v="Prestar servicios profesionales a la Dirección de Política Criminal y Penitenciaria en el análisis y elaboración de documentos y seguimiento de las iniciativas jurídicas o normativas orientadas a la humanización o fortalecimiento de la política criminal y penitenciaria"/>
    <s v="SI"/>
    <s v="No definido"/>
    <s v="No definido"/>
    <s v="INVERSIÓN"/>
  </r>
  <r>
    <s v="CO1.BDOS.9502731"/>
    <s v="CO1.PCCNTR.8884940"/>
    <s v="215-2026"/>
    <s v="HUERTAS CRUZ OMAIRA"/>
    <x v="0"/>
    <n v="1018426606"/>
    <n v="46679600"/>
    <e v="#VALUE!"/>
    <e v="#VALUE!"/>
    <x v="0"/>
    <x v="0"/>
    <d v="2026-01-14T00:00:00"/>
    <d v="2026-01-14T00:00:00"/>
    <d v="2026-09-13T00:00:00"/>
    <s v="GRUPO DE GESTIÓN DOCUMENTAL​"/>
    <s v="https://community.secop.gov.co/Public/Tendering/OpportunityDetail/Index?noticeUID=CO1.NTC.9516395&amp;isFromPublicArea=True&amp;isModal=true&amp;asPopupView=true"/>
    <s v="Prestar servicios profesionales para la socialización; actualización y seguimiento a la implementación de los instrumentos archivísticos; así como para apoyar la verificación; estructuración y aplicación de lineamientos en el marco del Programa de Gestión Documental- PGD y el Plan Institucional de Archivos - PINAR del Ministerio de Justicia y del Derecho."/>
    <s v="SI"/>
    <s v="No definido"/>
    <s v="No definido"/>
    <s v="INVERSIÓN"/>
  </r>
  <r>
    <s v="CO1.BDOS.9428413"/>
    <s v="CO1.PCCNTR.8815480"/>
    <s v="131-2026"/>
    <s v="FONSECA TOVAR ANGELA MARIA"/>
    <x v="0"/>
    <n v="1032494360"/>
    <n v="65499144"/>
    <e v="#VALUE!"/>
    <e v="#VALUE!"/>
    <x v="0"/>
    <x v="0"/>
    <d v="2026-01-09T00:00:00"/>
    <d v="2026-01-13T00:00:00"/>
    <d v="2026-09-12T00:00:00"/>
    <s v="DIRECCIÓN DE MÉTODOS ALTERNATIVOS DE SOLUCIÓN DE CONFLICTOS"/>
    <s v="https://community.secop.gov.co/Public/Tendering/OpportunityDetail/Index?noticeUID=CO1.NTC.9445909&amp;isFromPublicArea=True&amp;isModal=true&amp;asPopupView=true"/>
    <s v="Prestar servicios profesionales para fortalecer técnica y jurídicamente la política pública del programa nacional de justicia en equidad."/>
    <s v="SI"/>
    <s v="No definido"/>
    <s v="No definido"/>
    <s v="INVERSIÓN"/>
  </r>
  <r>
    <s v="CO1.BDOS.9612649"/>
    <s v="CO1.PCCNTR.9010403"/>
    <s v="329-2026"/>
    <s v="DIAZ HENRIQUEZ JESUS ARTURO"/>
    <x v="0"/>
    <n v="11434305"/>
    <n v="27440008"/>
    <e v="#VALUE!"/>
    <e v="#VALUE!"/>
    <x v="0"/>
    <x v="1"/>
    <d v="2026-01-20T00:00:00"/>
    <d v="2026-01-21T00:00:00"/>
    <d v="2026-09-20T00:00:00"/>
    <s v="GRUPO DE GESTIÓN ADMINISTRATIVA​"/>
    <s v="https://community.secop.gov.co/Public/Tendering/OpportunityDetail/Index?noticeUID=CO1.NTC.9635411&amp;isFromPublicArea=True&amp;isModal=true&amp;asPopupView=true"/>
    <s v="Prestar servicios de apoyo a la gestión para la movilización del personal de la entidad en los vehículos asignados al Ministerio de Justicia y del Derecho."/>
    <s v="SI"/>
    <s v="39462667"/>
    <s v="SARA EMILIA ZULETA PEÑA;"/>
    <s v="FUNCIONAMIENTO"/>
  </r>
  <r>
    <s v="CO1.BDOS.9592258"/>
    <s v="CO1.PCCNTR.8981633"/>
    <s v="293-2026"/>
    <s v="REYES VELASCO CAMILO ANDRES"/>
    <x v="0"/>
    <n v="1010192871"/>
    <n v="30374488"/>
    <e v="#VALUE!"/>
    <e v="#VALUE!"/>
    <x v="0"/>
    <x v="1"/>
    <d v="2026-01-20T00:00:00"/>
    <d v="2026-01-20T00:00:00"/>
    <d v="2026-09-19T00:00:00"/>
    <s v="GRUPO DE GESTIÓN DOCUMENTAL​"/>
    <s v="https://community.secop.gov.co/Public/Tendering/OpportunityDetail/Index?noticeUID=CO1.NTC.9608984&amp;isFromPublicArea=True&amp;isModal=true&amp;asPopupView=true"/>
    <s v="Prestar servicios de apoyo a la gestión en la ejecución de actividades técnicas y administrativas para la implementación del instrumento archivístico Tablas de Valoración Documental (TVD)"/>
    <s v="SI"/>
    <s v="No definido"/>
    <s v="No definido"/>
    <s v="INVERSIÓN"/>
  </r>
  <r>
    <s v="CO1.BDOS.9515451"/>
    <s v="CO1.PCCNTR.8911093"/>
    <s v="181-2026"/>
    <s v="SANTAFE JAIMES MARIANA"/>
    <x v="0"/>
    <n v="1020841784"/>
    <n v="56485600"/>
    <e v="#VALUE!"/>
    <e v="#VALUE!"/>
    <x v="0"/>
    <x v="0"/>
    <d v="2026-01-15T00:00:00"/>
    <d v="2026-01-16T00:00:00"/>
    <d v="2026-09-15T00:00:00"/>
    <s v="DIRECCIÓN DE JUSTICIA TRANSICIONAL"/>
    <s v="https://community.secop.gov.co/Public/Tendering/OpportunityDetail/Index?noticeUID=CO1.NTC.9544366&amp;isFromPublicArea=True&amp;isModal=true&amp;asPopupView=true"/>
    <s v="Prestar servicios profesionales a la Direccion de Justicia Transicional para brindar apoyo juridico en el analisis; seguimiento y acompanamiento de documentos normativos y tecnicos relacionados con los mecanismos de justicia transicional; la Jurisdicción Especial para la Paz JEP; los procesos de negociacion de paz y la reparación integral de las victimas."/>
    <s v="SI"/>
    <s v="No definido"/>
    <s v="No definido"/>
    <s v="INVERSIÓN"/>
  </r>
  <r>
    <s v="CO1.BDOS.9638223"/>
    <s v="CO1.PCCNTR.9031232"/>
    <s v="246-2026"/>
    <s v="LOPEZ CORREDOR MARIA FERNANDA"/>
    <x v="0"/>
    <n v="1019134617"/>
    <n v="40000000"/>
    <e v="#VALUE!"/>
    <e v="#VALUE!"/>
    <x v="0"/>
    <x v="0"/>
    <d v="2026-01-21T00:00:00"/>
    <d v="2026-01-23T00:00:00"/>
    <d v="2026-09-22T00:00:00"/>
    <s v="DIRECCIÓN DE POLÍTICA CRIMINAL Y PENITENCIARIA"/>
    <s v="https://community.secop.gov.co/Public/Tendering/OpportunityDetail/Index?noticeUID=CO1.NTC.9663246&amp;isFromPublicArea=True&amp;isModal=true&amp;asPopupView=true"/>
    <s v="Prestar servicios profesionales a la Dirección de Política Criminal y Penitenciaria para apoyar en la planeación; gestión y _x000a_realización de actividades de seguimiento al sistema penitenciario y carcelario"/>
    <s v="SI"/>
    <s v="No definido"/>
    <s v="No definido"/>
    <s v="INVERSIÓN"/>
  </r>
  <r>
    <s v="CO1.BDOS.9601765"/>
    <s v="CO1.PCCNTR.8987223"/>
    <s v="320-2026"/>
    <s v="TORRES SALAZAR LIZA MARIA"/>
    <x v="0"/>
    <n v="1018420046"/>
    <n v="76632000"/>
    <e v="#VALUE!"/>
    <e v="#VALUE!"/>
    <x v="0"/>
    <x v="0"/>
    <d v="2026-01-20T00:00:00"/>
    <d v="2026-01-27T00:00:00"/>
    <d v="2026-09-26T00:00:00"/>
    <s v="DIRECCIÓN DE JUSTICIA FORMAL"/>
    <s v="https://community.secop.gov.co/Public/Tendering/OpportunityDetail/Index?noticeUID=CO1.NTC.9616677&amp;isFromPublicArea=True&amp;isModal=true&amp;asPopupView=true"/>
    <s v="Prestar servicios profesionales al Ministerio de Justicia y del Derecho para el diseño e implementación de estrategias de comunicación que promuevan; fortalezcan y territorialicen la oferta institucional de la Dirección de Justicia Formal; integrando enfoques diferenciales e interseccionales orientados a mejorar el acceso a la justicia en los territorios"/>
    <s v="SI"/>
    <s v="No definido"/>
    <s v="No definido"/>
    <s v="INVERSIÓN"/>
  </r>
  <r>
    <s v="CO1.BDOS.9413779"/>
    <s v="CO1.PCCNTR.8805016"/>
    <s v="027-2026"/>
    <s v="CAMILO ANDRES CASALLAS AVILA"/>
    <x v="0"/>
    <n v="1023940337"/>
    <n v="32078992"/>
    <e v="#VALUE!"/>
    <e v="#VALUE!"/>
    <x v="0"/>
    <x v="1"/>
    <d v="2026-01-09T00:00:00"/>
    <d v="2026-01-09T00:00:00"/>
    <d v="2026-09-08T00:00:00"/>
    <s v="GRUPO DE GESTIÓN ADMINISTRATIVA​"/>
    <s v="https://community.secop.gov.co/Public/Tendering/OpportunityDetail/Index?noticeUID=CO1.NTC.9433713&amp;isFromPublicArea=True&amp;isModal=true&amp;asPopupView=true"/>
    <s v="Prestar servicios de apoyo a la gestión al grupo de Gestión Administrativa del Ministerio de Justicia y del Derecho; con el fin de realizar la documentación y seguimiento a las actividades de mantenimiento preventivo y correctivo que requieran los bienes muebles e inmuebles de la Entidad."/>
    <s v="SI"/>
    <s v="39462667"/>
    <s v="SARA EMILIA ZULETA PEÑA;"/>
    <s v="FUNCIONAMIENTO"/>
  </r>
  <r>
    <s v="CO1.BDOS.9545319"/>
    <s v="CO1.PCCNTR.8937711"/>
    <s v="279-2026"/>
    <s v="ESCOBAR GARCIA INGRITH LORENA"/>
    <x v="0"/>
    <n v="1020763716"/>
    <n v="61800000"/>
    <e v="#VALUE!"/>
    <e v="#VALUE!"/>
    <x v="0"/>
    <x v="0"/>
    <d v="2026-01-16T00:00:00"/>
    <d v="2026-01-20T00:00:00"/>
    <d v="2026-09-19T00:00:00"/>
    <s v="DIRECCIÓN DE JUSTICIA FORMAL"/>
    <s v="https://community.secop.gov.co/Public/Tendering/OpportunityDetail/Index?noticeUID=CO1.NTC.9570841&amp;isFromPublicArea=True&amp;isModal=true&amp;asPopupView=true"/>
    <s v="Prestar servicios profesionales a la Dirección de Justicia Formal del Ministerio de Justicia y del Derecho para fortalecer la_x000a_articulación interinstitucional y sectorial orientada a la promoción de una justicia inclusiva y a la transformación social desde un enfoque _x000a_de género e interseccionalidad"/>
    <s v="SI"/>
    <s v="No definido"/>
    <s v="No definido"/>
    <s v="INVERSIÓN"/>
  </r>
  <r>
    <s v="CO1.BDOS.9863918"/>
    <s v="CO1.PCCNTR.9259482"/>
    <s v="580-2026"/>
    <s v="DIGITAL WARE S.A.S."/>
    <x v="1"/>
    <n v="830042244"/>
    <n v="26325808"/>
    <e v="#VALUE!"/>
    <e v="#VALUE!"/>
    <x v="0"/>
    <x v="3"/>
    <d v="2026-01-30T00:00:00"/>
    <d v="2026-02-06T00:00:00"/>
    <d v="2026-12-31T00:00:00"/>
    <s v="DIRECCIÓN DE TECNOLOGÍAS Y GESTIÓN DE INFORMACIÓN EN JUSTICIA"/>
    <s v="https://community.secop.gov.co/Public/Tendering/OpportunityDetail/Index?noticeUID=CO1.NTC.9887869&amp;isFromPublicArea=True&amp;isModal=true&amp;asPopupView=true"/>
    <s v="Contratar el servicio de Bolsa de horas para la_x000a_parametrización del Aplicativo KACTUS HCM con su debido acompañamiento y/o_x000a_capacitaciones a funcionarios y/o colaboradores del Ministerio"/>
    <s v="SI"/>
    <s v="52100798"/>
    <s v="LUZ YOLIMA HERRERA MARTINEZ"/>
    <s v="FUNCIONAMIENTO"/>
  </r>
  <r>
    <s v="CO1.BDOS.9381474"/>
    <s v="CO1.PCCNTR.8781075"/>
    <s v="030-2026"/>
    <s v="CRUZ HERNANDEZ MANUEL ALEJANDRO"/>
    <x v="0"/>
    <n v="1054090984"/>
    <n v="74160000"/>
    <e v="#VALUE!"/>
    <e v="#VALUE!"/>
    <x v="0"/>
    <x v="0"/>
    <d v="2026-01-08T00:00:00"/>
    <d v="2026-01-08T00:00:00"/>
    <d v="2026-09-07T00:00:00"/>
    <s v="DIRECCIÓN DE JUSTICIA TRANSICIONAL"/>
    <s v="https://community.secop.gov.co/Public/Tendering/OpportunityDetail/Index?noticeUID=CO1.NTC.9403499&amp;isFromPublicArea=True&amp;isModal=true&amp;asPopupView=true"/>
    <s v="Prestar servicios profesionales de apoyo jurídico a la Dirección de Justicia Transicional en la planificación; ejecución;  terminación; liquidación y cierre de contratos y convenios orientados al mejoramiento del acceso a la justicia transicional restaurativa"/>
    <s v="SI"/>
    <s v="No definido"/>
    <s v="No definido"/>
    <s v="INVERSIÓN"/>
  </r>
  <r>
    <s v="CO1.BDOS.9550824"/>
    <s v="CO1.PCCNTR.8932623"/>
    <s v="291-2026"/>
    <s v="MONTENEGRO MARTIN MONICA ANDREA"/>
    <x v="0"/>
    <n v="1010206943"/>
    <n v="62400000"/>
    <e v="#VALUE!"/>
    <e v="#VALUE!"/>
    <x v="0"/>
    <x v="0"/>
    <d v="2026-01-16T00:00:00"/>
    <d v="2026-01-19T00:00:00"/>
    <d v="2026-09-18T00:00:00"/>
    <s v="DIRECCIÓN DE POLÍTICA CRIMINAL Y PENITENCIARIA"/>
    <s v="https://community.secop.gov.co/Public/Tendering/OpportunityDetail/Index?noticeUID=CO1.NTC.9565800&amp;isFromPublicArea=True&amp;isModal=true&amp;asPopupView=true"/>
    <s v="Prestar servicios profesionales a la Dirección de Política Criminal y Penitenciaria para apoyar en la elaboración de documentos técnicos y orientación de diferentes planes; políticas y lineamientos; incluidos aquellos relativos comités y demás espacios en materia política criminal de adolescentes y jóvenes; en el marco del proyecto Fortalecimiento de la prevención del delito en el marco de la política criminal a nivel Nacional."/>
    <s v="SI"/>
    <s v="No definido"/>
    <s v="No definido"/>
    <s v="INVERSIÓN"/>
  </r>
  <r>
    <s v="CO1.BDOS.9425062"/>
    <s v="CO1.PCCNTR.8813932"/>
    <s v="103-2026"/>
    <s v="BARRETO ROMERO JOHAN SEBASTIAN"/>
    <x v="0"/>
    <n v="1023946509"/>
    <n v="44800000"/>
    <e v="#VALUE!"/>
    <e v="#VALUE!"/>
    <x v="0"/>
    <x v="0"/>
    <d v="2026-01-09T00:00:00"/>
    <d v="2026-01-13T00:00:00"/>
    <d v="2026-09-12T00:00:00"/>
    <s v="DIRECCIÓN DE DESARROLLO DEL DERECHO Y DEL ORDENAMIENTO JURÍDICO​"/>
    <s v="https://community.secop.gov.co/Public/Tendering/OpportunityDetail/Index?noticeUID=CO1.NTC.9440394&amp;isFromPublicArea=True&amp;isModal=true&amp;asPopupView=true"/>
    <s v="Prestar servicios profesionales para apoyar el monitoreo a la ejecución del proyecto de inversión; cargar contenidos y atender requerimientos funcionales del sistema de información normativa SUIN JURISCOL."/>
    <s v="SI"/>
    <s v="No definido"/>
    <s v="No definido"/>
    <s v="INVERSIÓN"/>
  </r>
  <r>
    <s v="CO1.BDOS.9830862"/>
    <s v="CO1.PCCNTR.9219694"/>
    <s v="511-2026"/>
    <s v="ROJAS ERAZO INGRID DAYANA"/>
    <x v="0"/>
    <n v="1117546634"/>
    <n v="77204760"/>
    <e v="#VALUE!"/>
    <e v="#VALUE!"/>
    <x v="0"/>
    <x v="0"/>
    <d v="2026-01-28T00:00:00"/>
    <d v="2026-02-03T00:00:00"/>
    <d v="2026-10-02T00:00:00"/>
    <s v="DIRECCIÓN DE MÉTODOS ALTERNATIVOS DE SOLUCIÓN DE CONFLICTOS"/>
    <s v="https://community.secop.gov.co/Public/Tendering/OpportunityDetail/Index?noticeUID=CO1.NTC.9852107&amp;isFromPublicArea=True&amp;isModal=true&amp;asPopupView=true"/>
    <s v="Prestar servicios profesionales para apoyar la implementación y seguimiento de acciones encaminadas al cumplimiento de medidas de reparación a víctimas del conflicto armado interno; la garantía de Derechos Humanos; la atención de jóvenes en contextos urbanos; rurales y la responsabilidad penal de menores; en el marco de los métodos de resolución de conflictos; fortaleciendo el acceso a la justicia de grupos poblacionales."/>
    <s v="SI"/>
    <s v="551649190"/>
    <s v="MARTHA RAMOS"/>
    <s v="INVERSIÓN"/>
  </r>
  <r>
    <s v="CO1.BDOS.9791459"/>
    <s v="CO1.PCCNTR.9185810"/>
    <s v="011-2026"/>
    <s v="RODRIGUEZ MATAMOROS LILIANA MARIA"/>
    <x v="0"/>
    <n v="52076501"/>
    <n v="33440000"/>
    <e v="#VALUE!"/>
    <e v="#VALUE!"/>
    <x v="0"/>
    <x v="1"/>
    <d v="2026-01-27T00:00:00"/>
    <d v="2026-01-27T00:00:00"/>
    <d v="2026-09-26T00:00:00"/>
    <s v="GRUPO DE SERVICIO AL C​IUDADANO​"/>
    <s v="https://community.secop.gov.co/Public/Tendering/OpportunityDetail/Index?noticeUID=CO1.NTC.9817806&amp;isFromPublicArea=True&amp;isModal=true&amp;asPopupView=true"/>
    <s v="Prestar servicios de apoyo a la gestión al Grupo de Servicio al Ciudadano; para la implementación y seguimiento de la estrategia de relacionamiento con los grupos de interés de la entidad; asimismo; contribuir con la caracterización de usuarios y _x000a_seguimiento en la gestión de programas; productos y servicios institucionales en el marco de la Política de Servicio al Ciudadano del Modelo Integrado de Planeación y Gestión  MIPG."/>
    <s v="SI"/>
    <s v="No definido"/>
    <s v="No definido"/>
    <s v="INVERSIÓN"/>
  </r>
  <r>
    <s v="CO1.BDOS.9408699"/>
    <s v="CO1.PCCNTR.8798911"/>
    <s v="091-2026"/>
    <s v="MENESES LEAL DANIEL EDUARDO"/>
    <x v="0"/>
    <n v="1070615782"/>
    <n v="66400000"/>
    <e v="#VALUE!"/>
    <e v="#VALUE!"/>
    <x v="0"/>
    <x v="0"/>
    <d v="2026-01-08T00:00:00"/>
    <d v="2026-01-08T00:00:00"/>
    <d v="2026-09-07T00:00:00"/>
    <s v="OFICINA ASESORA DE PLANEACIÓN"/>
    <s v="https://community.secop.gov.co/Public/Tendering/OpportunityDetail/Index?noticeUID=CO1.NTC.9426519&amp;isFromPublicArea=True&amp;isModal=true&amp;asPopupView=true"/>
    <s v="Prestar servicios profesionales a la Oficina Asesora de Planeación del Ministerio de Justicia y del Derecho para apoyar el fortalecimiento organizacional; en el marco del Sistema Integrado de Gestión; la administración de riesgos y la implementación de las políticas del Modelo Integrado de Planeación y Gestión - MIPG"/>
    <s v="SI"/>
    <s v="No definido"/>
    <s v="No definido"/>
    <s v="INVERSIÓN"/>
  </r>
  <r>
    <s v="CO1.BDOS.9695030"/>
    <s v="CO1.PCCNTR.9098579"/>
    <s v="384-2026"/>
    <s v="ROJAS GARCIA KAREN IVETH"/>
    <x v="0"/>
    <n v="39678455"/>
    <n v="40000000"/>
    <e v="#VALUE!"/>
    <e v="#VALUE!"/>
    <x v="0"/>
    <x v="0"/>
    <d v="2026-01-23T00:00:00"/>
    <d v="2026-01-26T00:00:00"/>
    <d v="2026-09-25T00:00:00"/>
    <s v="GRUPO DE GESTIÓN CONTRACTUAL"/>
    <s v="https://community.secop.gov.co/Public/Tendering/OpportunityDetail/Index?noticeUID=CO1.NTC.9734066&amp;isFromPublicArea=True&amp;isModal=true&amp;asPopupView=true"/>
    <s v="PRESTAR SERVICIOS PROFESIONALES PARA APOYAR LAS ACTIVIDADES DE CONSOLIDACIÓN DE INFORMACIÓN; ACTUALIZACIÓN; Y MODIFICACIÓN DEL PLAN ANUAL DE ADQUISICIONES VIGENCIA 2026; ASÍ COMO LA RECOLECCIÓN DE INFORMACIÓN NECESARIA PARA LA PRESENTACIÓN DE INFORMES A CARGO DEL GRUPO DE GESTIÓN CONTRACTUAL"/>
    <s v="SI"/>
    <s v="No definido"/>
    <s v="No definido"/>
    <s v="INVERSIÓN"/>
  </r>
  <r>
    <s v="CO1.BDOS.9845302"/>
    <s v="CO1.PCCNTR.9247812"/>
    <s v="526-2026"/>
    <s v="ESCOBAR BEJARANO YENIFER ALEXANDRA"/>
    <x v="0"/>
    <n v="1000618249"/>
    <n v="34914912"/>
    <e v="#VALUE!"/>
    <e v="#VALUE!"/>
    <x v="0"/>
    <x v="0"/>
    <d v="2026-01-29T00:00:00"/>
    <d v="2026-02-02T00:00:00"/>
    <d v="2026-10-01T00:00:00"/>
    <s v="SUBDIRECCIÓN DE CONTROL Y FISCALIZACIÓN DE SUSTANCIAS QUÍMICAS Y ESTUPEFACIENTES"/>
    <s v="https://community.secop.gov.co/Public/Tendering/OpportunityDetail/Index?noticeUID=CO1.NTC.9877926&amp;isFromPublicArea=True&amp;isModal=true&amp;asPopupView=true"/>
    <s v="Prestar servicios profesionales para apoyar actividades técnicas y operativas orientadas a al soporte; mantenimiento y mejora de los sistemas de información que respaldan la gestión de trámites de control administrativo en el marco de las competencias de la Subdirección de Control y Fiscalización de Sustancias Químicas y Estupefacientes; bajo la supervisión y lineamientos del equipo técnico de la entidad."/>
    <s v="SI"/>
    <s v="No definido"/>
    <s v="No definido"/>
    <s v="FUNCIONAMIENTO"/>
  </r>
  <r>
    <s v="CO1.BDOS.9715602"/>
    <s v="CO1.PCCNTR.9104330"/>
    <s v="409-2026"/>
    <s v="REINA FORERO HEIDY KATHERINE"/>
    <x v="0"/>
    <n v="1121887609"/>
    <n v="84000000"/>
    <e v="#VALUE!"/>
    <e v="#VALUE!"/>
    <x v="0"/>
    <x v="0"/>
    <d v="2026-01-26T00:00:00"/>
    <d v="2026-01-27T00:00:00"/>
    <d v="2026-09-26T00:00:00"/>
    <s v="OFICINA ASESORA DE PLANEACIÓN"/>
    <s v="https://community.secop.gov.co/Public/Tendering/OpportunityDetail/Index?noticeUID=CO1.NTC.9737911&amp;isFromPublicArea=True&amp;isModal=true&amp;asPopupView=true"/>
    <s v="Prestar Servicios Profesionales al Ministerio de Justicia y del Derecho y sus entidades adscritas; en la formulación de estrategias y asistencias técnicas para la promoción de los proyectos de las áreas misionales que contribuyan a la inversión de recursos del Sistema General de Regalías en proyectos que fortalezcan el acceso a la Justicia."/>
    <s v="SI"/>
    <s v="No definido"/>
    <s v="No definido"/>
    <s v="FUNCIONAMIENTO"/>
  </r>
  <r>
    <s v="CO1.BDOS.9884662"/>
    <s v="CO1.PCCNTR.9274504"/>
    <s v="519-2026"/>
    <s v="PALACIOS ANGULO ROBERTO JESUS"/>
    <x v="0"/>
    <n v="5290933"/>
    <n v="52800000"/>
    <e v="#VALUE!"/>
    <e v="#VALUE!"/>
    <x v="0"/>
    <x v="0"/>
    <d v="2026-01-30T00:00:00"/>
    <d v="2026-02-04T00:00:00"/>
    <d v="2026-10-03T00:00:00"/>
    <s v="GRUPO DE EXTINCIÓN DE DOMINIO"/>
    <s v="https://community.secop.gov.co/Public/Tendering/OpportunityDetail/Index?noticeUID=CO1.NTC.9905496&amp;isFromPublicArea=True&amp;isModal=true&amp;asPopupView=true"/>
    <s v="Prestar servicios profesionales para intervenir en los procesos de extinción de dominio; garantizando la protección del interés jurídico del Estado; así como para desarrollar actividades de competencia del Grupo de Extinción de Dominio del Ministerio de Justicia y del Derecho; en el marco de la implementación de la Política Nacional de Drogas"/>
    <s v="SI"/>
    <s v="No definido"/>
    <s v="No definido"/>
    <s v="FUNCIONAMIENTO"/>
  </r>
  <r>
    <s v="CO1.BDOS.9876654"/>
    <s v="CO1.PCCNTR.9269913"/>
    <s v="538-2026"/>
    <s v="ARIAS HERNANDEZ YANEIRYS SENETH"/>
    <x v="0"/>
    <n v="1064788686"/>
    <n v="64000000"/>
    <e v="#VALUE!"/>
    <e v="#VALUE!"/>
    <x v="0"/>
    <x v="0"/>
    <d v="2026-01-30T00:00:00"/>
    <d v="2026-02-02T00:00:00"/>
    <d v="2026-10-01T00:00:00"/>
    <s v="DIRECCIÓN DE POLÍTICA CRIMINAL Y PENITENCIARIA"/>
    <s v="https://community.secop.gov.co/Public/Tendering/OpportunityDetail/Index?noticeUID=CO1.NTC.9901105&amp;isFromPublicArea=True&amp;isModal=true&amp;asPopupView=true"/>
    <s v="Prestar sus servicios profesionales para apoyar a la Dirección de Política Criminal y Penitenciaria en la implementación del enfoque étnico y diferencial en la dependencia y en general en temáticas de gestión jurídica a cargo de la entidad; así como la gestión e impulso de los compromisos con comunidades; en el marco de los objetivos misionales de la dependencia"/>
    <s v="SI"/>
    <s v="No definido"/>
    <s v="No definido"/>
    <s v="INVERSIÓN"/>
  </r>
  <r>
    <s v="CO1.BDOS.9381223"/>
    <s v="CO1.PCCNTR.8775069"/>
    <s v="013-2026"/>
    <s v="AVENDAÑO PATARROYO FRANCI YORYANI"/>
    <x v="0"/>
    <n v="1019106593"/>
    <n v="31536000"/>
    <e v="#VALUE!"/>
    <e v="#VALUE!"/>
    <x v="0"/>
    <x v="1"/>
    <d v="2026-01-06T00:00:00"/>
    <d v="2026-01-06T00:00:00"/>
    <d v="2026-09-05T00:00:00"/>
    <s v="GRUPO DE GESTIÓN CONTRACTUAL"/>
    <s v="https://community.secop.gov.co/Public/Tendering/OpportunityDetail/Index?noticeUID=CO1.NTC.9396101&amp;isFromPublicArea=True&amp;isModal=true&amp;asPopupView=true"/>
    <s v="PRESTAR SERVICIOS DE APOYO A LA GESTIÓN EN EL DESARROLLO DE ACTIVIDADES ARCHIVISTICAS_x000a_REQUERIDAS POR EL GRUPO DE GESTIÓN CONTRACTUAL QUE PERMITAN LA IMPLEMENTACIÓN DE MECANISMOS_x000a_OPERATIVOS PARA LA GESTIÓN CONTRACTUAL DEL MINISTERIO DE JUSTICIA Y DEL DERECHO"/>
    <s v="SI"/>
    <s v="No definido"/>
    <s v="No definido"/>
    <s v="FUNCIONAMIENTO"/>
  </r>
  <r>
    <s v="CO1.BDOS.9477522"/>
    <s v="CO1.PCCNTR.8862866"/>
    <s v="147-2026"/>
    <s v="GECHEN SARMIENTO MARIA CLAUDIA"/>
    <x v="0"/>
    <n v="52351875"/>
    <n v="71688000"/>
    <e v="#VALUE!"/>
    <e v="#VALUE!"/>
    <x v="0"/>
    <x v="0"/>
    <d v="2026-01-14T00:00:00"/>
    <d v="2026-01-14T00:00:00"/>
    <d v="2026-09-13T00:00:00"/>
    <s v="OFICINA ASESORA DE PLANEACIÓN"/>
    <s v="https://community.secop.gov.co/Public/Tendering/OpportunityDetail/Index?noticeUID=CO1.NTC.9492897&amp;isFromPublicArea=True&amp;isModal=true&amp;asPopupView=true"/>
    <s v="Prestar servicios profesionales a la Oficina Asesora de Planeación del Ministerio de Justicia en lo relacionado con la planeación; formulación; actualización; modificaciones y seguimiento de proyectos de inversión del Ministerio de Justicia y del Derecho y de las entidades adscritas con base en la metodología y lineamientos del DNP en el marco del Modelo Integrado de Planeación y Gestión"/>
    <s v="SI"/>
    <s v="No definido"/>
    <s v="No definido"/>
    <s v="INVERSIÓN"/>
  </r>
  <r>
    <s v="CO1.BDOS.9676674"/>
    <s v="CO1.PCCNTR.9070362"/>
    <s v="373-2026"/>
    <s v="ESCAMILLA GOMEZ LUCILA AURORA"/>
    <x v="0"/>
    <n v="52022066"/>
    <n v="75368000"/>
    <e v="#VALUE!"/>
    <e v="#VALUE!"/>
    <x v="0"/>
    <x v="0"/>
    <d v="2026-01-23T00:00:00"/>
    <d v="2026-01-28T00:00:00"/>
    <d v="2026-09-27T00:00:00"/>
    <s v="DIRECCIÓN DE POLÍTICA DE DROGAS Y ACTIVIDADES RELACIONADAS"/>
    <s v="https://community.secop.gov.co/Public/Tendering/OpportunityDetail/Index?noticeUID=CO1.NTC.9705279&amp;isFromPublicArea=True&amp;isModal=true&amp;asPopupView=true"/>
    <s v="Prestar servicios profesionales a la DPD; brindando asistencia técnica en el desarrollo de acciones asociadas a la implementación de la Política Nacional de Drogas en los territorios; su plan de acción y demás mecanismos que se definan para el efecto; desde sus diferentes ejes; componentes y enfoques; así como; en los procesos de articulación con los Consejos Seccionales de Drogas; Comités Locales de Drogas; sus secretarías técnicas; y demás autoridades y actores locales asociados a dicha Polit"/>
    <s v="SI"/>
    <s v="80104968"/>
    <s v="DARIO SENDOYA ZULUAGA"/>
    <s v="FUNCIONAMIENTO"/>
  </r>
  <r>
    <s v="CO1.BDOS.9547505"/>
    <s v="CO1.PCCNTR.8934004"/>
    <s v="276-2026"/>
    <s v="GONZALEZ DUARTE JOHANNA ANDREA"/>
    <x v="0"/>
    <n v="52499968"/>
    <n v="57680000"/>
    <e v="#VALUE!"/>
    <e v="#VALUE!"/>
    <x v="0"/>
    <x v="0"/>
    <d v="2026-01-16T00:00:00"/>
    <d v="2026-01-19T00:00:00"/>
    <d v="2026-09-15T00:00:00"/>
    <s v="GRUPO DE GESTIÓN HUMANA"/>
    <s v="https://community.secop.gov.co/Public/Tendering/OpportunityDetail/Index?noticeUID=CO1.NTC.9566245&amp;isFromPublicArea=True&amp;isModal=true&amp;asPopupView=true"/>
    <s v="Prestar servicios profesionales al Grupo de Gestión Humana para apoyar la implementación y seguimiento del Sistema de Seguridad y Salud en el trabajo y los programas de promoción y prevención relacionados con enfermedades de origen laboral de los funcionarios del Ministerio de Justicia y del Derecho."/>
    <s v="SI"/>
    <s v="1098643524"/>
    <s v="LINDA GISSELLE SUAREZ VILLAMIZAR "/>
    <s v="FUNCIONAMIENTO"/>
  </r>
  <r>
    <s v="CO1.BDOS.9379169"/>
    <s v="CO1.PCCNTR.8776370"/>
    <s v="051-2026"/>
    <s v="BAUTISTA CAMELO MARIA ANGIOLINA"/>
    <x v="0"/>
    <n v="20716129"/>
    <n v="47600000"/>
    <e v="#VALUE!"/>
    <e v="#VALUE!"/>
    <x v="0"/>
    <x v="0"/>
    <d v="2026-01-07T00:00:00"/>
    <d v="2026-01-07T00:00:00"/>
    <d v="2026-09-06T00:00:00"/>
    <s v="OFICINA DE CONTROL INTERNO"/>
    <s v="https://community.secop.gov.co/Public/Tendering/OpportunityDetail/Index?noticeUID=CO1.NTC.9397895&amp;isFromPublicArea=True&amp;isModal=true&amp;asPopupView=true"/>
    <s v="Prestar los servicios profesionales a la Oficina de Control Interno para apoyar en la implementación del Plan Anual de Auditoría Interna y demás evaluaciones derivadas del mandato legal; así como apoyar a las áreas misionales y de apoyo en la formulación; seguimiento y fortalecimiento de los planes de mejoramiento continuo contribuyendo a la política de control interno del Modelo Integrado de Planeación y Gestión"/>
    <s v="SI"/>
    <s v="No definido"/>
    <s v="No definido"/>
    <s v="INVERSIÓN"/>
  </r>
  <r>
    <s v="CO1.BDOS.9656103"/>
    <s v="CO1.PCCNTR.9036132"/>
    <s v="356-2026"/>
    <s v="PEREZ ORTIZ DANIELA"/>
    <x v="0"/>
    <n v="1061656608"/>
    <n v="64000000"/>
    <e v="#VALUE!"/>
    <e v="#VALUE!"/>
    <x v="0"/>
    <x v="0"/>
    <d v="2026-01-21T00:00:00"/>
    <d v="2026-01-23T00:00:00"/>
    <d v="2026-11-13T00:00:00"/>
    <s v="SUBDIRECCIÓN DE CONTROL Y FISCALIZACIÓN DE SUSTANCIAS QUÍMICAS Y ESTUPEFACIENTES"/>
    <s v="https://community.secop.gov.co/Public/Tendering/OpportunityDetail/Index?noticeUID=CO1.NTC.9670452&amp;isFromPublicArea=True&amp;isModal=true&amp;asPopupView=true"/>
    <s v="Prestar servicios profesionales; brindando acompañamiento requerido a las auditorías y el fortalecimiento de los procedimientos financieros_x000a_y contables internos de la Subdirección de Control y Fiscalización de Sustancias Químicas y Estupefacientes."/>
    <s v="SI"/>
    <s v="52100798"/>
    <s v="LUZ YOLIMA HERRERA MARTINEZ"/>
    <s v="FUNCIONAMIENTO"/>
  </r>
  <r>
    <s v="CO1.BDOS.9808089"/>
    <s v="CO1.PCCNTR.9197385"/>
    <s v="402-2026"/>
    <s v="PAEZ CASTRO MAYERLY ALCIRA"/>
    <x v="0"/>
    <n v="39744510"/>
    <n v="40800000"/>
    <e v="#VALUE!"/>
    <e v="#VALUE!"/>
    <x v="0"/>
    <x v="0"/>
    <d v="2026-01-28T00:00:00"/>
    <d v="2026-01-29T00:00:00"/>
    <d v="2026-09-28T00:00:00"/>
    <s v="DIRECCIÓN JURÍDICA​"/>
    <s v="https://community.secop.gov.co/Public/Tendering/OpportunityDetail/Index?noticeUID=CO1.NTC.9827333&amp;isFromPublicArea=True&amp;isModal=true&amp;asPopupView=true"/>
    <s v="Prestación de servicios profesionales para la atención integral de requerimientos; revisión y ajuste de actos administrativos de competencia del Grupo de Asuntos Notariales y Registrales de la Dirección jurídica del Ministerio de Justicia y del Derecho"/>
    <s v="SI"/>
    <s v="No definido"/>
    <s v="No definido"/>
    <s v="FUNCIONAMIENTO"/>
  </r>
  <r>
    <s v="CO1.BDOS.9573382"/>
    <s v="CO1.PCCNTR.8955141"/>
    <s v="300-2026"/>
    <s v="UNIGARRO BURBANO MARIA CAMILA"/>
    <x v="0"/>
    <n v="1233193761"/>
    <n v="62400000"/>
    <e v="#VALUE!"/>
    <e v="#VALUE!"/>
    <x v="0"/>
    <x v="0"/>
    <d v="2026-01-26T00:00:00"/>
    <d v="2026-01-27T00:00:00"/>
    <d v="2026-09-26T00:00:00"/>
    <s v="DIRECCIÓN DE JUSTICIA FORMAL"/>
    <s v="https://community.secop.gov.co/Public/Tendering/OpportunityDetail/Index?noticeUID=CO1.NTC.9587899&amp;isFromPublicArea=True&amp;isModal=true&amp;asPopupView=true"/>
    <s v="Prestar servicios profesionales a la Dirección de Justicia Formal del Ministerio de Justicia y del Derecho para acompañar técnicamente el proceso de implementación de planes; proyectos e iniciativas dirigidas al fortalecimiento institucional en los servicios de justicia; con especial énfasis en los enfoques de género e interseccionalidad"/>
    <s v="SI"/>
    <s v="No definido"/>
    <s v="No definido"/>
    <s v="INVERSIÓN"/>
  </r>
  <r>
    <s v="CO1.BDOS.9381230"/>
    <s v="CO1.PCCNTR.8775060"/>
    <s v="055-2026"/>
    <s v="SANCHEZ RODRIGUEZ ALCIRA CONSTANZA"/>
    <x v="0"/>
    <n v="20923318"/>
    <n v="61281440"/>
    <e v="#VALUE!"/>
    <e v="#VALUE!"/>
    <x v="0"/>
    <x v="0"/>
    <d v="2026-01-06T00:00:00"/>
    <d v="2026-01-06T00:00:00"/>
    <d v="2026-09-05T00:00:00"/>
    <s v="GRUPO DE GESTIÓN FINANCIERA Y CONTABLE​"/>
    <s v="https://community.secop.gov.co/Public/Tendering/OpportunityDetail/Index?noticeUID=CO1.NTC.9395684&amp;isFromPublicArea=True&amp;isModal=true&amp;asPopupView=true"/>
    <s v="Prestar servicios profesionales para adelantar la gestión de facturas; cuentas de cobro; legalización de comisiones y gastos de desplazamiento; y la obligación de las cuentas; previa verificación cumplimiento de los requisitos legales; así como para apoyar el análisis y conciliación de partidas y registros contables para la gestión de los EEFF de la entidad; arqueos y control de las cajas menores de la entidad."/>
    <s v="SI"/>
    <s v="46383477"/>
    <s v="DIANA MARCELA BOHoRQUEZ FRACICA"/>
    <s v="FUNCIONAMIENTO"/>
  </r>
  <r>
    <s v="CO1.BDOS.9871458"/>
    <s v="CO1.PCCNTR.9272554"/>
    <s v="523-2026"/>
    <s v="MARTELO VIANA NELSON RAFAEL"/>
    <x v="0"/>
    <n v="16942122"/>
    <n v="65499144"/>
    <e v="#VALUE!"/>
    <e v="#VALUE!"/>
    <x v="0"/>
    <x v="0"/>
    <d v="2026-01-30T00:00:00"/>
    <d v="2026-02-04T00:00:00"/>
    <d v="2026-10-03T00:00:00"/>
    <s v="DIRECCIÓN DE MÉTODOS ALTERNATIVOS DE SOLUCIÓN DE CONFLICTOS"/>
    <s v="https://community.secop.gov.co/Public/Tendering/OpportunityDetail/Index?noticeUID=CO1.NTC.9901034&amp;isFromPublicArea=True&amp;isModal=true&amp;asPopupView=true"/>
    <s v="Prestar servicios profesionales para la orientación jurídica y el soporte técnico especializado orientados al desarrollo; ejecución y consolidación de la estrategia de Sistemas Locales de Justicia (SLJ); en el marco del proyecto de inversión Mejoramiento del acceso a la justicia a través de los Sistemas Locales de Justicia y de los modelos de atención del Programa Nacional de Casas de Justicia y Convivencia Ciudadana a nivel nacional."/>
    <s v="SI"/>
    <s v="No definido"/>
    <s v="No definido"/>
    <s v="INVERSIÓN"/>
  </r>
  <r>
    <s v="CO1.BDOS.9897324"/>
    <s v="CO1.PCCNTR.9298644"/>
    <s v="603-2026"/>
    <s v="RAMOS CORTES LENDY CIRLEY"/>
    <x v="0"/>
    <n v="52336149"/>
    <n v="20224000"/>
    <e v="#VALUE!"/>
    <e v="#VALUE!"/>
    <x v="0"/>
    <x v="1"/>
    <d v="2026-01-30T00:00:00"/>
    <d v="2026-02-06T00:00:00"/>
    <d v="2026-10-05T00:00:00"/>
    <s v="SUBDIRECCIÓN DE CONTROL Y FISCALIZACIÓN DE SUSTANCIAS QUÍMICAS Y ESTUPEFACIENTES"/>
    <s v="https://community.secop.gov.co/Public/Tendering/OpportunityDetail/Index?noticeUID=CO1.NTC.9931111&amp;isFromPublicArea=True&amp;isModal=true&amp;asPopupView=true"/>
    <s v="Prestar servicios de apoyo a la gestión para el desarrollo de los procesos archivísticos en los acervos documentales físicos y_x000a_digitales de la Subdirección de Control y Fiscalización de Sustancias Químicas y Estupefacientes"/>
    <s v="SI"/>
    <s v="No definido"/>
    <s v="No definido"/>
    <s v="FUNCIONAMIENTO"/>
  </r>
  <r>
    <s v="CO1.BDOS.9842841"/>
    <s v="CO1.PCCNTR.9234014"/>
    <s v="507-2026"/>
    <s v="ABADÍA FRANCO JUAN ALEJANDRO"/>
    <x v="0"/>
    <n v="1032371488"/>
    <n v="80000000"/>
    <e v="#VALUE!"/>
    <e v="#VALUE!"/>
    <x v="0"/>
    <x v="0"/>
    <d v="2026-01-29T00:00:00"/>
    <d v="2026-02-03T00:00:00"/>
    <d v="2026-10-02T00:00:00"/>
    <s v="DIRECCIÓN DE POLÍTICA DE DROGAS Y ACTIVIDADES RELACIONADAS"/>
    <s v="https://community.secop.gov.co/Public/Tendering/OpportunityDetail/Index?noticeUID=CO1.NTC.9863195&amp;isFromPublicArea=True&amp;isModal=true&amp;asPopupView=true"/>
    <s v="Prestar servicios profesionales a la Dirección de Asuntos Internacionales; brindando apoyo técnico en la planeación y formulación de estrategias de cooperación internacional; para el fortalecimiento de la Política Nacional de Drogas; conforme a los espacios de participación de la entidad; de acuerdo con los programas y proyectos de cooperación; en articulación con la Dirección de Política de Drogas y Actividades Relacionadas; en el marco de la Política Nacional de Drogas."/>
    <s v="SI"/>
    <s v="No definido"/>
    <s v="No definido"/>
    <s v="FUNCIONAMIENTO"/>
  </r>
  <r>
    <s v="CO1.BDOS.9844240"/>
    <s v="CO1.PCCNTR.9233363"/>
    <s v="545-2026"/>
    <s v="OLIVELLA CEBALLOS LUIS CARLOS"/>
    <x v="0"/>
    <n v="77185917"/>
    <n v="48000000"/>
    <e v="#VALUE!"/>
    <e v="#VALUE!"/>
    <x v="0"/>
    <x v="0"/>
    <d v="2026-01-29T00:00:00"/>
    <d v="2026-02-02T00:00:00"/>
    <d v="2026-10-01T00:00:00"/>
    <s v="SUBDIRECCIÓN DE CONTROL Y FISCALIZACIÓN DE SUSTANCIAS QUÍMICAS Y ESTUPEFACIENTES"/>
    <s v="https://community.secop.gov.co/Public/Tendering/OpportunityDetail/Index?noticeUID=CO1.NTC.9863391&amp;isFromPublicArea=True&amp;isModal=true&amp;asPopupView=true"/>
    <s v="Prestar servicios profesionales a la Subdirección de Control y Fiscalización de Sustancias Químicas y Estupefacientes; para brindar apoyo en la proyección; revisión gestión e impulso de los procesos referentes a cuotas dejadas de pagar por parte de los licenciatarios de cannabis; que adelante el Grupo de Actuaciones Administrativas de la Dirección Jurídica del Ministerio de Justicia y del Derecho."/>
    <s v="SI"/>
    <s v="No definido"/>
    <s v="No definido"/>
    <s v="FUNCIONAMIENTO"/>
  </r>
  <r>
    <s v="CO1.BDOS.9661971"/>
    <s v="CO1.PCCNTR.9073417"/>
    <s v="354-2026"/>
    <s v="MOYA TAPIAS LIVYS JHORLANYS"/>
    <x v="0"/>
    <n v="1065564002"/>
    <n v="56000000"/>
    <e v="#VALUE!"/>
    <e v="#VALUE!"/>
    <x v="0"/>
    <x v="0"/>
    <d v="2026-01-26T00:00:00"/>
    <d v="2026-01-27T00:00:00"/>
    <d v="2026-09-26T00:00:00"/>
    <s v="DIRECCIÓN DE JUSTICIA FORMAL"/>
    <s v="https://community.secop.gov.co/Public/Tendering/OpportunityDetail/Index?noticeUID=CO1.NTC.9698058&amp;isFromPublicArea=True&amp;isModal=true&amp;asPopupView=true"/>
    <s v="Prestar servicios profesionales al Ministerio de Justicia y del Derecho para acompañar el desarrollo de las actividades de _x000a_inspección; vigilancia y control de las Comisarías de Familia; mediante el seguimiento técnico; la verificación de su funcionamiento y la _x000a_elaboración de reportes que contribuyan al fortalecimiento de la gestión y al cumplimiento de la normatividad vigente."/>
    <s v="SI"/>
    <s v="No definido"/>
    <s v="No definido"/>
    <s v="INVERSIÓN"/>
  </r>
  <r>
    <s v="CO1.BDOS.9877667"/>
    <s v="CO1.PCCNTR.9271632"/>
    <s v="607-2026"/>
    <s v="DURAN CRUZ ANGIE VANESSA"/>
    <x v="0"/>
    <n v="1032486272"/>
    <n v="44248000"/>
    <e v="#VALUE!"/>
    <e v="#VALUE!"/>
    <x v="0"/>
    <x v="0"/>
    <d v="2026-01-30T00:00:00"/>
    <d v="2026-02-03T00:00:00"/>
    <d v="2026-10-03T00:00:00"/>
    <s v="SUBDIRECCIÓN DE CONTROL Y FISCALIZACIÓN DE SUSTANCIAS QUÍMICAS Y ESTUPEFACIENTES"/>
    <s v="https://community.secop.gov.co/Public/Tendering/OpportunityDetail/Index?noticeUID=CO1.NTC.9899231&amp;isFromPublicArea=True&amp;isModal=true&amp;asPopupView=true"/>
    <s v="Prestar servicios profesionales para apoyar desde el grupo de gestión contractual el trámite de los procesos de contratación; la liquidación y cierre de contratos o convenios en la plataforma SECOP II ; especialmente los requeridos de la Subdirección de Control y Fiscalización de Sustancias Químicas y Estupefacientes."/>
    <s v="SI"/>
    <s v="79943017"/>
    <s v="RICARDO ANDRES MURILLO CEPEDA"/>
    <s v="FUNCIONAMIENTO"/>
  </r>
  <r>
    <s v="CO1.BDOS.9572816"/>
    <s v="CO1.PCCNTR.8953964"/>
    <s v="301-2026"/>
    <s v="ANZOLA RODRIGUEZ TOMAS JAVIER"/>
    <x v="0"/>
    <n v="1015462591"/>
    <n v="61800000"/>
    <e v="#VALUE!"/>
    <e v="#VALUE!"/>
    <x v="0"/>
    <x v="0"/>
    <d v="2026-01-17T00:00:00"/>
    <d v="2026-01-20T00:00:00"/>
    <d v="2026-09-19T00:00:00"/>
    <s v="DIRECCIÓN DE JUSTICIA FORMAL"/>
    <s v="https://community.secop.gov.co/Public/Tendering/OpportunityDetail/Index?noticeUID=CO1.NTC.9586939&amp;isFromPublicArea=True&amp;isModal=true&amp;asPopupView=true"/>
    <s v="Prestar servicios profesionales a la Dirección de Justicia Formal del Ministerio de Justicia y del Derecho para acompañar la implementación y socialización de políticas públicas orientadas al fortalecimiento de los servicios de justicia con enfoque diferencial; con especial atención a las personas con orientación sexual e identidad de género diversa"/>
    <s v="SI"/>
    <s v="No definido"/>
    <s v="No definido"/>
    <s v="INVERSIÓN"/>
  </r>
  <r>
    <s v="CO1.BDOS.9519557"/>
    <s v="CO1.PCCNTR.8906585"/>
    <s v="195-2026"/>
    <s v="CORAL OSORIO JOSE DANIEL"/>
    <x v="0"/>
    <n v="1124857457"/>
    <n v="40000000"/>
    <e v="#VALUE!"/>
    <e v="#VALUE!"/>
    <x v="0"/>
    <x v="0"/>
    <d v="2026-01-15T00:00:00"/>
    <d v="2026-01-16T00:00:00"/>
    <d v="2026-09-15T00:00:00"/>
    <s v="DIRECCIÓN DE JUSTICIA FORMAL"/>
    <s v="https://community.secop.gov.co/Public/Tendering/OpportunityDetail/Index?noticeUID=CO1.NTC.9539551&amp;isFromPublicArea=True&amp;isModal=true&amp;asPopupView=true"/>
    <s v="Prestar servicios profesionales con el fin de apoyar la gestión de información y la realización de trámites administrativos que contribuyan al cumplimiento de los planes estratégicos; planes de acción y metas misionales de planeación adelantadas por la Dirección de Justicia Formal del Ministerio de Justicia y del Derecho."/>
    <s v="SI"/>
    <s v="No definido"/>
    <s v="No definido"/>
    <s v="INVERSIÓN"/>
  </r>
  <r>
    <s v="CO1.BDOS.9584467"/>
    <s v="CO1.PCCNTR.8976162"/>
    <s v="295-2026"/>
    <s v="ROMERO LEAL LAURA XIMENA"/>
    <x v="0"/>
    <n v="1010198403"/>
    <n v="83983112"/>
    <e v="#VALUE!"/>
    <e v="#VALUE!"/>
    <x v="0"/>
    <x v="0"/>
    <d v="2026-01-19T00:00:00"/>
    <d v="2026-01-19T00:00:00"/>
    <d v="2026-09-18T00:00:00"/>
    <s v="SUBDIRECCIÓN ESTRATÉGICA Y DE ANÁLISIS"/>
    <s v="https://community.secop.gov.co/Public/Tendering/OpportunityDetail/Index?noticeUID=CO1.NTC.9604751&amp;isFromPublicArea=True&amp;isModal=true&amp;asPopupView=true"/>
    <s v="Prestar servicios profesionales a la Subdirección Estratégica y de Análisis del Ministerio de Justicia y del Derecho; brindando asistencia técnica y jurídica en los procesos de planeación; orientación; desarrollo y seguimiento de las acciones relacionadas con tratamiento diferencial e inclusivo para poblaciones vulnerables; en especial; en lo relacionado con alternatividad penal; en el marco de la Política Nacional de drogas."/>
    <s v="SI"/>
    <s v="No definido"/>
    <s v="No definido"/>
    <s v="FUNCIONAMIENTO"/>
  </r>
  <r>
    <s v="CO1.BDOS.9451829"/>
    <s v="CO1.PCCNTR.8851543"/>
    <s v="094-2026"/>
    <s v="LAMADRID FERNANDEZ ALEXANDRA MARIA"/>
    <x v="0"/>
    <n v="1047396339"/>
    <n v="99000000"/>
    <e v="#VALUE!"/>
    <e v="#VALUE!"/>
    <x v="0"/>
    <x v="0"/>
    <d v="2026-01-13T00:00:00"/>
    <d v="2026-01-13T00:00:00"/>
    <d v="2026-10-12T00:00:00"/>
    <s v="GRUPO DE ASUNTOS LEGISLATIVOS"/>
    <s v="https://community.secop.gov.co/Public/Tendering/OpportunityDetail/Index?noticeUID=CO1.NTC.9480950&amp;isFromPublicArea=True&amp;isModal=true&amp;asPopupView=true"/>
    <s v="Prestar servicios profesionales al Ministerio de Justicia y del Derecho; brindando apoyo y acompañamiento en la elaboración; exposición y trámite de iniciativas legislativas y demás asuntos relacionados."/>
    <s v="SI"/>
    <s v="No definido"/>
    <s v="No definido"/>
    <s v="FUNCIONAMIENTO"/>
  </r>
  <r>
    <s v="CO1.BDOS.9547499"/>
    <s v="CO1.PCCNTR.8938519"/>
    <s v="272-2026"/>
    <s v="MEDINA SANCHEZ VALENTINA"/>
    <x v="0"/>
    <n v="1018506580"/>
    <n v="54904000"/>
    <e v="#VALUE!"/>
    <e v="#VALUE!"/>
    <x v="0"/>
    <x v="0"/>
    <d v="2026-01-16T00:00:00"/>
    <d v="2026-01-19T00:00:00"/>
    <d v="2026-09-18T00:00:00"/>
    <s v="SUBDIRECCIÓN DE CONTROL Y FISCALIZACIÓN DE SUSTANCIAS QUÍMICAS Y ESTUPEFACIENTES"/>
    <s v="https://community.secop.gov.co/Public/Tendering/OpportunityDetail/Index?noticeUID=CO1.NTC.9571155&amp;isFromPublicArea=True&amp;isModal=true&amp;asPopupView=true"/>
    <s v="Prestar servicios profesionales a la Subdirección de Control y Fiscalización de Sustancias Químicas y Estupefacientes; brindando apoyo en la revisión; verificación y análisis de la documentación técnica relacionada con los trámites relacionados con el control y fiscalización de sustancias y productos químicos controlados; de acuerdo con la normativa vigente y los lineamientos impartidos por la dependencia."/>
    <s v="SI"/>
    <s v="No definido"/>
    <s v="No definido"/>
    <s v="FUNCIONAMIENTO"/>
  </r>
  <r>
    <s v="CO1.BDOS.9810945"/>
    <s v="CO1.PCCNTR.9199667"/>
    <s v="471-2026"/>
    <s v="JARAMILLO ORTIZ CARLOS FERNANDO"/>
    <x v="0"/>
    <n v="1032399909"/>
    <n v="75200000"/>
    <e v="#VALUE!"/>
    <e v="#VALUE!"/>
    <x v="0"/>
    <x v="0"/>
    <d v="2026-01-28T00:00:00"/>
    <d v="2026-01-29T00:00:00"/>
    <d v="2026-09-28T00:00:00"/>
    <s v="DIRECCIÓN DE POLÍTICA CRIMINAL Y PENITENCIARIA"/>
    <s v="https://community.secop.gov.co/Public/Tendering/OpportunityDetail/Index?noticeUID=CO1.NTC.9831641&amp;isFromPublicArea=True&amp;isModal=true&amp;asPopupView=true"/>
    <s v="Prestar servicios profesionales para apoyar a la Dirección de Política Criminal y Penitenciaria en el fortalecimiento; soporte; actualización y mejora de los sistemas de información y análisis de datos relativos a temas penitenciarios y carcelarios; que permitan registrar; gestionar y hacer seguimiento permanente al sistema"/>
    <s v="SI"/>
    <s v="No definido"/>
    <s v="No definido"/>
    <s v="INVERSIÓN"/>
  </r>
  <r>
    <s v="CO1.BDOS.9845330"/>
    <s v="CO1.PCCNTR.9246646"/>
    <s v="489-2026"/>
    <s v="JOJOA DAVILA JUAN DANIEL"/>
    <x v="0"/>
    <n v="1233696747"/>
    <n v="32000000"/>
    <e v="#VALUE!"/>
    <e v="#VALUE!"/>
    <x v="0"/>
    <x v="1"/>
    <d v="2026-01-29T00:00:00"/>
    <d v="2026-02-03T00:00:00"/>
    <d v="2026-10-02T00:00:00"/>
    <s v="DIRECCIÓN DE JUSTICIA TRANSICIONAL"/>
    <s v="https://community.secop.gov.co/Public/Tendering/OpportunityDetail/Index?noticeUID=CO1.NTC.9879212&amp;isFromPublicArea=True&amp;isModal=true&amp;asPopupView=true"/>
    <s v="Prestar servicios de apoyo a la gestión a la Dirección de Justicia Transicional para apoyar técnicamente los procesos contractuales; al Grupo de Acciones Legales y Constitucionales y en el desarrollo de las actividades de gestión documental de la_x000a_Dirección."/>
    <s v="SI"/>
    <s v="No definido"/>
    <s v="No definido"/>
    <s v="INVERSIÓN"/>
  </r>
  <r>
    <s v="CO1.BDOS.9574184"/>
    <s v="CO1.PCCNTR.8956234"/>
    <s v="299-2026"/>
    <s v="CARIANIL TOLEDO LAURA GABRIELA"/>
    <x v="0"/>
    <n v="1018492345"/>
    <n v="62212000"/>
    <e v="#VALUE!"/>
    <e v="#VALUE!"/>
    <x v="0"/>
    <x v="0"/>
    <d v="2026-01-20T00:00:00"/>
    <d v="2026-01-22T00:00:00"/>
    <d v="2026-09-21T00:00:00"/>
    <s v="DIRECCIÓN DE JUSTICIA FORMAL"/>
    <s v="https://community.secop.gov.co/Public/Tendering/OpportunityDetail/Index?noticeUID=CO1.NTC.9588348&amp;isFromPublicArea=True&amp;isModal=true&amp;asPopupView=true"/>
    <s v="Prestar servicios profesionales a la Dirección de Justicia Formal del Ministerio de Justicia y del Derecho para fortalecer los sistemas de justicia de los pueblos indígenas en Colombia; mediante el apoyo técnico y jurídico a la ejecución de iniciativas que contemplen actividades de recolección de información; socialización; diálogo intercultural; consulta y concertación."/>
    <s v="SI"/>
    <s v="No definido"/>
    <s v="No definido"/>
    <s v="INVERSIÓN"/>
  </r>
  <r>
    <s v="CO1.BDOS.9912034"/>
    <s v="CO1.PCCNTR.9307862"/>
    <s v="469-2026"/>
    <s v="BENT ARCHBOLD ANLET JAQUELINE"/>
    <x v="0"/>
    <n v="52057765"/>
    <n v="49600000"/>
    <e v="#VALUE!"/>
    <e v="#VALUE!"/>
    <x v="0"/>
    <x v="0"/>
    <d v="2026-01-30T00:00:00"/>
    <d v="2026-02-04T00:00:00"/>
    <d v="2026-10-03T00:00:00"/>
    <s v="DIRECCIÓN DE JUSTICIA FORMAL"/>
    <s v="https://community.secop.gov.co/Public/Tendering/OpportunityDetail/Index?noticeUID=CO1.NTC.9939348&amp;isFromPublicArea=True&amp;isModal=true&amp;asPopupView=true"/>
    <s v="Prestar servicios profesionales a la Dirección de Justicia Formal del Ministerio de Justicia y del Derecho; mediante el desarrollo de actividades de diseño gráfico; diagramación; elaboración de informes; reportes y demás insumos que se precisen o asignen en el marco del objeto contractual; con el fin de contribuir al posicionamiento digital e institucional de la oferta de servicios de justicia"/>
    <s v="SI"/>
    <s v="No definido"/>
    <s v="No definido"/>
    <s v="INVERSIÓN"/>
  </r>
  <r>
    <s v="CO1.BDOS.9807874"/>
    <s v="CO1.PCCNTR.9197210"/>
    <s v="444-2026"/>
    <s v="ACOSTA GOMEZ JUAN CAMILO"/>
    <x v="0"/>
    <n v="71279430"/>
    <n v="77521784"/>
    <e v="#VALUE!"/>
    <e v="#VALUE!"/>
    <x v="0"/>
    <x v="0"/>
    <d v="2026-01-28T00:00:00"/>
    <d v="2026-02-04T00:00:00"/>
    <d v="2026-10-03T00:00:00"/>
    <s v="DIRECCIÓN DE POLÍTICA DE DROGAS Y ACTIVIDADES RELACIONADAS"/>
    <s v="https://community.secop.gov.co/Public/Tendering/OpportunityDetail/Index?noticeUID=CO1.NTC.9827162&amp;isFromPublicArea=True&amp;isModal=true&amp;asPopupView=true"/>
    <s v="Prestar servicios profesionales a la DPD; a la Secretaría Técnica del Consejo Nacional de Estupefacientes; y a la Subdirección Estratégica y de Análisis; brindando asistencia técnica en los procesos que se adelanten para la planeación; desarrollo y seguimiento de acciones asociadas a la implementación de la Política Nacional de Drogas; su plan de acción y demás instrumentos definidos para el efecto; en el marco de sus competencias; especialmente; en lo relacionado con el cambio de narrativas o"/>
    <s v="SI"/>
    <s v="80104968"/>
    <s v="DARIO SENDOYA ZULUAGA"/>
    <s v="FUNCIONAMIENTO"/>
  </r>
  <r>
    <s v="CO1.BDOS.9656941"/>
    <s v="CO1.PCCNTR.9047989"/>
    <s v="343-2026"/>
    <s v="NOVOA MONTOYA DIANA SEHIDAT"/>
    <x v="0"/>
    <n v="52416344"/>
    <n v="120000000"/>
    <e v="#VALUE!"/>
    <e v="#VALUE!"/>
    <x v="0"/>
    <x v="0"/>
    <d v="2026-01-22T00:00:00"/>
    <d v="2026-01-22T00:00:00"/>
    <d v="2026-09-21T00:00:00"/>
    <s v="SUBDIRECCIÓN ESTRATÉGICA Y DE ANÁLISIS"/>
    <s v="https://community.secop.gov.co/Public/Tendering/OpportunityDetail/Index?noticeUID=CO1.NTC.9678427&amp;isFromPublicArea=True&amp;isModal=true&amp;asPopupView=true"/>
    <s v="Prestar servicios profesionales al Despacho del Ministro de Justicia y del Derecho para brindar acompañamiento en el análisis; formulación; seguimiento y evaluación de la regulación y los asuntos legislativos relacionados con la implementación de las políticas públicas impulsadas desde la Entidad; así como en las demás materias de carácter misional que sean requeridas por el Despacho."/>
    <s v="SI"/>
    <s v="51990611"/>
    <s v="JENNY  FAGUA"/>
    <s v="FUNCIONAMIENTO"/>
  </r>
  <r>
    <s v="CO1.BDOS.9662438"/>
    <s v="CO1.PCCNTR.9047495"/>
    <s v="304-2026"/>
    <s v="BUITRAGO RINCON PEDRO ANIBAL"/>
    <x v="0"/>
    <n v="1032416090"/>
    <n v="68787560"/>
    <e v="#VALUE!"/>
    <e v="#VALUE!"/>
    <x v="0"/>
    <x v="0"/>
    <d v="2026-01-26T00:00:00"/>
    <d v="2026-01-28T00:00:00"/>
    <d v="2026-09-27T00:00:00"/>
    <s v="DIRECCIÓN DE ASUNTOS INTERNACIONALES"/>
    <s v="https://community.secop.gov.co/Public/Tendering/OpportunityDetail/Index?noticeUID=CO1.NTC.9680229&amp;isFromPublicArea=True&amp;isModal=true&amp;asPopupView=true"/>
    <s v="Prestar servicios profesionales a la Dirección de Asuntos Internacionales; brindando asistencia técnica en la definición de acciones y de estrategias de cooperación internacional y judicial; que faciliten la elaboración de documentos técnicos y el perfilamiento para la participación en diferentes escenarios de cooperación bilateral y multilateral; conforme a los compromisos adquiridos por el Ministerio; en el marco de la Política Nacional de Drogas."/>
    <s v="SI"/>
    <s v="No definido"/>
    <s v="No definido"/>
    <s v="FUNCIONAMIENTO"/>
  </r>
  <r>
    <s v="CO1.BDOS.9821824"/>
    <s v="CO1.PCCNTR.9232738"/>
    <s v="412-2026"/>
    <s v="CARMONA LOZANO MABEL ANDREA"/>
    <x v="0"/>
    <n v="1020762196"/>
    <n v="80000000"/>
    <e v="#VALUE!"/>
    <e v="#VALUE!"/>
    <x v="0"/>
    <x v="0"/>
    <d v="2026-01-29T00:00:00"/>
    <d v="2026-01-29T00:00:00"/>
    <d v="2026-09-28T00:00:00"/>
    <s v="DIRECCIÓN DE JUSTICIA FORMAL"/>
    <s v="https://community.secop.gov.co/Public/Tendering/OpportunityDetail/Index?noticeUID=CO1.NTC.9857759&amp;isFromPublicArea=True&amp;isModal=true&amp;asPopupView=true"/>
    <s v="Prestar servicios profesionales a la Dirección de Justicia Formal del Ministerio de Justicia y del Derecho para apoyar la definición y desarrollo de acciones estratégicas encaminadas al fortalecimiento de los servicios de justicia con enfoque de género; en el marco de las iniciativas lideradas por la Dirección de Justicia Formal del Ministerio de Justicia y del Derecho; con especial atención a los derechos de mujeres rurales; lideresas y defensoras de derechos humanos."/>
    <s v="SI"/>
    <s v="No definido"/>
    <s v="No definido"/>
    <s v="INVERSIÓN"/>
  </r>
  <r>
    <s v="CO1.BDOS.9391117"/>
    <s v="CO1.PCCNTR.8787980"/>
    <s v="035-2026"/>
    <s v="MONASTOQUE CASTRO EVANNY ANDREY"/>
    <x v="0"/>
    <n v="1010200174"/>
    <n v="88000000"/>
    <e v="#VALUE!"/>
    <e v="#VALUE!"/>
    <x v="0"/>
    <x v="0"/>
    <d v="2026-01-08T00:00:00"/>
    <d v="2026-01-08T00:00:00"/>
    <d v="2026-09-07T00:00:00"/>
    <s v="DIRECCIÓN DE JUSTICIA TRANSICIONAL"/>
    <s v="https://community.secop.gov.co/Public/Tendering/OpportunityDetail/Index?noticeUID=CO1.NTC.9413098&amp;isFromPublicArea=True&amp;isModal=true&amp;asPopupView=true"/>
    <s v="Prestar servicios profesionales a la Dirección de Justicia Transicional para la elaboración de insumos  normativos y/o técnicos y el desarrollo de actividades dirigidas al fortalecimiento de la articulación de los mecanismos  de justicia transicional; en el marco de la restauración de la justicia y la reparación integral de las víctimas; con el fin  de contribuir a la implementación efectiva de los principios de justicia transicional."/>
    <s v="SI"/>
    <s v="No definido"/>
    <s v="No definido"/>
    <s v="INVERSIÓN"/>
  </r>
  <r>
    <s v="CO1.BDOS.9882383"/>
    <s v="CO1.PCCNTR.9274275"/>
    <s v="540-2026"/>
    <s v="CRUZ OLIVELLA JESUS ANDRES"/>
    <x v="0"/>
    <n v="1065651307"/>
    <n v="64000000"/>
    <e v="#VALUE!"/>
    <e v="#VALUE!"/>
    <x v="0"/>
    <x v="0"/>
    <d v="2026-01-30T00:00:00"/>
    <d v="2026-02-02T00:00:00"/>
    <d v="2026-10-01T00:00:00"/>
    <s v="DIRECCIÓN DE POLÍTICA CRIMINAL Y PENITENCIARIA"/>
    <s v="https://community.secop.gov.co/Public/Tendering/OpportunityDetail/Index?noticeUID=CO1.NTC.9905717&amp;isFromPublicArea=True&amp;isModal=true&amp;asPopupView=true"/>
    <s v="Prestar servicios profesionales a la Dirección de Política Criminal y Penitenciaria para apoyar en la elaboración de documentos; instrumentos e insumos orientados al acompañamiento de entidades territoriales y al fortalecimiento de la política carcelaria y penitenciaria"/>
    <s v="SI"/>
    <s v="1032479018"/>
    <s v="DIANA CAROLINA CHICA PaEZ"/>
    <s v="INVERSIÓN"/>
  </r>
  <r>
    <s v="CO1.BDOS.9893327"/>
    <s v="CO1.PCCNTR.9291216"/>
    <s v="521-2026"/>
    <s v="CRIOLLO TORRES LAURA MARCELA"/>
    <x v="0"/>
    <n v="39462707"/>
    <n v="58917648"/>
    <e v="#VALUE!"/>
    <e v="#VALUE!"/>
    <x v="0"/>
    <x v="0"/>
    <d v="2026-01-30T00:00:00"/>
    <d v="2026-02-04T00:00:00"/>
    <d v="2026-10-03T00:00:00"/>
    <s v="DIRECCIÓN DE MÉTODOS ALTERNATIVOS DE SOLUCIÓN DE CONFLICTOS"/>
    <s v="https://community.secop.gov.co/Public/Tendering/OpportunityDetail/Index?noticeUID=CO1.NTC.9922589&amp;isFromPublicArea=True&amp;isModal=true&amp;asPopupView=true"/>
    <s v="Prestar servicios profesionales a la Dirección de Métodos Alternativos de Solución de Conflictos para apoyar el seguimiento y priorización de compromisos; el relacionamiento interinstitucional; la planeación y seguimiento de jornadas de justicia itinerantes y las demás actividades estratégicas programas por la dependencia."/>
    <s v="SI"/>
    <s v="No definido"/>
    <s v="No definido"/>
    <s v="INVERSIÓN"/>
  </r>
  <r>
    <s v="CO1.BDOS.9809466"/>
    <s v="CO1.PCCNTR.9198695"/>
    <s v="474-2026"/>
    <s v="CHARRY CAMACHO LUIS CARLOS"/>
    <x v="0"/>
    <n v="1020767131"/>
    <n v="44248000"/>
    <e v="#VALUE!"/>
    <e v="#VALUE!"/>
    <x v="0"/>
    <x v="0"/>
    <d v="2026-01-28T00:00:00"/>
    <d v="2026-01-29T00:00:00"/>
    <d v="2026-09-28T00:00:00"/>
    <s v="OFICINA ASESORA DE PLANEACIÓN"/>
    <s v="https://community.secop.gov.co/Public/Tendering/OpportunityDetail/Index?noticeUID=CO1.NTC.9830080&amp;isFromPublicArea=True&amp;isModal=true&amp;asPopupView=true"/>
    <s v="Prestación de servicios profesionales para brindar asistencia y acompañamiento técnico; financiero; presupuestal y administrativo al Ministerio de Justicia y del Derecho y sus entidades adscritas; a través de la Oficina Asesora de Planeación para la emisión de conceptos de viabilidad; concepto técnico único sectorial o concepto integrado de viabilidad de los proyectos de inversión del Sector Justicia y del Derecho financiados o cofinanciados con recursos del SGR"/>
    <s v="SI"/>
    <s v="No definido"/>
    <s v="No definido"/>
    <s v="FUNCIONAMIENTO"/>
  </r>
  <r>
    <s v="CO1.BDOS.9604588"/>
    <s v="CO1.PCCNTR.8994541"/>
    <s v="323-2026"/>
    <s v="GARCIA MORALES LINNA MARIA"/>
    <x v="0"/>
    <n v="1026268584"/>
    <n v="64000000"/>
    <e v="#VALUE!"/>
    <e v="#VALUE!"/>
    <x v="0"/>
    <x v="0"/>
    <d v="2026-01-20T00:00:00"/>
    <d v="2026-01-20T00:00:00"/>
    <d v="2026-09-19T00:00:00"/>
    <s v="DIRECCIÓN DE POLÍTICA CRIMINAL Y PENITENCIARIA"/>
    <s v="https://community.secop.gov.co/Public/Tendering/OpportunityDetail/Index?noticeUID=CO1.NTC.9624527&amp;isFromPublicArea=True&amp;isModal=true&amp;asPopupView=true"/>
    <s v="Prestar servicios profesionales a la Dirección de Política Criminal y Penitenciaria para apoyar en la definición; formulación e implementación de lineamientos y acciones en materia de mujer y género en el Sistema Penitenciario"/>
    <s v="SI"/>
    <s v="No definido"/>
    <s v="No definido"/>
    <s v="INVERSIÓN"/>
  </r>
  <r>
    <s v="CO1.BDOS.9546333"/>
    <s v="CO1.PCCNTR.8935214"/>
    <s v="270-2026"/>
    <s v="GIL SANCHEZ DIANA MARCELA"/>
    <x v="0"/>
    <n v="1023862762"/>
    <n v="33440000"/>
    <e v="#VALUE!"/>
    <e v="#VALUE!"/>
    <x v="0"/>
    <x v="1"/>
    <d v="2026-01-16T00:00:00"/>
    <d v="2026-01-19T00:00:00"/>
    <d v="2026-09-18T00:00:00"/>
    <s v="SUBDIRECCIÓN DE CONTROL Y FISCALIZACIÓN DE SUSTANCIAS QUÍMICAS Y ESTUPEFACIENTES"/>
    <s v="https://community.secop.gov.co/Public/Tendering/OpportunityDetail/Index?noticeUID=CO1.NTC.9568917&amp;isFromPublicArea=True&amp;isModal=true&amp;asPopupView=true"/>
    <s v="Prestar servicios de apoyo a la gestión para adelantar los trámites y actividades que sean competencia de la Subdirección de Control y Fiscalización de Sustancias Químicas y Estupefacientes; contribuyendo al cumplimiento eficiente de los procesos misionales y operativos del área."/>
    <s v="SI"/>
    <s v="No definido"/>
    <s v="No definido"/>
    <s v="FUNCIONAMIENTO"/>
  </r>
  <r>
    <s v="CO1.BDOS.9467217"/>
    <s v="CO1.PCCNTR.8859352"/>
    <s v="139-2026"/>
    <s v="MORENO MARTINEZ BERTHA LUCIA"/>
    <x v="0"/>
    <n v="1069712728"/>
    <n v="60563024"/>
    <e v="#VALUE!"/>
    <e v="#VALUE!"/>
    <x v="0"/>
    <x v="0"/>
    <d v="2026-01-13T00:00:00"/>
    <d v="2026-01-14T00:00:00"/>
    <d v="2026-09-13T00:00:00"/>
    <s v="DIRECCIÓN DE MÉTODOS ALTERNATIVOS DE SOLUCIÓN DE CONFLICTOS"/>
    <s v="https://community.secop.gov.co/Public/Tendering/OpportunityDetail/Index?noticeUID=CO1.NTC.9488797&amp;isFromPublicArea=True&amp;isModal=true&amp;asPopupView=true"/>
    <s v="Prestar servicios profesionales de apoyo jurídico para el  fortalecimiento de las líneas estratégicas en el marco del programa nacional de casas de justicia y convivencia ciudadana; así como apoyar las etapas precontractual; contractual y poscontractual que requiera la Dirección."/>
    <s v="SI"/>
    <s v="No definido"/>
    <s v="No definido"/>
    <s v="INVERSIÓN"/>
  </r>
  <r>
    <s v="CO1.BDOS.9903071"/>
    <s v="CO1.PCCNTR.9295864"/>
    <s v="629-2026"/>
    <s v="MUÑOZ   JENNY"/>
    <x v="0"/>
    <n v="53077364"/>
    <n v="27200000"/>
    <e v="#VALUE!"/>
    <e v="#VALUE!"/>
    <x v="0"/>
    <x v="1"/>
    <d v="2026-01-30T00:00:00"/>
    <d v="2026-02-04T00:00:00"/>
    <d v="2026-10-03T00:00:00"/>
    <s v="DIRECCIÓN DE POLÍTICA CRIMINAL Y PENITENCIARIA"/>
    <s v="https://community.secop.gov.co/Public/Tendering/OpportunityDetail/Index?noticeUID=CO1.NTC.9927649&amp;isFromPublicArea=True&amp;isModal=true&amp;asPopupView=true"/>
    <s v="Prestar servicios de apoyo a la gestión a la Dirección de Política Criminal y Penitenciaria; para la organización; digitalización; custodia de los documentos emitidos por la dependencia; así como la clasificación de la correspondencia."/>
    <s v="SI"/>
    <s v="1032479018"/>
    <s v="DIANA CAROLINA CHICA PaEZ"/>
    <s v="INVERSIÓN"/>
  </r>
  <r>
    <s v="CO1.BDOS.9874632"/>
    <s v="CO1.PCCNTR.9271542"/>
    <s v="562-2026"/>
    <s v="CABALLERO VILLARREAL YULIETH PAOLA"/>
    <x v="0"/>
    <n v="1042428061"/>
    <n v="31893208"/>
    <e v="#VALUE!"/>
    <e v="#VALUE!"/>
    <x v="0"/>
    <x v="1"/>
    <d v="2026-01-30T00:00:00"/>
    <d v="2026-02-03T00:00:00"/>
    <d v="2026-10-02T00:00:00"/>
    <s v="DIRECCIÓN DE JUSTICIA FORMAL"/>
    <s v="https://community.secop.gov.co/Public/Tendering/OpportunityDetail/Index?noticeUID=CO1.NTC.9903344&amp;isFromPublicArea=True&amp;isModal=true&amp;asPopupView=true"/>
    <s v="Prestar servicios de apoyo a la gestión a la Dirección de Justicia Formal del Ministerio de Justicia y del Derecho para acompañar los procesos de control y vigilancia de los consultorios jurídicos; mediante la gestión y ejecución de los trámites administrativos y misionales necesarios para el cumplimiento de las actividades; metas y productos asignados a la dependencia."/>
    <s v="SI"/>
    <s v="No definido"/>
    <s v="No definido"/>
    <s v="INVERSIÓN"/>
  </r>
  <r>
    <s v="CO1.BDOS.9411254"/>
    <s v="CO1.PCCNTR.8799370"/>
    <s v="075-2026"/>
    <s v="AVENDAÑO DEL RIO HUILDER"/>
    <x v="0"/>
    <n v="79684315"/>
    <n v="27440008"/>
    <e v="#VALUE!"/>
    <e v="#VALUE!"/>
    <x v="0"/>
    <x v="1"/>
    <d v="2026-01-08T00:00:00"/>
    <d v="2026-01-09T00:00:00"/>
    <d v="2026-09-08T00:00:00"/>
    <s v="GRUPO DE GESTIÓN ADMINISTRATIVA​"/>
    <s v="https://community.secop.gov.co/Public/Tendering/OpportunityDetail/Index?noticeUID=CO1.NTC.9426858&amp;isFromPublicArea=True&amp;isModal=true&amp;asPopupView=true"/>
    <s v="Prestar servicios de apoyo a la gestión para la movilización del personal de la entidad en los vehículos asignados al Ministerio de Justicia y del Derecho."/>
    <s v="SI"/>
    <s v="39462667"/>
    <s v="SARA EMILIA ZULETA PEÑA;"/>
    <s v="FUNCIONAMIENTO"/>
  </r>
  <r>
    <s v="CO1.BDOS.9845665"/>
    <s v="CO1.PCCNTR.9235018"/>
    <s v="529-2026"/>
    <s v="MARTINEZ CASTILLO DANIELA"/>
    <x v="0"/>
    <n v="1020776634"/>
    <n v="54904000"/>
    <e v="#VALUE!"/>
    <e v="#VALUE!"/>
    <x v="0"/>
    <x v="0"/>
    <d v="2026-01-30T00:00:00"/>
    <d v="2026-02-03T00:00:00"/>
    <d v="2026-10-02T00:00:00"/>
    <s v="SUBDIRECCIÓN DE CONTROL Y FISCALIZACIÓN DE SUSTANCIAS QUÍMICAS Y ESTUPEFACIENTES"/>
    <s v="https://community.secop.gov.co/Public/Tendering/OpportunityDetail/Index?noticeUID=CO1.NTC.9865942&amp;isFromPublicArea=True&amp;isModal=true&amp;asPopupView=true"/>
    <s v="Prestar servicios profesionales a la Subdirección de Control y Fiscalización de Sustancias Químicas y Estupefacientes; brindando apoyo en la revisión; verificación y análisis de la documentación técnica relacionada con los trámites relacionados con el control y fiscalización de sustancias y productos químicos controlados; de acuerdo con la normativa vigente y los lineamientos impartidos por la dependencia."/>
    <s v="SI"/>
    <s v="No definido"/>
    <s v="No definido"/>
    <s v="FUNCIONAMIENTO"/>
  </r>
  <r>
    <s v="CO1.BDOS.9776739"/>
    <s v="CO1.PCCNTR.9167935"/>
    <s v="419-2026"/>
    <s v="CORTES COLORADO SEBASTIAN"/>
    <x v="0"/>
    <n v="1000326778"/>
    <n v="27440008"/>
    <e v="#VALUE!"/>
    <e v="#VALUE!"/>
    <x v="0"/>
    <x v="1"/>
    <d v="2026-01-27T00:00:00"/>
    <d v="2026-01-28T00:00:00"/>
    <d v="2026-09-27T00:00:00"/>
    <s v="DIRECCIÓN DE JUSTICIA FORMAL"/>
    <s v="https://community.secop.gov.co/Public/Tendering/OpportunityDetail/Index?noticeUID=CO1.NTC.9799968&amp;isFromPublicArea=True&amp;isModal=true&amp;asPopupView=true"/>
    <s v="Prestar servicios de apoyo a la gestión para apoyar realización de trámites administrativos requeridos para el cumplimiento de_x000a_las funciones del Grupo de Inspección; Vigilancia y Control de Comisarías de Familia; con el fin de contribuir a la consecución de las_x000a_metas institucionales propuestas."/>
    <s v="SI"/>
    <s v="1024555125"/>
    <s v="SARA CAROLINA ROMERO LOPEZ"/>
    <s v="INVERSIÓN"/>
  </r>
  <r>
    <s v="CO1.BDOS.9904725"/>
    <s v="CO1.PCCNTR.9296132"/>
    <s v="659-2026"/>
    <s v="SEBASTIAN SERRANO VEGA"/>
    <x v="0"/>
    <n v="1006656406"/>
    <n v="33440000"/>
    <e v="#VALUE!"/>
    <e v="#VALUE!"/>
    <x v="0"/>
    <x v="1"/>
    <d v="2026-01-30T00:00:00"/>
    <d v="2026-02-02T00:00:00"/>
    <d v="2026-10-01T00:00:00"/>
    <s v="SUBDIRECCIÓN DE CONTROL Y FISCALIZACIÓN DE SUSTANCIAS QUÍMICAS Y ESTUPEFACIENTES"/>
    <s v="https://community.secop.gov.co/Public/Tendering/OpportunityDetail/Index?noticeUID=CO1.NTC.9928138&amp;isFromPublicArea=True&amp;isModal=true&amp;asPopupView=true"/>
    <s v="Prestar servicios de apoyo a la gestión para adelantar los trámites y actividades que sean competencia de la Subdirección de Control y Fiscalización de Sustancias Químicas y Estupefacientes; contribuyendo al cumplimiento eficiente de los procesos misionales y operativos del área."/>
    <s v="SI"/>
    <s v="No definido"/>
    <s v="No definido"/>
    <s v="FUNCIONAMIENTO"/>
  </r>
  <r>
    <s v="CO1.BDOS.9494357"/>
    <s v="CO1.PCCNTR.8875755"/>
    <s v="127-2026"/>
    <s v="BERNAL OLAYA SANDRA BIBIANA"/>
    <x v="0"/>
    <n v="52832041"/>
    <n v="50168008"/>
    <e v="#VALUE!"/>
    <e v="#VALUE!"/>
    <x v="0"/>
    <x v="0"/>
    <d v="2026-01-14T00:00:00"/>
    <d v="2026-01-15T00:00:00"/>
    <d v="2026-09-13T00:00:00"/>
    <s v="DIRECCIÓN DE POLÍTICA DE DROGAS Y ACTIVIDADES RELACIONADAS"/>
    <s v="https://community.secop.gov.co/Public/Tendering/OpportunityDetail/Index?noticeUID=CO1.NTC.9506882&amp;isFromPublicArea=True&amp;isModal=true&amp;asPopupView=true"/>
    <s v="Prestar servicios profesionales a la Dirección de Política de Drogas y Actividades Relacionadas; brindando asistencia técnica y operativa en las acciones asociadas a la implementación y seguimiento de la Política Nacional de Drogas; especialmente; aquellas _x000a_relacionadas con la preparación y desarrollo de espacios de articulación interinstitucional; de participación de la sociedad civil; y enfoque de género que se requiera impulsar en el marco de la Política."/>
    <s v="SI"/>
    <s v="80104968"/>
    <s v="DARIO SENDOYA ZULUAGA"/>
    <s v="FUNCIONAMIENTO"/>
  </r>
  <r>
    <s v="CO1.BDOS.9785648"/>
    <s v="CO1.PCCNTR.9203244"/>
    <s v="390-2026"/>
    <s v="OLARTE GUTIERREZ MARIBEL"/>
    <x v="0"/>
    <n v="51920443"/>
    <n v="69766905"/>
    <e v="#VALUE!"/>
    <e v="#VALUE!"/>
    <x v="1"/>
    <x v="4"/>
    <d v="2026-01-28T00:00:00"/>
    <d v="2026-01-29T00:00:00"/>
    <d v="2026-04-27T00:00:00"/>
    <s v="DIRECCIÓN DE JUSTICIA FORMAL-BID"/>
    <s v="https://community.secop.gov.co/Public/Tendering/OpportunityDetail/Index?noticeUID=CO1.NTC.9830376&amp;isFromPublicArea=True&amp;isModal=true&amp;asPopupView=true"/>
    <s v="Asesorar al Programa para la Transformación Digital de la Justicia en Colombia (CO-00007); financiado a través del Contrato de préstamo BID Núm. 5283/OC-CO-2 en el subcomponente 2.2 relativo a los servicios de justicia ofrecidos por la Rama Ejecutiva; en materia de gestión de tecnologías de la información y las comunicaciones - TICs; cumpliendo con las políticas del Banco y los lineamientos técnicos nacionales; de manera que se alcancen los objetivos propuestos en el tiempo y la forma establecid"/>
    <s v="SI"/>
    <s v="No definido"/>
    <s v="No definido"/>
    <s v="INVERSIÓN"/>
  </r>
  <r>
    <s v="CO1.BDOS.9422524"/>
    <s v="CO1.PCCNTR.8812522"/>
    <s v="028-2026"/>
    <s v="PRADA BERNAL MARCO ELEAZAR"/>
    <x v="0"/>
    <n v="19365620"/>
    <n v="32078992"/>
    <e v="#VALUE!"/>
    <e v="#VALUE!"/>
    <x v="0"/>
    <x v="1"/>
    <d v="2026-01-09T00:00:00"/>
    <d v="2026-01-09T00:00:00"/>
    <d v="2026-09-08T00:00:00"/>
    <s v="GRUPO DE GESTIÓN ADMINISTRATIVA​"/>
    <s v="https://community.secop.gov.co/Public/Tendering/OpportunityDetail/Index?noticeUID=CO1.NTC.9441782&amp;isFromPublicArea=True&amp;isModal=true&amp;asPopupView=true"/>
    <s v="Prestar servicios de apoyo a la gestión al grupo de Gestión Administrativa del Ministerio de Justicia y del Derecho; con el fin de realizar la documentación y seguimiento a las actividades de mantenimiento preventivo y correctivo que requieran los bienes muebles e inmuebles de la Entidad."/>
    <s v="SI"/>
    <s v="39462667"/>
    <s v="SARA EMILIA ZULETA PEÑA;"/>
    <s v="FUNCIONAMIENTO"/>
  </r>
  <r>
    <s v="CO1.BDOS.9686138"/>
    <s v="CO1.PCCNTR.9067848"/>
    <s v="363-2026"/>
    <s v="LOPEZ MESA NANCY ROCIO"/>
    <x v="0"/>
    <n v="53101546"/>
    <n v="72000000"/>
    <e v="#VALUE!"/>
    <e v="#VALUE!"/>
    <x v="0"/>
    <x v="0"/>
    <d v="2026-01-23T00:00:00"/>
    <d v="2026-01-26T00:00:00"/>
    <d v="2026-09-25T00:00:00"/>
    <s v="SUBDIRECCIÓN DE CONTROL Y FISCALIZACIÓN DE SUSTANCIAS QUÍMICAS Y ESTUPEFACIENTES"/>
    <s v="https://community.secop.gov.co/Public/Tendering/OpportunityDetail/Index?noticeUID=CO1.NTC.9700461&amp;isFromPublicArea=True&amp;isModal=true&amp;asPopupView=true"/>
    <s v="Prestar servicios profesionales a la Subdirección de Control y Fiscalización de Sustancias Químicas y Estupefacientes;_x000a_orientando y articulando todas las actividades que se requieran para la verificación del cumplimiento del marco normativo vigente para_x000a_el uso médico; científico e industrial del cannabis por parte de los licenciatarios"/>
    <s v="SI"/>
    <s v="No definido"/>
    <s v="No definido"/>
    <s v="FUNCIONAMIENTO"/>
  </r>
  <r>
    <s v="CO1.BDOS.9532332"/>
    <s v="CO1.PCCNTR.8912656"/>
    <s v="269-2026"/>
    <s v="TELLEZ BARBOSA ANGIE JOHANA"/>
    <x v="0"/>
    <n v="1024559806"/>
    <n v="27440000"/>
    <e v="#VALUE!"/>
    <e v="#VALUE!"/>
    <x v="0"/>
    <x v="1"/>
    <d v="2026-01-15T00:00:00"/>
    <d v="2026-01-16T00:00:00"/>
    <d v="2026-09-15T00:00:00"/>
    <s v="GRUPO DE GESTIÓN CONTRACTUAL"/>
    <s v="https://community.secop.gov.co/Public/Tendering/OpportunityDetail/Index?noticeUID=CO1.NTC.9545907&amp;isFromPublicArea=True&amp;isModal=true&amp;asPopupView=true"/>
    <s v="Prestar los servicios de apoyo a la gestión en los procesos archivísticos y administrativos que requiera el grupo de gestión de contratación"/>
    <s v="SI"/>
    <s v="No definido"/>
    <s v="No definido"/>
    <s v="FUNCIONAMIENTO"/>
  </r>
  <r>
    <s v="CO1.BDOS.9478278"/>
    <s v="CO1.PCCNTR.8864165"/>
    <s v="193-2026"/>
    <s v="CAROLINA BURGOS TRIANA"/>
    <x v="0"/>
    <n v="1117553166"/>
    <n v="88000000"/>
    <e v="#VALUE!"/>
    <e v="#VALUE!"/>
    <x v="0"/>
    <x v="0"/>
    <d v="2026-01-13T00:00:00"/>
    <d v="2026-01-14T00:00:00"/>
    <d v="2026-09-13T00:00:00"/>
    <s v="VICEMINISTERIO DE POLÍTICA CRIMINAL Y JUSTICIA RESTAURATIVA"/>
    <s v="https://community.secop.gov.co/Public/Tendering/OpportunityDetail/Index?noticeUID=CO1.NTC.9494769&amp;isFromPublicArea=True&amp;isModal=true&amp;asPopupView=true"/>
    <s v="Prestar servicios profesionales de carácter jurídico al Despacho del Viceministro de Política Criminal y Justicia Restaurativa; para apoyar en la elaboración; revisión y seguimiento de estrategias; planes; programas; propuestas normativas y asuntos contractuales relacionados con las funciones misionales de la dependencia"/>
    <s v="SI"/>
    <s v="No definido"/>
    <s v="No definido"/>
    <s v="FUNCIONAMIENTO"/>
  </r>
  <r>
    <s v="CO1.BDOS.9809336"/>
    <s v="CO1.PCCNTR.9197263"/>
    <s v="466-2026"/>
    <s v="PARRA MONDRAGON MARLY JULIETH"/>
    <x v="0"/>
    <n v="1015431124"/>
    <n v="37120000"/>
    <e v="#VALUE!"/>
    <e v="#VALUE!"/>
    <x v="0"/>
    <x v="0"/>
    <d v="2026-01-28T00:00:00"/>
    <d v="2026-02-02T00:00:00"/>
    <d v="2026-10-01T00:00:00"/>
    <s v="DIRECCIÓN JURÍDICA​"/>
    <s v="https://community.secop.gov.co/Public/Tendering/OpportunityDetail/Index?noticeUID=CO1.NTC.9828831&amp;isFromPublicArea=True&amp;isModal=true&amp;asPopupView=true"/>
    <s v="Prestar servicios profesionales para brindar acompañamiento en las actividades de registro del recaudo y liquidación de obligaciones de los procesos de jurisdicción coactiva que deba conocer el Ministerio; así como en la revisión; proyección y atención de PQRS; acciones de tutela; y actos administrativos competencia de la Dirección Jurídica del Ministerio de Justicia y del Derecho"/>
    <s v="SI"/>
    <s v="No definido"/>
    <s v="No definido"/>
    <s v="FUNCIONAMIENTO"/>
  </r>
  <r>
    <s v="CO1.BDOS.9701248"/>
    <s v="CO1.PCCNTR.9089529"/>
    <s v="238-2026"/>
    <s v="CABRERA ANTIA XIOMARA MARIA"/>
    <x v="0"/>
    <n v="52375326"/>
    <n v="46679600"/>
    <e v="#VALUE!"/>
    <e v="#VALUE!"/>
    <x v="0"/>
    <x v="0"/>
    <d v="2026-01-23T00:00:00"/>
    <d v="2026-01-26T00:00:00"/>
    <d v="2026-09-25T00:00:00"/>
    <s v="GRUPO DE GESTIÓN DOCUMENTAL​"/>
    <s v="https://community.secop.gov.co/Public/Tendering/OpportunityDetail/Index?noticeUID=CO1.NTC.9720282&amp;isFromPublicArea=True&amp;isModal=true&amp;asPopupView=true"/>
    <s v="Prestar servicios profesionales para la socialización; actualización y seguimiento a la implementación del Sistema Integrado de Conservación; así como a la estructuración y socialización de documentos; formatos y/o informes; que permitan al Ministerio de Justicia y del Derecho; cumplir con las normas de conservación de archivos; conforme a los lineamientos establecidos por el Archivo General de la Nación"/>
    <s v="SI"/>
    <s v="No definido"/>
    <s v="No definido"/>
    <s v="INVERSIÓN"/>
  </r>
  <r>
    <s v="CO1.BDOS.9915619"/>
    <s v="CO1.PCCNTR.9308186"/>
    <s v="667-2026"/>
    <s v="PABON SUAREZ LUZ VERONICA"/>
    <x v="0"/>
    <n v="1022373334"/>
    <n v="76000000"/>
    <e v="#VALUE!"/>
    <e v="#VALUE!"/>
    <x v="0"/>
    <x v="0"/>
    <d v="2026-01-30T00:00:00"/>
    <d v="2026-02-04T00:00:00"/>
    <d v="2026-10-03T00:00:00"/>
    <s v="DIRECCIÓN DE POLÍTICA CRIMINAL Y PENITENCIARIA"/>
    <s v="https://community.secop.gov.co/Public/Tendering/OpportunityDetail/Index?noticeUID=CO1.NTC.9939521&amp;isFromPublicArea=True&amp;isModal=true&amp;asPopupView=true"/>
    <s v="Prestar servicios profesionales para apoyar en la creación; desarrollo; monitoreo de contenido; evaluación; revisión y tramite de las actividades de producción relacionados con los procesos vinculados a la humanización de la política criminal y penitenciaria."/>
    <s v="SI"/>
    <s v="1032479018"/>
    <s v="DIANA CAROLINA CHICA PaEZ"/>
    <s v="INVERSIÓN"/>
  </r>
  <r>
    <s v="CO1.BDOS.9912408"/>
    <s v="CO1.PCCNTR.9309783"/>
    <s v="653-2026"/>
    <s v="JENNY VIVIANA CASTANEDA MARQUEZ"/>
    <x v="0"/>
    <n v="1018426067"/>
    <n v="39000000"/>
    <e v="#VALUE!"/>
    <e v="#VALUE!"/>
    <x v="0"/>
    <x v="0"/>
    <d v="2026-01-30T00:00:00"/>
    <d v="2026-02-03T00:00:00"/>
    <d v="2026-08-02T00:00:00"/>
    <s v="DIRECCIÓN DE JUSTICIA FORMAL"/>
    <s v="https://community.secop.gov.co/Public/Tendering/OpportunityDetail/Index?noticeUID=CO1.NTC.9940788&amp;isFromPublicArea=True&amp;isModal=true&amp;asPopupView=true"/>
    <s v="Prestar servicios profesionales a la Dirección de Justicia Formal del Ministerio de Justicia y del Derecho; mediante el desarrollo de actividades de diseño gráfico; diagramación; elaboración de informes; reportes y demás insumos que se precisen o asignen en el marco del objeto contractual; con el fin de contribuir al posicionamiento digital e institucional de la oferta de servicios de justicia"/>
    <s v="SI"/>
    <s v="No definido"/>
    <s v="No definido"/>
    <s v="INVERSIÓN"/>
  </r>
  <r>
    <s v="CO1.BDOS.9842874"/>
    <s v="CO1.PCCNTR.9234211"/>
    <s v="508-2026"/>
    <s v="MEDINA SARAVIA FLAMINIO ANDRES"/>
    <x v="0"/>
    <n v="1127392117"/>
    <n v="59090688"/>
    <e v="#VALUE!"/>
    <e v="#VALUE!"/>
    <x v="0"/>
    <x v="0"/>
    <d v="2026-01-29T00:00:00"/>
    <d v="2026-02-03T00:00:00"/>
    <d v="2026-10-02T00:00:00"/>
    <s v="DIRECCIÓN DE TECNOLOGÍAS Y GESTIÓN DE INFORMACIÓN EN JUSTICIA"/>
    <s v="https://community.secop.gov.co/Public/Tendering/OpportunityDetail/Index?noticeUID=CO1.NTC.9863461&amp;isFromPublicArea=True&amp;isModal=true&amp;asPopupView=true"/>
    <s v="Prestar servicios profesionales para realizar la documentación; actualización y socialización de los planes de Continuidad del Negocio de los procedimientos críticos del MJD y sus planes de Contingencia; así como en la implementación de las estrategias de Continuidad de Negocio y de DRP aprobadas y/o adquiridas por la entidad."/>
    <s v="SI"/>
    <s v="No definido"/>
    <s v="No definido"/>
    <s v="INVERSIÓN"/>
  </r>
  <r>
    <s v="CO1.BDOS.9561411"/>
    <s v="CO1.PCCNTR.8953002"/>
    <s v="219-2026"/>
    <s v="MEDINA DE ARTEAGA JOSEMARIA"/>
    <x v="0"/>
    <n v="1136881445"/>
    <n v="54800000"/>
    <e v="#VALUE!"/>
    <e v="#VALUE!"/>
    <x v="0"/>
    <x v="0"/>
    <d v="2026-01-20T00:00:00"/>
    <d v="2026-01-21T00:00:00"/>
    <d v="2026-09-18T00:00:00"/>
    <s v="DIRECCIÓN DE DESARROLLO DEL DERECHO Y DEL ORDENAMIENTO JURÍDICO​"/>
    <s v="https://community.secop.gov.co/Public/Tendering/OpportunityDetail/Index?noticeUID=CO1.NTC.9585740&amp;isFromPublicArea=True&amp;isModal=true&amp;asPopupView=true"/>
    <s v="Prestar servicios profesionales para la elaboración de contenidos jurídicos con destino a la herramienta SUIN-JURISCOL y la defensa del ordenamiento jurídico colombiano."/>
    <s v="SI"/>
    <s v="No definido"/>
    <s v="No definido"/>
    <s v="INVERSIÓN"/>
  </r>
  <r>
    <s v="CO1.BDOS.9396295"/>
    <s v="CO1.PCCNTR.8787683"/>
    <s v="078-2026"/>
    <s v="JIMENEZ BAUTISTA JUAN CARLOS"/>
    <x v="0"/>
    <n v="1026307023"/>
    <n v="34071792"/>
    <e v="#VALUE!"/>
    <e v="#VALUE!"/>
    <x v="0"/>
    <x v="0"/>
    <d v="2026-01-08T00:00:00"/>
    <d v="2026-01-08T00:00:00"/>
    <d v="2026-09-07T00:00:00"/>
    <s v="GRUPO DE GESTIÓN ADMINISTRATIVA​"/>
    <s v="https://community.secop.gov.co/Public/Tendering/OpportunityDetail/Index?noticeUID=CO1.NTC.9412596&amp;isFromPublicArea=True&amp;isModal=true&amp;asPopupView=true"/>
    <s v="Prestar servicios profesionales al Grupo de Gestión Administrativa en la elaboración de estudios de sector y de mercado; en_x000a_trámites documentales y administrativos que se requieran; recepción; gestión y digitalización de los requerimientos; solicitudes y_x000a_derechos de petición."/>
    <s v="SI"/>
    <s v="39462667"/>
    <s v="SARA EMILIA ZULETA PEÑA;"/>
    <s v="FUNCIONAMIENTO"/>
  </r>
  <r>
    <s v="CO1.BDOS.9893783"/>
    <s v="CO1.PCCNTR.9299661"/>
    <s v="579-2026"/>
    <s v="YULI NATALIA SUAREZ DIAZ"/>
    <x v="0"/>
    <n v="1016112399"/>
    <n v="45432008"/>
    <e v="#VALUE!"/>
    <e v="#VALUE!"/>
    <x v="0"/>
    <x v="0"/>
    <d v="2026-01-30T00:00:00"/>
    <d v="2026-02-06T00:00:00"/>
    <d v="2026-10-05T00:00:00"/>
    <s v="SUBDIRECCIÓN DE CONTROL Y FISCALIZACIÓN DE SUSTANCIAS QUÍMICAS Y ESTUPEFACIENTES"/>
    <s v="https://community.secop.gov.co/Public/Tendering/OpportunityDetail/Index?noticeUID=CO1.NTC.9931936&amp;isFromPublicArea=True&amp;isModal=true&amp;asPopupView=true"/>
    <s v="Prestar servicios profesionales a la Subdirección de Control y Fiscalización de Sustancias Químicas y Estupefacientes; _x000a_brindando apoyo en la revisión; verificación y análisis de la documentación técnica relacionada con los trámites relacionados con el _x000a_control y fiscalización de sustancias y productos químicos controlados; de acuerdo con la normativa vigente y los lineamientos _x000a_impartidos por la dependencia."/>
    <s v="SI"/>
    <s v="No definido"/>
    <s v="No definido"/>
    <s v="FUNCIONAMIENTO"/>
  </r>
  <r>
    <s v="CO1.BDOS.9528262"/>
    <s v="CO1.PCCNTR.8911885"/>
    <s v="253-2026"/>
    <s v="BARRETO NUNEZ GONZALO"/>
    <x v="0"/>
    <n v="93135885"/>
    <n v="77521784"/>
    <e v="#VALUE!"/>
    <e v="#VALUE!"/>
    <x v="0"/>
    <x v="0"/>
    <d v="2026-01-15T00:00:00"/>
    <d v="2026-01-16T00:00:00"/>
    <d v="2026-09-15T00:00:00"/>
    <s v="SUBDIRECCIÓN ESTRATÉGICA Y DE ANÁLISIS"/>
    <s v="https://community.secop.gov.co/Public/Tendering/OpportunityDetail/Index?noticeUID=CO1.NTC.9545330&amp;isFromPublicArea=True&amp;isModal=true&amp;asPopupView=true"/>
    <s v="Prestar servicios profesionales a la Subdirección Estratégica y de Análisis del Ministerio de Justicia y del Derecho; brindando asistencia técnica en el fortalecimiento del Observatorio de Drogas de Colombia; mediante el impulso de acciones  sobre consumo de sustancias psicoactivas; en especial; en lo relacionado con estudios epidemiológicos y actividades relacionadas; orientados a la generación de conocimiento; así como en lo atinente al Sistema Único de Indicadores sobre Centros de Atención al"/>
    <s v="SI"/>
    <s v="No definido"/>
    <s v="No definido"/>
    <s v="FUNCIONAMIENTO"/>
  </r>
  <r>
    <s v="CO1.BDOS.9682447"/>
    <s v="CO1.PCCNTR.9073117"/>
    <s v="335-2026"/>
    <s v="LOPEZ SOTO ALLISON MICHELLE"/>
    <x v="0"/>
    <n v="1016084737"/>
    <n v="56000000"/>
    <e v="#VALUE!"/>
    <e v="#VALUE!"/>
    <x v="0"/>
    <x v="0"/>
    <d v="2026-01-23T00:00:00"/>
    <d v="2026-01-27T00:00:00"/>
    <d v="2026-09-26T00:00:00"/>
    <s v="DIRECCIÓN DE JUSTICIA FORMAL"/>
    <s v="https://community.secop.gov.co/Public/Tendering/OpportunityDetail/Index?noticeUID=CO1.NTC.9699035&amp;isFromPublicArea=True&amp;isModal=true&amp;asPopupView=true"/>
    <s v="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desde el trabajo social a nivel nacional y territorial que garanticen la formación continua con enfoque diferencial e interseccional"/>
    <s v="SI"/>
    <s v="No definido"/>
    <s v="No definido"/>
    <s v="INVERSIÓN"/>
  </r>
  <r>
    <s v="CO1.BDOS.9889436"/>
    <s v="CO1.PCCNTR.9293419"/>
    <s v="544-2026"/>
    <s v="RODRIGUEZ CARRILLO DIEGO MAURICIO"/>
    <x v="0"/>
    <n v="80022573"/>
    <n v="72800000"/>
    <e v="#VALUE!"/>
    <e v="#VALUE!"/>
    <x v="0"/>
    <x v="0"/>
    <d v="2026-01-30T00:00:00"/>
    <d v="2026-02-04T00:00:00"/>
    <d v="2026-10-03T00:00:00"/>
    <s v="DIRECCIÓN DE POLÍTICA CRIMINAL Y PENITENCIARIA"/>
    <s v="https://community.secop.gov.co/Public/Tendering/OpportunityDetail/Index?noticeUID=CO1.NTC.9915187&amp;isFromPublicArea=True&amp;isModal=true&amp;asPopupView=true"/>
    <s v="Prestar servicios profesionales a la Dirección de Política Criminal y Penitenciaria para apoyar en generación de estadísticas; cifras y bases de datos como insumo para la toma de decisiones en el marco del proyecto Fortalecimiento de la prevención del delito"/>
    <s v="SI"/>
    <s v="No definido"/>
    <s v="No definido"/>
    <s v="INVERSIÓN"/>
  </r>
  <r>
    <s v="CO1.BDOS.9549391"/>
    <s v="CO1.PCCNTR.8932668"/>
    <s v="287-2026"/>
    <s v="JARAMILLO CABRERA JUAN SEBASTIAN"/>
    <x v="0"/>
    <n v="1085341859"/>
    <n v="33635680"/>
    <e v="#VALUE!"/>
    <e v="#VALUE!"/>
    <x v="0"/>
    <x v="0"/>
    <d v="2026-01-16T00:00:00"/>
    <d v="2026-01-19T00:00:00"/>
    <d v="2026-09-18T00:00:00"/>
    <s v="DIRECCIÓN DE JUSTICIA FORMAL"/>
    <s v="https://community.secop.gov.co/Public/Tendering/OpportunityDetail/Index?noticeUID=CO1.NTC.9565805&amp;isFromPublicArea=True&amp;isModal=true&amp;asPopupView=true"/>
    <s v="Prestar servicios profesionales a la Dirección de Justicia Formal del Ministerio de Justicia y del Derecho para apoyar la ejecución del plan anual de visitas de control y vigilancia a los consultorios jurídicos; establecido para la vigencia 2026"/>
    <s v="SI"/>
    <s v="No definido"/>
    <s v="No definido"/>
    <s v="INVERSIÓN"/>
  </r>
  <r>
    <s v="CO1.BDOS.9838703"/>
    <s v="CO1.PCCNTR.9234181"/>
    <s v="531-2026"/>
    <s v="ZEA GALVIS ARLETH JOHANA"/>
    <x v="0"/>
    <n v="49798183"/>
    <n v="64000000"/>
    <e v="#VALUE!"/>
    <e v="#VALUE!"/>
    <x v="0"/>
    <x v="0"/>
    <d v="2026-01-29T00:00:00"/>
    <d v="2026-01-29T00:00:00"/>
    <d v="2026-09-28T00:00:00"/>
    <s v="DIRECCIÓN DE POLÍTICA CRIMINAL Y PENITENCIARIA"/>
    <s v="https://community.secop.gov.co/Public/Tendering/OpportunityDetail/Index?noticeUID=CO1.NTC.9865998&amp;isFromPublicArea=True&amp;isModal=true&amp;asPopupView=true"/>
    <s v="Prestar sus servicios profesionales para apoyar a la Dirección de Política Criminal y Penitenciaria en la implementación del enfoque étnico y diferencial en la política criminal y penitencia; incluyendo el impulso y seguimiento a compromisos con comunidades; en el marco de los objetivos misionales de la dependencia."/>
    <s v="SI"/>
    <s v="No definido"/>
    <s v="No definido"/>
    <s v="INVERSIÓN"/>
  </r>
  <r>
    <s v="CO1.BDOS.9673800"/>
    <s v="CO1.PCCNTR.9093026"/>
    <s v="362-2026"/>
    <s v="MERCHAN MORENO JORGE ANDRES"/>
    <x v="0"/>
    <n v="1049602351"/>
    <n v="52800000"/>
    <e v="#VALUE!"/>
    <e v="#VALUE!"/>
    <x v="0"/>
    <x v="0"/>
    <d v="2026-01-23T00:00:00"/>
    <d v="2026-01-23T00:00:00"/>
    <d v="2026-09-22T00:00:00"/>
    <s v="GRUPO DE EXTINCIÓN DE DOMINIO"/>
    <s v="https://community.secop.gov.co/Public/Tendering/OpportunityDetail/Index?noticeUID=CO1.NTC.9727685&amp;isFromPublicArea=True&amp;isModal=true&amp;asPopupView=true"/>
    <s v="Prestar servicios profesionales para intervenir en los procesos de extinción de dominio; garantizando la protección del interés jurídico del Estado; así como para desarrollar actividades de competencia del Grupo de Extinción de Dominio del Ministerio de Justicia y del Derecho; en el marco de la implementación de la Política Nacional de Drogas."/>
    <s v="SI"/>
    <s v="No definido"/>
    <s v="No definido"/>
    <s v="FUNCIONAMIENTO"/>
  </r>
  <r>
    <s v="CO1.BDOS.9834988"/>
    <s v="CO1.PCCNTR.9246394"/>
    <s v="485-2026"/>
    <s v="FELIX RODRIGUEZ DORIS ANDREA"/>
    <x v="0"/>
    <n v="40444112"/>
    <n v="71200000"/>
    <e v="#VALUE!"/>
    <e v="#VALUE!"/>
    <x v="0"/>
    <x v="0"/>
    <d v="2026-01-30T00:00:00"/>
    <d v="2026-02-03T00:00:00"/>
    <d v="2026-10-02T00:00:00"/>
    <s v="DIRECCIÓN DE JUSTICIA TRANSICIONAL"/>
    <s v="https://community.secop.gov.co/Public/Tendering/OpportunityDetail/Index?noticeUID=CO1.NTC.9878566&amp;isFromPublicArea=True&amp;isModal=true&amp;asPopupView=true"/>
    <s v="Prestar servicios profesionales de apoyo jurídico a la Dirección de Justicia Transicional; para participar en la_x000a_elaboración de informes; conceptos; revisiones documentales y demás actividades técnicas y administrativas; en el marco de lo dispuesto por la Sentencia T-025 de 2004"/>
    <s v="SI"/>
    <s v="No definido"/>
    <s v="No definido"/>
    <s v="FUNCIONAMIENTO"/>
  </r>
  <r>
    <s v="CO1.BDOS.9413878"/>
    <s v="CO1.PCCNTR.8812091"/>
    <s v="113-2026"/>
    <s v="ACUÑA PEREZ ZURLEY KATHERINE"/>
    <x v="0"/>
    <n v="1098642549"/>
    <n v="46679600"/>
    <e v="#VALUE!"/>
    <e v="#VALUE!"/>
    <x v="0"/>
    <x v="0"/>
    <d v="2026-01-09T00:00:00"/>
    <d v="2026-01-09T00:00:00"/>
    <d v="2026-09-08T00:00:00"/>
    <s v="GRUPO DE GESTIÓN DOCUMENTAL​"/>
    <s v="https://community.secop.gov.co/Public/Tendering/OpportunityDetail/Index?noticeUID=CO1.NTC.9441464&amp;isFromPublicArea=True&amp;isModal=true&amp;asPopupView=true"/>
    <s v="Prestar servicios profesionales para la ejecución de las actividades administrativas y financieras a cargo del Grupo de Gestión Documental; además de gestionar los requerimientos asociados a la liquidación de factores salariales de la Dirección Nacional de Estupefacientes y la expedición de Bonos Pensionales en los sistemas de información a cargo del Ministerio de Justicia y del Derecho"/>
    <s v="SI"/>
    <s v="No definido"/>
    <s v="No definido"/>
    <s v="FUNCIONAMIENTO"/>
  </r>
  <r>
    <s v="CO1.BDOS.9818120"/>
    <s v="CO1.PCCNTR.9209110"/>
    <s v="452-2026"/>
    <s v="TATIANA AGUDELO LONDOÑO"/>
    <x v="0"/>
    <n v="1094885278"/>
    <n v="64000000"/>
    <e v="#VALUE!"/>
    <e v="#VALUE!"/>
    <x v="0"/>
    <x v="0"/>
    <d v="2026-01-28T00:00:00"/>
    <d v="2026-01-29T00:00:00"/>
    <d v="2026-09-28T00:00:00"/>
    <s v="DIRECCIÓN DE POLÍTICA CRIMINAL Y PENITENCIARIA"/>
    <s v="https://community.secop.gov.co/Public/Tendering/OpportunityDetail/Index?noticeUID=CO1.NTC.9839791&amp;isFromPublicArea=True&amp;isModal=true&amp;asPopupView=true"/>
    <s v="Prestar servicios profesionales a la Dirección de Política Criminal y Penitenciaria para el acompañamiento en la ejecución de proyectos de trabajo de política criminal desde un enfoque de derechos humanos; diferencial y restaurativo en el sistema penitenciario y carcelario de conformidad con el alcance de las competencias de la Dependencia en el marco del proyecto de inversión Humanización de la Política Criminal y Penitenciaria a nivel Nacional."/>
    <s v="SI"/>
    <s v="No definido"/>
    <s v="No definido"/>
    <s v="INVERSIÓN"/>
  </r>
  <r>
    <s v="CO1.BDOS.9498286"/>
    <s v="CO1.PCCNTR.8884187"/>
    <s v="186-2026"/>
    <s v="SOLANO GOMEZ FELIX ANDRES"/>
    <x v="0"/>
    <n v="1140860405"/>
    <n v="40000000"/>
    <e v="#VALUE!"/>
    <e v="#VALUE!"/>
    <x v="0"/>
    <x v="0"/>
    <d v="2026-01-14T00:00:00"/>
    <d v="2026-01-14T00:00:00"/>
    <d v="2026-09-13T00:00:00"/>
    <s v="DIRECCIÓN DE POLÍTICA CRIMINAL Y PENITENCIARIA"/>
    <s v="https://community.secop.gov.co/Public/Tendering/OpportunityDetail/Index?noticeUID=CO1.NTC.9515505&amp;isFromPublicArea=True&amp;isModal=true&amp;asPopupView=true"/>
    <s v="Prestar servicios profesionales para apoyar a la Dirección de Política Criminal y Penitenciaria en la gestión; seguimiento y ejecución; de actividades contractuales; administrativas y financieras a cargo de la dependencia"/>
    <s v="SI"/>
    <s v="No definido"/>
    <s v="No definido"/>
    <s v="INVERSIÓN"/>
  </r>
  <r>
    <s v="CO1.BDOS.9459493"/>
    <s v="CO1.PCCNTR.8845191"/>
    <s v="159-2026"/>
    <s v="PELAEZ GARCIA LINDA"/>
    <x v="0"/>
    <n v="1093778137"/>
    <n v="58917648"/>
    <e v="#VALUE!"/>
    <e v="#VALUE!"/>
    <x v="0"/>
    <x v="0"/>
    <d v="2026-01-13T00:00:00"/>
    <d v="2026-01-14T00:00:00"/>
    <d v="2026-09-13T00:00:00"/>
    <s v="DIRECCIÓN DE MÉTODOS ALTERNATIVOS DE SOLUCIÓN DE CONFLICTOS"/>
    <s v="https://community.secop.gov.co/Public/Tendering/OpportunityDetail/Index?noticeUID=CO1.NTC.9474910&amp;isFromPublicArea=True&amp;isModal=true&amp;asPopupView=true"/>
    <s v="Prestar servicios profesionales para acompañar la Implementación de la Conciliación en Equidad; así como; participar en el fortalecimiento y ejecución de estrategias para la conciliación en equidad y formas de Justicia Comunitaria en las diferentes regiones y municipios del país."/>
    <s v="SI"/>
    <s v="No definido"/>
    <s v="No definido"/>
    <s v="INVERSIÓN"/>
  </r>
  <r>
    <s v="CO1.BDOS.9405201"/>
    <s v="CO1.PCCNTR.8798057"/>
    <s v="066-2026"/>
    <s v="FLOREZ MATIZ JULIAN DAVID"/>
    <x v="0"/>
    <n v="3087637"/>
    <n v="38848008"/>
    <e v="#VALUE!"/>
    <e v="#VALUE!"/>
    <x v="0"/>
    <x v="0"/>
    <d v="2026-01-08T00:00:00"/>
    <d v="2026-01-08T00:00:00"/>
    <d v="2026-09-07T00:00:00"/>
    <s v="GRUPO DE GESTIÓN FINANCIERA Y CONTABLE​"/>
    <s v="https://community.secop.gov.co/Public/Tendering/OpportunityDetail/Index?noticeUID=CO1.NTC.9425486&amp;isFromPublicArea=True&amp;isModal=true&amp;asPopupView=true"/>
    <s v="Prestar servicios profesionales para apoyar Central de Cuentas en la realización de actividades de recepción; verificación; liquidación y obligación en el sistema SIIF Nación de facturas; cuentas de cobro de personas naturales y jurídicas; comisiones; cajas menores; obligación de cesantías; liquidaciones y nómina de funcionarios del MJD."/>
    <s v="SI"/>
    <s v="46383477"/>
    <s v="DIANA MARCELA BOHoRQUEZ FRACICA"/>
    <s v="FUNCIONAMIENTO"/>
  </r>
  <r>
    <s v="CO1.BDOS.9492034"/>
    <s v="CO1.PCCNTR.8888734"/>
    <s v="218-2026"/>
    <s v="HERRERA PINZON SAUL SANTIAGO"/>
    <x v="0"/>
    <n v="80818882"/>
    <n v="71782280"/>
    <e v="#VALUE!"/>
    <e v="#VALUE!"/>
    <x v="0"/>
    <x v="0"/>
    <d v="2026-01-15T00:00:00"/>
    <d v="2026-01-15T00:00:00"/>
    <d v="2026-09-14T00:00:00"/>
    <s v="DIRECCIÓN DE JUSTICIA TRANSICIONAL"/>
    <s v="https://community.secop.gov.co/Public/Tendering/OpportunityDetail/Index?noticeUID=CO1.NTC.9516296&amp;isFromPublicArea=True&amp;isModal=true&amp;asPopupView=true"/>
    <s v="Prestar servicios profesionales a la Dirección de Justicia Transicional para la formulación; _x000a_implementación y seguimiento de programas a cargo de la Dirección; en cumplimiento de la Sentencia T-025 de _x000a_2004."/>
    <s v="SI"/>
    <s v="No definido"/>
    <s v="No definido"/>
    <s v="FUNCIONAMIENTO"/>
  </r>
  <r>
    <s v="CO1.BDOS.9721934"/>
    <s v="CO1.PCCNTR.9109241"/>
    <s v="411-2026"/>
    <s v="HERRERA DURAN ANNY KATHERINE"/>
    <x v="0"/>
    <n v="52180489"/>
    <n v="46400000"/>
    <e v="#VALUE!"/>
    <e v="#VALUE!"/>
    <x v="0"/>
    <x v="0"/>
    <d v="2026-01-24T00:00:00"/>
    <d v="2026-01-26T00:00:00"/>
    <d v="2026-09-25T00:00:00"/>
    <s v="DIRECCIÓN JURÍDICA​"/>
    <s v="https://community.secop.gov.co/Public/Tendering/OpportunityDetail/Index?noticeUID=CO1.NTC.9740938&amp;isFromPublicArea=True&amp;isModal=true&amp;asPopupView=true"/>
    <s v="Prestación de servicios profesionales para la representación judicial y extrajudicial del Ministerio de Justicia y del Derecho; así como para adelantar las actividades de actualización; registro y seguimiento tendientes al fortalecimiento del sistema eKOGUI."/>
    <s v="SI"/>
    <s v="No definido"/>
    <s v="No definido"/>
    <s v="FUNCIONAMIENTO"/>
  </r>
  <r>
    <s v="CO1.BDOS.9500828"/>
    <s v="CO1.PCCNTR.8888474"/>
    <s v="231-2026"/>
    <s v="ARENAS FERRO JAVIER FRANCISCO"/>
    <x v="0"/>
    <n v="80093096"/>
    <n v="99200000"/>
    <e v="#VALUE!"/>
    <e v="#VALUE!"/>
    <x v="0"/>
    <x v="0"/>
    <d v="2026-01-14T00:00:00"/>
    <d v="2026-01-15T00:00:00"/>
    <d v="2026-09-13T00:00:00"/>
    <s v="DIRECCIÓN DE JUSTICIA FORMAL"/>
    <s v="https://community.secop.gov.co/Public/Tendering/OpportunityDetail/Index?noticeUID=CO1.NTC.9517139&amp;isFromPublicArea=True&amp;isModal=true&amp;asPopupView=true"/>
    <s v="Prestar servicios profesionales para apoyar la proyección; elaboración y revisión de decretos reglamentarios; otros actos administrativos y proyectos de ley; así como en la emisión de conceptos jurídicos y análisis normativos que respalden la formulación e _x000a_implementación de iniciativas normativas en el marco de las competencias del Viceministerio de Promoción a la Justicia"/>
    <s v="SI"/>
    <s v="No definido"/>
    <s v="No definido"/>
    <s v="INVERSIÓN"/>
  </r>
  <r>
    <s v="CO1.BDOS.9469333"/>
    <s v="CO1.PCCNTR.8859657"/>
    <s v="144-2026"/>
    <s v="BARRERA LOPEZ ANGELICA MAYERLY"/>
    <x v="0"/>
    <n v="1052382739"/>
    <n v="59500000"/>
    <e v="#VALUE!"/>
    <e v="#VALUE!"/>
    <x v="0"/>
    <x v="0"/>
    <d v="2026-01-13T00:00:00"/>
    <d v="2026-01-14T00:00:00"/>
    <d v="2026-08-13T00:00:00"/>
    <s v="OFICINA DE PRENSA Y COMUNICACIONES​"/>
    <s v="https://community.secop.gov.co/Public/Tendering/OpportunityDetail/Index?noticeUID=CO1.NTC.9488697&amp;isFromPublicArea=True&amp;isModal=true&amp;asPopupView=true"/>
    <s v="Prestar servicios profesionales a la Oficina de Prensa y Comunicaciones en el desarrollo de actividades de community manager y en la creación de contenidos digitales; con el fin de fortalecer la presencia y divulgación institucional del Ministerio de Justicia y del Derecho a través de los canales digitales."/>
    <s v="SI"/>
    <s v="53159989"/>
    <s v="ALIS ANDREA DiAZ GARCiA"/>
    <s v="FUNCIONAMIENTO"/>
  </r>
  <r>
    <s v="CO1.BDOS.9497454"/>
    <s v="CO1.PCCNTR.8881062"/>
    <s v="237-2026"/>
    <s v="CASTIBLANCO RINCON JUAN CARLOS"/>
    <x v="0"/>
    <n v="1075627391"/>
    <n v="58917648"/>
    <e v="#VALUE!"/>
    <e v="#VALUE!"/>
    <x v="0"/>
    <x v="0"/>
    <d v="2026-01-14T00:00:00"/>
    <d v="2026-01-15T00:00:00"/>
    <d v="2026-09-14T00:00:00"/>
    <s v="DIRECCIÓN DE MÉTODOS ALTERNATIVOS DE SOLUCIÓN DE CONFLICTOS"/>
    <s v="https://community.secop.gov.co/Public/Tendering/OpportunityDetail/Index?noticeUID=CO1.NTC.9511718&amp;isFromPublicArea=True&amp;isModal=true&amp;asPopupView=true"/>
    <s v="Prestar servicios profesionales en el apoyo jurídico y acompañamiento técnico para la implementación y fortalecimiento de la estrategia Sistemas Locales de Justicia (SLJ) en el marco del proyecto de inversión Mejoramiento del acceso a la justicia a través de los Sistemas Locales de Justicia y de los modelos de atención del Programa Nacional de Casas de Justicia y Convivencia Ciudadana a nivel nacional."/>
    <s v="SI"/>
    <s v="No definido"/>
    <s v="No definido"/>
    <s v="INVERSIÓN"/>
  </r>
  <r>
    <s v="CO1.BDOS.9859458"/>
    <s v="CO1.PCCNTR.9248156"/>
    <s v="553-2026"/>
    <s v="AGUDELO CUERVO SEBASTIAN"/>
    <x v="0"/>
    <n v="1061788953"/>
    <n v="56000000"/>
    <e v="#VALUE!"/>
    <e v="#VALUE!"/>
    <x v="0"/>
    <x v="0"/>
    <d v="2026-01-30T00:00:00"/>
    <d v="2026-02-04T00:00:00"/>
    <d v="2026-10-03T00:00:00"/>
    <s v="DIRECCIÓN DE POLÍTICA CRIMINAL Y PENITENCIARIA"/>
    <s v="https://community.secop.gov.co/Public/Tendering/OpportunityDetail/Index?noticeUID=CO1.NTC.9879472&amp;isFromPublicArea=True&amp;isModal=true&amp;asPopupView=true"/>
    <s v="Prestar servicios profesionales a la Dirección de Política Criminal y Penitenciaria en la estructuración; gestión y seguimiento de convenios e instrumentos contractuales o esquemas de asociación orientados a la implementación y expansión territorial de servicios de utilidad pública; casas de acogimiento; Casa Libertad y otras estrategias de atención integral a población privada de la libertad o posegresada; en el marco de la humanización de la política criminal y penitenciaria."/>
    <s v="SI"/>
    <s v="No definido"/>
    <s v="No definido"/>
    <s v="INVERSIÓN"/>
  </r>
  <r>
    <s v="CO1.BDOS.9883074"/>
    <s v="CO1.PCCNTR.9273242"/>
    <s v="493-2026"/>
    <s v="GIRON ENRIQUEZ SELVA ESMERALDA"/>
    <x v="0"/>
    <n v="1035872521"/>
    <n v="33600000"/>
    <e v="#VALUE!"/>
    <e v="#VALUE!"/>
    <x v="0"/>
    <x v="0"/>
    <d v="2026-01-30T00:00:00"/>
    <d v="2026-02-04T00:00:00"/>
    <d v="2026-10-03T00:00:00"/>
    <s v="DIRECCIÓN DE DESARROLLO DEL DERECHO Y DEL ORDENAMIENTO JURÍDICO​"/>
    <s v="https://community.secop.gov.co/Public/Tendering/OpportunityDetail/Index?noticeUID=CO1.NTC.9904460&amp;isFromPublicArea=True&amp;isModal=true&amp;asPopupView=true"/>
    <s v="Prestar servicios profesionales para apoyar a la DDDOJ en análisis de líneas de argumentación en defensa del ordenamiento_x000a_jurídico e identificar afectaciones normativas expresas que afecten la información normativa alojada SUIN JURISCOL"/>
    <s v="SI"/>
    <s v="No definido"/>
    <s v="No definido"/>
    <s v="INVERSIÓN"/>
  </r>
  <r>
    <s v="CO1.BDOS.9548719"/>
    <s v="CO1.PCCNTR.8937781"/>
    <s v="284-2026"/>
    <s v="PAZ SANTACRUZ DIANA MARCELA"/>
    <x v="0"/>
    <n v="1085265601"/>
    <n v="56000000"/>
    <e v="#VALUE!"/>
    <e v="#VALUE!"/>
    <x v="0"/>
    <x v="0"/>
    <d v="2026-01-16T00:00:00"/>
    <d v="2026-01-19T00:00:00"/>
    <d v="2026-09-18T00:00:00"/>
    <s v="DIRECCIÓN DE JUSTICIA FORMAL"/>
    <s v="https://community.secop.gov.co/Public/Tendering/OpportunityDetail/Index?noticeUID=CO1.NTC.9571164&amp;isFromPublicArea=True&amp;isModal=true&amp;asPopupView=true"/>
    <s v="Prestar servicios profesionales a la Dirección de Justicia Formal del Ministerio de Justicia y del Derecho para apoyar la creación; revisión y validación de contenidos pedagógicos y jurídicos dirigidos a la ciudadanía; así como apoyar la difusion; socialización; convocatoria; despliegue y seguimiento de la oferta formativa dirigida a los equipos interdisciplinarios de las comisarias de familia en el marco de la Ley 2126 de 2021 y las disposiciones que la modifiquen o adicionen; con el objetivo"/>
    <s v="SI"/>
    <s v="No definido"/>
    <s v="No definido"/>
    <s v="INVERSIÓN"/>
  </r>
  <r>
    <s v="CO1.BDOS.9469208"/>
    <s v="CO1.PCCNTR.8856159"/>
    <s v="128-2026"/>
    <s v="JUVINAO ORTIZ JULIE ANDREA"/>
    <x v="0"/>
    <n v="52884112"/>
    <n v="30374488"/>
    <e v="#VALUE!"/>
    <e v="#VALUE!"/>
    <x v="0"/>
    <x v="1"/>
    <d v="2026-01-13T00:00:00"/>
    <d v="2026-01-14T00:00:00"/>
    <d v="2026-09-12T00:00:00"/>
    <s v="GRUPO DE GESTIÓN DOCUMENTAL​"/>
    <s v="https://community.secop.gov.co/Public/Tendering/OpportunityDetail/Index?noticeUID=CO1.NTC.9484713&amp;isFromPublicArea=True&amp;isModal=true&amp;asPopupView=true"/>
    <s v="Prestar servicios de apoyo a la gestión; en la ejecución de actividades técnicas y administrativas para la implementación de _x000a_los instrumentos archivísticos Tablas de Valoración Documental (TVD) y Tablas de Retención Documental (TRD) en el Archivo Central  _x000a_del Ministerio de Justicia y del Derecho."/>
    <s v="SI"/>
    <s v="No definido"/>
    <s v="No definido"/>
    <s v="FUNCIONAMIENTO"/>
  </r>
  <r>
    <s v="CO1.BDOS.9548170"/>
    <s v="CO1.PCCNTR.8935289"/>
    <s v="274-2026"/>
    <s v="ESCOBAR RAMIREZ JEIMY TATIANA"/>
    <x v="0"/>
    <n v="1073670203"/>
    <n v="33440000"/>
    <e v="#VALUE!"/>
    <e v="#VALUE!"/>
    <x v="0"/>
    <x v="1"/>
    <d v="2026-01-16T00:00:00"/>
    <d v="2026-01-19T00:00:00"/>
    <d v="2026-09-18T00:00:00"/>
    <s v="DIRECCIÓN DE MÉTODOS ALTERNATIVOS DE SOLUCIÓN DE CONFLICTOS"/>
    <s v="https://community.secop.gov.co/Public/Tendering/OpportunityDetail/Index?noticeUID=CO1.NTC.9566331&amp;isFromPublicArea=True&amp;isModal=true&amp;asPopupView=true"/>
    <s v="Prestar servicios de apoyo a la gestión para apoyar la recepción; organización y administración de expedientes digitales y gestión documental resultante de los programas y estrategias de la Dirección de Métodos Alternativos de Solución de Conflictos."/>
    <s v="SI"/>
    <s v="No definido"/>
    <s v="No definido"/>
    <s v="INVERSIÓN"/>
  </r>
  <r>
    <s v="CO1.BDOS.9713531"/>
    <s v="CO1.PCCNTR.9096448"/>
    <s v="403-2026"/>
    <s v="ROPERO PATARROYO JOULINE STEPHANY"/>
    <x v="0"/>
    <n v="1020732235"/>
    <n v="52000000"/>
    <e v="#VALUE!"/>
    <e v="#VALUE!"/>
    <x v="0"/>
    <x v="0"/>
    <d v="2026-01-24T00:00:00"/>
    <d v="2026-01-26T00:00:00"/>
    <d v="2026-09-25T00:00:00"/>
    <s v="DIRECCIÓN JURÍDICA​"/>
    <s v="https://community.secop.gov.co/Public/Tendering/OpportunityDetail/Index?noticeUID=CO1.NTC.9731083&amp;isFromPublicArea=True&amp;isModal=true&amp;asPopupView=true"/>
    <s v="Prestar servicios profesionales apoyando las actuaciones disciplinarias de los procesos que conozca la Dirección Jurídica en primera instancia de la etapa de juzgamiento y apoyar en la atención de los requerimientos de competencia del Grupo de Actuaciones Administrativas."/>
    <s v="SI"/>
    <s v="No definido"/>
    <s v="No definido"/>
    <s v="FUNCIONAMIENTO"/>
  </r>
  <r>
    <s v="CO1.BDOS.9626212"/>
    <s v="CO1.PCCNTR.9016309"/>
    <s v="324-2026"/>
    <s v="FELICIANO FAJARDO OSCAR DANIEL"/>
    <x v="0"/>
    <n v="80761036"/>
    <n v="80000000"/>
    <e v="#VALUE!"/>
    <e v="#VALUE!"/>
    <x v="0"/>
    <x v="0"/>
    <d v="2026-01-20T00:00:00"/>
    <d v="2026-01-21T00:00:00"/>
    <d v="2026-09-20T00:00:00"/>
    <s v="DIRECCIÓN DE POLÍTICA CRIMINAL Y PENITENCIARIA"/>
    <s v="https://community.secop.gov.co/Public/Tendering/OpportunityDetail/Index?noticeUID=CO1.NTC.9648727&amp;isFromPublicArea=True&amp;isModal=true&amp;asPopupView=true"/>
    <s v="Prestar servicios profesionales para apoyar a la Dirección de Política Criminal y Penitenciaria en la implementación de lineamientos y distintos instrumentos en materia de política criminal; prevención del delito; lucha contra la criminalidad organizada y fortalecimiento de capacidades de articulación institucional del sector justicia"/>
    <s v="SI"/>
    <s v="No definido"/>
    <s v="No definido"/>
    <s v="INVERSIÓN"/>
  </r>
  <r>
    <s v="CO1.BDOS.9679357"/>
    <s v="CO1.PCCNTR.9105019"/>
    <s v="380-2026"/>
    <s v="RODRIGUEZ ARANA JUAN CARLOS"/>
    <x v="0"/>
    <n v="79543935"/>
    <n v="84983520"/>
    <e v="#VALUE!"/>
    <e v="#VALUE!"/>
    <x v="1"/>
    <x v="4"/>
    <d v="2026-01-26T00:00:00"/>
    <d v="2026-01-27T00:00:00"/>
    <d v="2026-04-25T00:00:00"/>
    <s v="DIRECCIÓN DE JUSTICIA FORMAL-BID"/>
    <s v="https://community.secop.gov.co/Public/Tendering/OpportunityDetail/Index?noticeUID=CO1.NTC.9732413&amp;isFromPublicArea=True&amp;isModal=true&amp;asPopupView=true"/>
    <s v="Liderar integralmente; y conforme a las políticas del Banco; en forma proactiva y consensuada con las diferentes instancias involucradas; la ejecución del_x000a_Programa para la Transformación Digital de Justicia en Colombia (CO-00007); financiado a través del Contrato de Préstamo BID Núm. 5283/OC-CO-2; en el_x000a_subcomponente 2.2 relativo a los servicios de justicia ofrecidos por la Rama Ejecutiva; con el fin de alcanzar los objetivos propuestos en el tiempo y la forma _x000a_establecidos en el mismo."/>
    <s v="SI"/>
    <s v="No definido"/>
    <s v="No definido"/>
    <s v="INVERSIÓN"/>
  </r>
  <r>
    <s v="CO1.BDOS.9655988"/>
    <s v="CO1.PCCNTR.9152972"/>
    <s v="357-2026"/>
    <s v="MAIGUEL COLINA KETTY"/>
    <x v="0"/>
    <n v="51741996"/>
    <n v="44248000"/>
    <e v="#VALUE!"/>
    <e v="#VALUE!"/>
    <x v="0"/>
    <x v="0"/>
    <d v="2026-01-26T00:00:00"/>
    <d v="2026-01-27T00:00:00"/>
    <d v="2026-09-26T00:00:00"/>
    <s v="SUBDIRECCIÓN DE CONTROL Y FISCALIZACIÓN DE SUSTANCIAS QUÍMICAS Y ESTUPEFACIENTES"/>
    <s v="https://community.secop.gov.co/Public/Tendering/OpportunityDetail/Index?noticeUID=CO1.NTC.9785063&amp;isFromPublicArea=True&amp;isModal=true&amp;asPopupView=true"/>
    <s v="Prestar servicios profesionales en los procesos financieros de las cuentas por cobrar originadas en la expedición de licencias de cannabis_x000a_con fines científicos y medicinales; emitidas por la Subdirección de Control y Fiscalización de Sustancias Químicas y Estupefacientes"/>
    <s v="SI"/>
    <s v="No definido"/>
    <s v="No definido"/>
    <s v="FUNCIONAMIENTO"/>
  </r>
  <r>
    <s v="CO1.BDOS.9806912"/>
    <s v="CO1.PCCNTR.9194380"/>
    <s v="438-2026"/>
    <s v="CARDOZO TRIANA ZULLY ALEJANDRA"/>
    <x v="0"/>
    <n v="52198868"/>
    <n v="88000000"/>
    <e v="#VALUE!"/>
    <e v="#VALUE!"/>
    <x v="0"/>
    <x v="0"/>
    <d v="2026-01-30T00:00:00"/>
    <d v="2026-02-04T00:00:00"/>
    <d v="2026-10-03T00:00:00"/>
    <s v="DIRECCIÓN DE JUSTICIA FORMAL"/>
    <s v="https://community.secop.gov.co/Public/Tendering/OpportunityDetail/Index?noticeUID=CO1.NTC.9826857&amp;isFromPublicArea=True&amp;isModal=true&amp;asPopupView=true"/>
    <s v="Prestar servicios profesionales al Ministerio de Justicia y del Derecho; para apoyar a la Dirección de Justicia Formal y al_x000a_Viceministerio de Promoción de la Justicia; en el seguimiento e implementación de las acciones; iniciativas y programas estratégicos."/>
    <s v="SI"/>
    <s v="No definido"/>
    <s v="No definido"/>
    <s v="INVERSIÓN"/>
  </r>
  <r>
    <s v="CO1.BDOS.9424422"/>
    <s v="CO1.PCCNTR.8813472"/>
    <s v="102-2026"/>
    <s v="MURGUEITIO MURGUEITIO GUSTAVO ADOLFO"/>
    <x v="0"/>
    <n v="94526722"/>
    <n v="56800000"/>
    <e v="#VALUE!"/>
    <e v="#VALUE!"/>
    <x v="0"/>
    <x v="0"/>
    <d v="2026-01-09T00:00:00"/>
    <d v="2026-01-09T00:00:00"/>
    <d v="2026-09-08T00:00:00"/>
    <s v="DIRECCIÓN DE DESARROLLO DEL DERECHO Y DEL ORDENAMIENTO JURÍDICO​"/>
    <s v="https://community.secop.gov.co/Public/Tendering/OpportunityDetail/Index?noticeUID=CO1.NTC.9441984&amp;isFromPublicArea=True&amp;isModal=true&amp;asPopupView=true"/>
    <s v="Prestar servicios profesionales para adelantar las actividades requeridas para todas las fases de la gestión contractual de la DDDOJ y para la elaboración de insumos técnicos para el desarrollo de contenidos jurídicos para la herramienta SUIN JURISCOL."/>
    <s v="SI"/>
    <s v="No definido"/>
    <s v="No definido"/>
    <s v="INVERSIÓN"/>
  </r>
  <r>
    <s v="CO1.BDOS.9663022"/>
    <s v="CO1.PCCNTR.9047820"/>
    <s v="305-2026"/>
    <s v="PIRA RAMIREZ YOLANDA"/>
    <x v="0"/>
    <n v="51905552"/>
    <n v="68787640"/>
    <e v="#VALUE!"/>
    <e v="#VALUE!"/>
    <x v="0"/>
    <x v="0"/>
    <d v="2026-01-26T00:00:00"/>
    <d v="2026-01-27T00:00:00"/>
    <d v="2026-09-26T00:00:00"/>
    <s v="DIRECCIÓN DE ASUNTOS INTERNACIONALES"/>
    <s v="https://community.secop.gov.co/Public/Tendering/OpportunityDetail/Index?noticeUID=CO1.NTC.9680085&amp;isFromPublicArea=True&amp;isModal=true&amp;asPopupView=true"/>
    <s v="Prestar servicios profesionales a la Dirección de Asuntos Internacionales; brindando asistencia jurídica en la atención de acciones constitucionales por requerimientos de cooperación internacional y judicial; para la proyección de respuestas; elaboración de documentos; sustentación legal de requerimientos jurídicos y de formulación de conceptos de conformidad con los procedimientos legales existentes; en el marco de la Política Nacional de Drogas."/>
    <s v="SI"/>
    <s v="No definido"/>
    <s v="No definido"/>
    <s v="FUNCIONAMIENTO"/>
  </r>
  <r>
    <s v="CO1.BDOS.9751960"/>
    <s v="CO1.PCCNTR.9199018"/>
    <s v="416-2026"/>
    <s v="MACEA ZAMBRANO JESUS GUTEMBERG"/>
    <x v="0"/>
    <n v="19768187"/>
    <n v="80000000"/>
    <e v="#VALUE!"/>
    <e v="#VALUE!"/>
    <x v="0"/>
    <x v="0"/>
    <d v="2026-01-28T00:00:00"/>
    <d v="2026-01-29T00:00:00"/>
    <d v="2026-09-28T00:00:00"/>
    <s v="DIRECCIÓN DE JUSTICIA TRANSICIONAL"/>
    <s v="https://community.secop.gov.co/Public/Tendering/OpportunityDetail/Index?noticeUID=CO1.NTC.9831138&amp;isFromPublicArea=True&amp;isModal=true&amp;asPopupView=true"/>
    <s v="Prestar servicios profesionales a la Dirección de Justicia Transicional para apoyar la elaboración de documentos técnicos y/o normativos orientados al fortalecimiento de los mecanismos de justicia transicional; en el marco de la restauración de la justicia y la reparación integral de las víctimas."/>
    <s v="SI"/>
    <s v="No definido"/>
    <s v="No definido"/>
    <s v="INVERSIÓN"/>
  </r>
  <r>
    <s v="CO1.BDOS.9907672"/>
    <s v="CO1.PCCNTR.9303472"/>
    <s v="592-2026"/>
    <s v="CONTRERAS SANCHEZ ANGIE CATERINE"/>
    <x v="0"/>
    <n v="52840618"/>
    <n v="75368000"/>
    <e v="#VALUE!"/>
    <e v="#VALUE!"/>
    <x v="0"/>
    <x v="0"/>
    <d v="2026-01-30T00:00:00"/>
    <d v="2026-02-03T00:00:00"/>
    <d v="2026-10-02T00:00:00"/>
    <s v="SUBDIRECCIÓN ESTRATÉGICA Y DE ANÁLISIS"/>
    <s v="https://community.secop.gov.co/Public/Tendering/OpportunityDetail/Index?noticeUID=CO1.NTC.9935093&amp;isFromPublicArea=True&amp;isModal=true&amp;asPopupView=true"/>
    <s v="Prestación de servicios profesionales a la Subdirección Estratégica y de Análisis; brindando asistencia técnica y jurídica en el desarrollo de acciones relacionadas con criminalidad asociada a las drogas; especialmente en lo relacionado con alternatividad penal para delitos asociados a drogas y fenómenos relacionados."/>
    <s v="SI"/>
    <s v="No definido"/>
    <s v="No definido"/>
    <s v="FUNCIONAMIENTO"/>
  </r>
  <r>
    <s v="CO1.BDOS.9826158"/>
    <s v="CO1.PCCNTR.9227286"/>
    <s v="486-2026"/>
    <s v="PRIETO MOLANO CAROLINA"/>
    <x v="0"/>
    <n v="51597437"/>
    <n v="60000000"/>
    <e v="#VALUE!"/>
    <e v="#VALUE!"/>
    <x v="0"/>
    <x v="0"/>
    <d v="2026-01-28T00:00:00"/>
    <d v="2026-02-04T00:00:00"/>
    <d v="2026-09-27T00:00:00"/>
    <s v="DIRECCIÓN DE JUSTICIA TRANSICIONAL"/>
    <s v="https://community.secop.gov.co/Public/Tendering/OpportunityDetail/Index?noticeUID=CO1.NTC.9857178&amp;isFromPublicArea=True&amp;isModal=true&amp;asPopupView=true"/>
    <s v="Prestar servicios profesionales a la Dirección de Justicia Transicional para apoyar jurídicamente el desarrollo de_x000a_acciones en materia de justicia transicional restaurativa; en el marco de la articulación interinstitucional y la formulación de_x000a_lineamientos técnicos y normativo"/>
    <s v="SI"/>
    <s v="No definido"/>
    <s v="No definido"/>
    <s v="FUNCIONAMIENTO"/>
  </r>
  <r>
    <s v="CO1.BDOS.9809188"/>
    <s v="CO1.PCCNTR.9202580"/>
    <s v="425-2026"/>
    <s v="VALCARCEL ALFONSO DIEGO ALEJANDRO"/>
    <x v="0"/>
    <n v="1033702378"/>
    <n v="33440008"/>
    <e v="#VALUE!"/>
    <e v="#VALUE!"/>
    <x v="0"/>
    <x v="0"/>
    <d v="2026-01-28T00:00:00"/>
    <d v="2026-01-29T00:00:00"/>
    <d v="2026-09-28T00:00:00"/>
    <s v="DIRECCIÓN DE JUSTICIA TRANSICIONAL"/>
    <s v="https://community.secop.gov.co/Public/Tendering/OpportunityDetail/Index?noticeUID=CO1.NTC.9834412&amp;isFromPublicArea=True&amp;isModal=true&amp;asPopupView=true"/>
    <s v="Prestar servicios profesionales a la Dirección de Justicia Transicional para apoyar el desarrollo;_x000a_fortalecimiento y seguimiento de programas asociados a los mecanismos de justicia transicional; orientados a la_x000a_restauración de la justicia y la reparación integral de las víctimas"/>
    <s v="SI"/>
    <s v="No definido"/>
    <s v="No definido"/>
    <s v="INVERSIÓN"/>
  </r>
  <r>
    <s v="CO1.BDOS.9561529"/>
    <s v="CO1.PCCNTR.9015893"/>
    <s v="220-2026"/>
    <s v="CRUZ CUBILLOS DANIEL FERNANDO"/>
    <x v="0"/>
    <n v="1007605129"/>
    <n v="40000000"/>
    <e v="#VALUE!"/>
    <e v="#VALUE!"/>
    <x v="0"/>
    <x v="0"/>
    <d v="2026-01-20T00:00:00"/>
    <d v="2026-01-21T00:00:00"/>
    <d v="2026-09-20T00:00:00"/>
    <s v="DIRECCIÓN DE DESARROLLO DEL DERECHO Y DEL ORDENAMIENTO JURÍDICO​"/>
    <s v="https://community.secop.gov.co/Public/Tendering/OpportunityDetail/Index?noticeUID=CO1.NTC.9648867&amp;isFromPublicArea=True&amp;isModal=true&amp;asPopupView=true"/>
    <s v="Prestar servicios profesionales para verificar la información normativa y jurisprudencial publicada en SUIN JURISCOL y elaborar insumos con destino esta plataforma para su divulgación y para la defensa del ordenamiento jurídico."/>
    <s v="SI"/>
    <s v="No definido"/>
    <s v="No definido"/>
    <s v="INVERSIÓN"/>
  </r>
  <r>
    <s v="CO1.BDOS.9809481"/>
    <s v="CO1.PCCNTR.9197019"/>
    <s v="477-2026"/>
    <s v="SAAVEDRA MORALES DIANA MARCELA"/>
    <x v="0"/>
    <n v="1016075633"/>
    <n v="45432008"/>
    <e v="#VALUE!"/>
    <e v="#VALUE!"/>
    <x v="0"/>
    <x v="0"/>
    <d v="2026-01-29T00:00:00"/>
    <d v="2026-02-02T00:00:00"/>
    <d v="2026-10-01T00:00:00"/>
    <s v="SUBDIRECCIÓN DE CONTROL Y FISCALIZACIÓN DE SUSTANCIAS QUÍMICAS Y ESTUPEFACIENTES"/>
    <s v="https://community.secop.gov.co/Public/Tendering/OpportunityDetail/Index?noticeUID=CO1.NTC.9829032&amp;isFromPublicArea=True&amp;isModal=true&amp;asPopupView=true"/>
    <s v="Prestar servicios profesionales a la Subdirección de Control y Fiscalización de Sustancias Químicas y Estupefacientes; brindando apoyo en la revisión; verificación y análisis de la documentación técnica relacionada con los trámites relacionados con el control y fiscalización de sustancias y productos químicos controlados; de acuerdo con la normativa vigente y los lineamientos impartidos por la dependencia."/>
    <s v="SI"/>
    <s v="No definido"/>
    <s v="No definido"/>
    <s v="FUNCIONAMIENTO"/>
  </r>
  <r>
    <s v="CO1.BDOS.9378097"/>
    <s v="CO1.PCCNTR.8776559"/>
    <s v="048-2026"/>
    <s v="ALARCON TAPIERO CRISTINA"/>
    <x v="0"/>
    <n v="52433113"/>
    <n v="46453776"/>
    <e v="#VALUE!"/>
    <e v="#VALUE!"/>
    <x v="0"/>
    <x v="0"/>
    <d v="2026-01-07T00:00:00"/>
    <d v="2026-01-07T00:00:00"/>
    <d v="2026-09-06T00:00:00"/>
    <s v="OFICINA DE CONTROL INTERNO"/>
    <s v="https://community.secop.gov.co/Public/Tendering/OpportunityDetail/Index?noticeUID=CO1.NTC.9397991&amp;isFromPublicArea=True&amp;isModal=true&amp;asPopupView=true"/>
    <s v="Prestar los servicios profesionales a la Oficina de Control Interno en el desarrollo de auditorías informáticas; tecnológicas y de seguridad de la información contenidas en el Plan Anual de Auditoría Interna; así como apoyar a las áreas misionales y de apoyo en la formulación; seguimiento y fortalecimiento de los planes de mejoramiento continuo relacionados con TIC y seguridad digital en el marco del Modelo Integrado de Planeación y Gestión"/>
    <s v="SI"/>
    <s v="No definido"/>
    <s v="No definido"/>
    <s v="INVERSIÓN"/>
  </r>
  <r>
    <s v="CO1.BDOS.9676463"/>
    <s v="CO1.PCCNTR.9087068"/>
    <s v="333-2026"/>
    <s v="OSMA ARIZA YENNIFER ALEJANDRA"/>
    <x v="0"/>
    <n v="1007848731"/>
    <n v="30374488"/>
    <e v="#VALUE!"/>
    <e v="#VALUE!"/>
    <x v="0"/>
    <x v="1"/>
    <d v="2026-01-23T00:00:00"/>
    <d v="2026-01-26T00:00:00"/>
    <d v="2026-09-25T00:00:00"/>
    <s v="GRUPO DE GESTIÓN DOCUMENTAL​"/>
    <s v="https://community.secop.gov.co/Public/Tendering/OpportunityDetail/Index?noticeUID=CO1.NTC.9719668&amp;isFromPublicArea=True&amp;isModal=true&amp;asPopupView=true"/>
    <s v="Prestar servicios de apoyo a la gestión; en la ejecución de actividades técnicas y administrativas para la implementación del instrumento archivístico Tablas de Valoración Documental (TVD)"/>
    <s v="SI"/>
    <s v="No definido"/>
    <s v="No definido"/>
    <s v="INVERSIÓN"/>
  </r>
  <r>
    <s v="CO1.BDOS.9380084"/>
    <s v="CO1.PCCNTR.8774879"/>
    <s v="026-2026"/>
    <s v="GARCIA PINO YINA MARCELA"/>
    <x v="0"/>
    <n v="1010184463"/>
    <n v="62744304"/>
    <e v="#VALUE!"/>
    <e v="#VALUE!"/>
    <x v="0"/>
    <x v="0"/>
    <d v="2026-01-06T00:00:00"/>
    <d v="2026-01-06T00:00:00"/>
    <d v="2026-09-05T00:00:00"/>
    <s v="GRUPO DE GESTIÓN ADMINISTRATIVA​"/>
    <s v="https://community.secop.gov.co/Public/Tendering/OpportunityDetail/Index?noticeUID=CO1.NTC.9395174&amp;isFromPublicArea=True&amp;isModal=true&amp;asPopupView=true"/>
    <s v="Prestar servicios profesional a través del acompañamiento jurídico en los asuntos legales y los procesos de contratación que adelanta el Grupo de Gestión Administrativa del MInisterio de Justicia y del Derecho; especialmente en las etapas precontractual; contractual y poscontractual; así como en la respuesta a requerimientos presentados por los organismos de control"/>
    <s v="SI"/>
    <s v="39462667"/>
    <s v="SARA EMILIA ZULETA PEÑA;"/>
    <s v="FUNCIONAMIENTO"/>
  </r>
  <r>
    <s v="CO1.BDOS.9722281"/>
    <s v="CO1.PCCNTR.9110028"/>
    <s v="379-2026"/>
    <s v="BARBOSA ARDILA PAULA ANDREA"/>
    <x v="0"/>
    <n v="53050250"/>
    <n v="120000000"/>
    <e v="#VALUE!"/>
    <e v="#VALUE!"/>
    <x v="0"/>
    <x v="0"/>
    <d v="2026-01-24T00:00:00"/>
    <d v="2026-01-27T00:00:00"/>
    <d v="2026-09-23T00:00:00"/>
    <s v="DIRECCIÓN DE POLÍTICA CRIMINAL Y PENITENCIARIA"/>
    <s v="https://community.secop.gov.co/Public/Tendering/OpportunityDetail/Index?noticeUID=CO1.NTC.9745384&amp;isFromPublicArea=True&amp;isModal=true&amp;asPopupView=true"/>
    <s v="Prestar servicios profesionales para acompañar; articular y apoyar el seguimiento a las estrategias comunicacionales de alto nivel del Ministerio de Justicia y del Derecho; orientadas a la humanización de la política criminal y penitenciaria; la justicia restaurativa y la transformación de imaginarios sociales sobre la pena privativa de la libertad."/>
    <s v="SI"/>
    <s v="No definido"/>
    <s v="No definido"/>
    <s v="INVERSIÓN"/>
  </r>
  <r>
    <s v="CO1.BDOS.9413631"/>
    <s v="CO1.PCCNTR.8815974"/>
    <s v="101-2026"/>
    <s v="SALAZAR MORALES JAIRO ALBERTO"/>
    <x v="0"/>
    <n v="7725598"/>
    <n v="95000000"/>
    <e v="#VALUE!"/>
    <e v="#VALUE!"/>
    <x v="0"/>
    <x v="0"/>
    <d v="2026-01-09T00:00:00"/>
    <d v="2026-01-13T00:00:00"/>
    <d v="2026-11-12T00:00:00"/>
    <s v="SUBDIRECCIÓN ESTRATÉGICA Y DE ANÁLISIS"/>
    <s v="https://community.secop.gov.co/Public/Tendering/OpportunityDetail/Index?noticeUID=CO1.NTC.9446431&amp;isFromPublicArea=True&amp;isModal=true&amp;asPopupView=true"/>
    <s v="Prestar servicios profesionales a la Oficina de Prensa y Comunicaciones para asistir la línea de trabajo de Medios Digitales con el fin de promover la gestión; programas y proyectos que adelanta el Ministerio de Justicia y del Derecho; en especial; aquellos que fortalezcan el sistema de justicia y la Política Nacional de Drogas."/>
    <s v="SI"/>
    <s v="No definido"/>
    <s v="No definido"/>
    <s v="FUNCIONAMIENTO"/>
  </r>
  <r>
    <s v="CO1.BDOS.9414332"/>
    <s v="CO1.PCCNTR.8804652"/>
    <s v="111-2026"/>
    <s v="GONZALEZ MIRANDA CAMILO ANDRES"/>
    <x v="0"/>
    <n v="1140862142"/>
    <n v="65497448"/>
    <e v="#VALUE!"/>
    <e v="#VALUE!"/>
    <x v="0"/>
    <x v="0"/>
    <d v="2026-01-09T00:00:00"/>
    <d v="2026-01-09T00:00:00"/>
    <d v="2026-09-08T00:00:00"/>
    <s v="SUBDIRECCIÓN DE CONTROL Y FISCALIZACIÓN DE SUSTANCIAS QUÍMICAS Y ESTUPEFACIENTES"/>
    <s v="https://community.secop.gov.co/Public/Tendering/OpportunityDetail/Index?noticeUID=CO1.NTC.9429389&amp;isFromPublicArea=True&amp;isModal=true&amp;asPopupView=true"/>
    <s v="Prestar servicios profesionales jurídicos a la Subdirección de Control y Fiscalización de Sustancias Químicas y Estupefacientes para apoyar en la proyección; revisión y verificación de los documentos requeridos para adelantar los procesos contractuales a cargo de la dependencia; en sus diferentes modalidades y etapas"/>
    <s v="SI"/>
    <s v="No definido"/>
    <s v="No definido"/>
    <s v="FUNCIONAMIENTO"/>
  </r>
  <r>
    <s v="CO1.BDOS.9548136"/>
    <s v="CO1.PCCNTR.8935092"/>
    <s v="273-2026"/>
    <s v="BURGOS GUZMAN FILIPO ERNESTO"/>
    <x v="0"/>
    <n v="12989577"/>
    <n v="83984840"/>
    <e v="#VALUE!"/>
    <e v="#VALUE!"/>
    <x v="0"/>
    <x v="0"/>
    <d v="2026-01-16T00:00:00"/>
    <d v="2026-01-20T00:00:00"/>
    <d v="2026-09-19T00:00:00"/>
    <s v="DIRECCIÓN DE MÉTODOS ALTERNATIVOS DE SOLUCIÓN DE CONFLICTOS"/>
    <s v="https://community.secop.gov.co/Public/Tendering/OpportunityDetail/Index?noticeUID=CO1.NTC.9563602&amp;isFromPublicArea=True&amp;isModal=true&amp;asPopupView=true"/>
    <s v="Prestar servicios profesionales para acompañar la implementación y fortalecimiento de la conciliación en equidad y demás formas de justicia comunitaria en el territorio nacional."/>
    <s v="SI"/>
    <s v="No definido"/>
    <s v="No definido"/>
    <s v="INVERSIÓN"/>
  </r>
  <r>
    <s v="CO1.BDOS.9380653"/>
    <s v="CO1.PCCNTR.8775725"/>
    <s v="052-2026"/>
    <s v="SALAMANCA DIAZ FLOR ZULIAN"/>
    <x v="0"/>
    <n v="51598681"/>
    <n v="110000000"/>
    <e v="#VALUE!"/>
    <e v="#VALUE!"/>
    <x v="0"/>
    <x v="0"/>
    <d v="2026-01-07T00:00:00"/>
    <d v="2026-01-08T00:00:00"/>
    <d v="2026-12-07T00:00:00"/>
    <s v="SECRETARÍA GENERAL"/>
    <s v="https://community.secop.gov.co/Public/Tendering/OpportunityDetail/Index?noticeUID=CO1.NTC.9396527&amp;isFromPublicArea=True&amp;isModal=true&amp;asPopupView=true"/>
    <s v="Prestar apoyo profesional especializado en asuntos financieros a la Secretaria General en los temas que sean de competencia_x000a_del Ministerio y/o de sus entidades adscritas; de conformidad con el marco funcional y de competencias previsto en el Decreto 1427_x000a_de 2017 y demás normas que lo modifiquen."/>
    <s v="SI"/>
    <s v="No definido"/>
    <s v="No definido"/>
    <s v="FUNCIONAMIENTO"/>
  </r>
  <r>
    <s v="CO1.BDOS.9663556"/>
    <s v="CO1.PCCNTR.9056482"/>
    <s v="377-2026"/>
    <s v="RINCON MARTINEZ MARIA PAULA"/>
    <x v="0"/>
    <n v="1032446075"/>
    <n v="40000000"/>
    <e v="#VALUE!"/>
    <e v="#VALUE!"/>
    <x v="0"/>
    <x v="0"/>
    <d v="2026-01-26T00:00:00"/>
    <d v="2026-01-27T00:00:00"/>
    <d v="2026-09-26T00:00:00"/>
    <s v="DIRECCIÓN DE JUSTICIA FORMAL"/>
    <s v="https://community.secop.gov.co/Public/Tendering/OpportunityDetail/Index?noticeUID=CO1.NTC.9690987&amp;isFromPublicArea=True&amp;isModal=true&amp;asPopupView=true"/>
    <s v="Prestar servicios profesionales a la Oficina de Prensa y Comunicaciones en el desarrollo de actividades de community manager y en la creación de contenidos digitales; con el fin de fortalecer la presencia y divulgación institucional del Ministerio de Justicia y del Derecho a través de los canales digitales. Con énfasis en la Justicia Formal y la difusión de los programas misionales del Ministerio de Justicia y del Derecho."/>
    <s v="SI"/>
    <s v="No definido"/>
    <s v="No definido"/>
    <s v="INVERSIÓN"/>
  </r>
  <r>
    <s v="CO1.BDOS.9896660"/>
    <s v="CO1.PCCNTR.9288251"/>
    <s v="614-2026"/>
    <s v="GUZMAN RODRIGUEZ CLAUDIA ISABEL"/>
    <x v="0"/>
    <n v="52825688"/>
    <n v="72077816"/>
    <e v="#VALUE!"/>
    <e v="#VALUE!"/>
    <x v="0"/>
    <x v="0"/>
    <d v="2026-01-30T00:00:00"/>
    <d v="2026-02-03T00:00:00"/>
    <d v="2026-10-02T00:00:00"/>
    <s v="DIRECCIÓN DE POLÍTICA DE DROGAS Y ACTIVIDADES RELACIONADAS"/>
    <s v="https://community.secop.gov.co/Public/Tendering/OpportunityDetail/Index?noticeUID=CO1.NTC.9920130&amp;isFromPublicArea=True&amp;isModal=true&amp;asPopupView=true"/>
    <s v="Prestar servicios profesionales a la Dirección de Política de Drogas y Actividades Relacionadas; brindando asistencia técnica en el desarrollo de acciones asociadas a la implementación de la Política Nacional de Drogas en los territorios; su plan de acción y demás mecanismos que se definan para el efecto; desde sus diferentes ejes; componentes y enfoques; así como; en los procesos de articulación con actores territoriales."/>
    <s v="SI"/>
    <s v="No definido"/>
    <s v="No definido"/>
    <s v="FUNCIONAMIENTO"/>
  </r>
  <r>
    <s v="CO1.BDOS.9914730"/>
    <s v="CO1.PCCNTR.9308962"/>
    <s v="648-2026"/>
    <s v="VARGAS CHAPARRO DINA CATHERIN"/>
    <x v="0"/>
    <n v="52992564"/>
    <n v="52536000"/>
    <e v="#VALUE!"/>
    <e v="#VALUE!"/>
    <x v="0"/>
    <x v="0"/>
    <d v="2026-01-30T00:00:00"/>
    <d v="2026-02-04T00:00:00"/>
    <d v="2026-10-03T00:00:00"/>
    <s v="DIRECCIÓN DE POLÍTICA DE DROGAS Y ACTIVIDADES RELACIONADAS"/>
    <s v="https://community.secop.gov.co/Public/Tendering/OpportunityDetail/Index?noticeUID=CO1.NTC.9940196&amp;isFromPublicArea=True&amp;isModal=true&amp;asPopupView=true"/>
    <s v="Prestar servicios profesionales a la Dirección de Política de Drogas y Actividades Relacionadas; brindando asistencia _x000a_operativa en el desarrollo de acciones asociadas a la implementación de la Política Nacional de Drogas en los territorios; su plan de _x000a_acción y demás mecanismos que se definan; desde sus diferentes ejes; componentes y enfoques; así como en los procesos de _x000a_posicionamiento de la política nacional de drogas en los territorios."/>
    <s v="SI"/>
    <s v="No definido"/>
    <s v="No definido"/>
    <s v="FUNCIONAMIENTO"/>
  </r>
  <r>
    <s v="CO1.BDOS.9368289"/>
    <s v="CO1.PCCNTR.8767979"/>
    <s v="010-2026"/>
    <s v="GARCIA FORERO LEIDY KATHERINE"/>
    <x v="0"/>
    <n v="1012343494"/>
    <n v="46647000"/>
    <e v="#VALUE!"/>
    <e v="#VALUE!"/>
    <x v="0"/>
    <x v="1"/>
    <d v="2026-01-06T00:00:00"/>
    <d v="2026-01-06T00:00:00"/>
    <d v="2026-12-31T00:00:00"/>
    <s v="GRUPO DE GESTIÓN CONTRACTUAL"/>
    <s v="https://community.secop.gov.co/Public/Tendering/OpportunityDetail/Index?noticeUID=CO1.NTC.9383797&amp;isFromPublicArea=True&amp;isModal=true&amp;asPopupView=true"/>
    <s v="PRESTAR LOS SERVICIOS DE APOYO A LA GESTIÓN EN LOS TRAMITES DE GESTION DOCUMENTAL Y DE ARCHIVO REQUERIDOS POR EL GRUPO DE GESTIÓN CONTRACTUAL DEL MINISTERIO DE JUSTICIA Y DEL DERECHO"/>
    <s v="SI"/>
    <s v="No definido"/>
    <s v="No definido"/>
    <s v="FUNCIONAMIENTO"/>
  </r>
  <r>
    <s v="CO1.BDOS.9548868"/>
    <s v="CO1.PCCNTR.8934074"/>
    <s v="217-2026"/>
    <s v="FORERO SOLANO WILLIAM ANDRES"/>
    <x v="0"/>
    <n v="79664567"/>
    <n v="46679600"/>
    <e v="#VALUE!"/>
    <e v="#VALUE!"/>
    <x v="0"/>
    <x v="0"/>
    <d v="2026-01-16T00:00:00"/>
    <d v="2026-01-19T00:00:00"/>
    <d v="2026-09-18T00:00:00"/>
    <s v="GRUPO DE GESTIÓN DOCUMENTAL​"/>
    <s v="https://community.secop.gov.co/Public/Tendering/OpportunityDetail/Index?noticeUID=CO1.NTC.9563846&amp;isFromPublicArea=True&amp;isModal=true&amp;asPopupView=true"/>
    <s v="Prestar servicios profesionales para la socialización; actualización y seguimiento de la implementación de los instrumentos archivísticos; así como para la gestión; actualización y monitoreo de los documentos asociados al uso y aplicación del Sistema de Gestión de Documentos Electrónicos de Archivo (SGDEA) y el Sistema Integrado de Conservación. Todo ello en cumplimiento con la normatividad emitida por el Archivo General de la Nación y demás disposiciones concordantes."/>
    <s v="SI"/>
    <s v="No definido"/>
    <s v="No definido"/>
    <s v="INVERSIÓN"/>
  </r>
  <r>
    <s v="CO1.BDOS.9381279"/>
    <s v="CO1.PCCNTR.8780166"/>
    <s v="056-2026"/>
    <s v="VARGAS CASTRO RAFAEL EDUARDO"/>
    <x v="0"/>
    <n v="77193263"/>
    <n v="80000000"/>
    <e v="#VALUE!"/>
    <e v="#VALUE!"/>
    <x v="0"/>
    <x v="0"/>
    <d v="2026-01-07T00:00:00"/>
    <d v="2026-01-07T00:00:00"/>
    <d v="2026-09-06T00:00:00"/>
    <s v="DIRECCIÓN DE POLÍTICA DE DROGAS Y ACTIVIDADES RELACIONADAS"/>
    <s v="https://community.secop.gov.co/Public/Tendering/OpportunityDetail/Index?noticeUID=CO1.NTC.9402903&amp;isFromPublicArea=True&amp;isModal=true&amp;asPopupView=true"/>
    <s v="Prestar servicios profesionales a la Dirección de Política de Drogas y Actividades Relacionadas y a la Subdirección Estratégica y de _x000a_Análisis del Ministerio de Justicia y del Derecho; brindando asistencia jurídica en la gestión contractual que se adelante para impulsar _x000a_la implementación de la Política Nacional de Drogas."/>
    <s v="SI"/>
    <s v="80104968"/>
    <s v="DARIO SENDOYA ZULUAGA"/>
    <s v="FUNCIONAMIENTO"/>
  </r>
  <r>
    <s v="CO1.BDOS.9424520"/>
    <s v="CO1.PCCNTR.8815154"/>
    <s v="072-2026"/>
    <s v="BELTRAN   DAZA SOL"/>
    <x v="0"/>
    <n v="1062405496"/>
    <n v="41600000"/>
    <e v="#VALUE!"/>
    <e v="#VALUE!"/>
    <x v="0"/>
    <x v="0"/>
    <d v="2026-01-09T00:00:00"/>
    <d v="2026-01-13T00:00:00"/>
    <d v="2026-09-08T00:00:00"/>
    <s v="OFICINA DE CONTROL DISCIPLINARIO INTERNO"/>
    <s v="https://community.secop.gov.co/Public/Tendering/OpportunityDetail/Index?noticeUID=CO1.NTC.9444976&amp;isFromPublicArea=True&amp;isModal=true&amp;asPopupView=true"/>
    <s v="Prestar servicios profesionales apoyando la sustanciación de la etapa de instrucción de los procesos disciplinarios internos a cargo de la Oficina de Control Disciplinario Interno de conformidad con la normativa y procedimientos establecidos; así como atención de PQRS; acciones de tutela; actos administrativos y demás asuntos jurídicos a cargo de la dependencia"/>
    <s v="SI"/>
    <s v="No definido"/>
    <s v="No definido"/>
    <s v="FUNCIONAMIENTO"/>
  </r>
  <r>
    <s v="CO1.BDOS.9839988"/>
    <s v="CO1.PCCNTR.9260351"/>
    <s v="480-2026"/>
    <s v="SILVA LEON MAYRED YURIETH"/>
    <x v="0"/>
    <n v="1007646209"/>
    <n v="64000000"/>
    <e v="#VALUE!"/>
    <e v="#VALUE!"/>
    <x v="0"/>
    <x v="0"/>
    <d v="2026-01-29T00:00:00"/>
    <d v="2026-02-04T00:00:00"/>
    <d v="2026-10-03T00:00:00"/>
    <s v="DIRECCIÓN DE POLÍTICA CRIMINAL Y PENITENCIARIA"/>
    <s v="https://community.secop.gov.co/Public/Tendering/OpportunityDetail/Index?noticeUID=CO1.NTC.9892297&amp;isFromPublicArea=True&amp;isModal=true&amp;asPopupView=true"/>
    <s v="Prestar servicios profesionales para apoyar en el desarrollo; monitoreo y difusión de contenido de comunicaciones y tramite de las actividades para el desarrollo de contenido relacionado con los procesos vinculados a la humanización de la política criminal y penitenciaria."/>
    <s v="SI"/>
    <s v="1032479018"/>
    <s v="DIANA CAROLINA CHICA PaEZ"/>
    <s v="INVERSIÓN"/>
  </r>
  <r>
    <s v="CO1.BDOS.9379402"/>
    <s v="CO1.PCCNTR.8774110"/>
    <s v="025-2026"/>
    <s v="DIAZ OSORIO JUAN CARLOS"/>
    <x v="0"/>
    <n v="1019019976"/>
    <n v="80000000"/>
    <e v="#VALUE!"/>
    <e v="#VALUE!"/>
    <x v="0"/>
    <x v="0"/>
    <d v="2026-01-06T00:00:00"/>
    <d v="2026-01-07T00:00:00"/>
    <d v="2026-09-06T00:00:00"/>
    <s v="GRUPO DE GESTIÓN HUMANA"/>
    <s v="https://community.secop.gov.co/Public/Tendering/OpportunityDetail/Index?noticeUID=CO1.NTC.9394028&amp;isFromPublicArea=True&amp;isModal=true&amp;asPopupView=true"/>
    <s v="Prestar sus servicios profesionales al Grupo de Gestión Humana del Ministerio de Justicia y del Derecho; para apoyar el proceso de gestión de talento humano; situaciones administrativas y estructura organizacional a cargo del Grupo de Gestión Humana del Ministerio de Justicia y del Derecho"/>
    <s v="SI"/>
    <s v="1098643524"/>
    <s v="LINDA GISSELLE SUAREZ VILLAMIZAR "/>
    <s v="FUNCIONAMIENTO"/>
  </r>
  <r>
    <s v="CO1.BDOS.9592796"/>
    <s v="CO1.PCCNTR.8977403"/>
    <s v="313-2026"/>
    <s v="SANCHEZ MEJIA JHOANA YANETH"/>
    <x v="0"/>
    <n v="1090412927"/>
    <n v="20224000"/>
    <e v="#VALUE!"/>
    <e v="#VALUE!"/>
    <x v="0"/>
    <x v="1"/>
    <d v="2026-01-20T00:00:00"/>
    <d v="2026-01-20T00:00:00"/>
    <d v="2026-09-19T00:00:00"/>
    <s v="GRUPO DE SERVICIO AL C​IUDADANO​"/>
    <s v="https://community.secop.gov.co/Public/Tendering/OpportunityDetail/Index?noticeUID=CO1.NTC.9607317&amp;isFromPublicArea=True&amp;isModal=true&amp;asPopupView=true"/>
    <s v="Prestar sus servicios de apoyo administrativo al Grupo de Servicio al Ciudadano; desarrollando actividades de carácter_x000a_técnico y operativo en cumplimiento de la Política de Servicio al Ciudadano y planes institucionales"/>
    <s v="SI"/>
    <s v="No definido"/>
    <s v="No definido"/>
    <s v="FUNCIONAMIENTO"/>
  </r>
  <r>
    <s v="CO1.BDOS.9593100"/>
    <s v="CO1.PCCNTR.8980090"/>
    <s v="308-2026"/>
    <s v="RAMIREZ FRANCO JOSE EFRAIN"/>
    <x v="0"/>
    <n v="12114129"/>
    <n v="65920000"/>
    <e v="#VALUE!"/>
    <e v="#VALUE!"/>
    <x v="0"/>
    <x v="0"/>
    <d v="2026-01-20T00:00:00"/>
    <d v="2026-01-27T00:00:00"/>
    <d v="2026-09-26T00:00:00"/>
    <s v="DIRECCIÓN DE JUSTICIA FORMAL"/>
    <s v="https://community.secop.gov.co/Public/Tendering/OpportunityDetail/Index?noticeUID=CO1.NTC.9607609&amp;isFromPublicArea=True&amp;isModal=true&amp;asPopupView=true"/>
    <s v="Prestar servicios profesionales para brindar acompañamiento técnico a los sistemas de información a cargo de la Dirección de Justicia Formal; apoyando las actividades de interoperabilidad; soporte técnico; desarrollo y gestión; con el fin de contribuir a la continuidad de la operación; en articulación con los equipos técnicos del Ministerio de Justicia y del Derecho."/>
    <s v="SI"/>
    <s v="No definido"/>
    <s v="No definido"/>
    <s v="INVERSIÓN"/>
  </r>
  <r>
    <s v="CO1.BDOS.9916012"/>
    <s v="CO1.PCCNTR.9308961"/>
    <s v="674-2026"/>
    <s v="MARTINEZ BOCANEGRA DIANA"/>
    <x v="0"/>
    <n v="52129432"/>
    <n v="33440008"/>
    <e v="#VALUE!"/>
    <e v="#VALUE!"/>
    <x v="0"/>
    <x v="0"/>
    <d v="2026-01-30T00:00:00"/>
    <d v="2026-02-05T00:00:00"/>
    <d v="2026-10-04T00:00:00"/>
    <s v="DIRECCIÓN DE JUSTICIA FORMAL"/>
    <s v="https://community.secop.gov.co/Public/Tendering/OpportunityDetail/Index?noticeUID=CO1.NTC.9940263&amp;isFromPublicArea=True&amp;isModal=true&amp;asPopupView=true"/>
    <s v="Prestar servicios profesionales a la Dirección de Justicia Formal del Ministerio de Justicia y del Derecho y del Derecho brindando acompañamiento técnico a la implementación de iniciativas que contemplen actividades de levantamiento de información; socialización; diálogo intercultural y consulta con el fin de fortalecer los sistemas de justicia de los pueblos indígenas a nivel nacional"/>
    <s v="SI"/>
    <s v="1024555125"/>
    <s v="SARA CAROLINA ROMERO LOPEZ"/>
    <s v="INVERSIÓN"/>
  </r>
  <r>
    <s v="CO1.BDOS.9628238"/>
    <s v="CO1.PCCNTR.9012433"/>
    <s v="316-2026"/>
    <s v="SALAZAR LARA LUIS ANGEL"/>
    <x v="0"/>
    <n v="1032368337"/>
    <n v="46616008"/>
    <e v="#VALUE!"/>
    <e v="#VALUE!"/>
    <x v="0"/>
    <x v="0"/>
    <d v="2026-01-20T00:00:00"/>
    <d v="2026-01-22T00:00:00"/>
    <d v="2026-09-20T00:00:00"/>
    <s v="SUBDIRECCIÓN ESTRATÉGICA Y DE ANÁLISIS"/>
    <s v="https://community.secop.gov.co/Public/Tendering/OpportunityDetail/Index?noticeUID=CO1.NTC.9645575&amp;isFromPublicArea=True&amp;isModal=true&amp;asPopupView=true"/>
    <s v="Prestación de servicios profesionales a la Subdirección Estratégica y de Análisis; brindando asistencia técnica en el desarrollo de acciones relacionadas con criminalidad asociada a las drogas; especialmente en lo relacionado con alternatividad penal; así como en las acciones asociadas a inclusión social."/>
    <s v="SI"/>
    <s v="No definido"/>
    <s v="No definido"/>
    <s v="FUNCIONAMIENTO"/>
  </r>
  <r>
    <s v="CO1.BDOS.9427877"/>
    <s v="CO1.PCCNTR.8816758"/>
    <s v="110-2026"/>
    <s v="RODRIGUEZ GONZALEZ PAOLA ANDREA"/>
    <x v="0"/>
    <n v="1075267915"/>
    <n v="82400000"/>
    <e v="#VALUE!"/>
    <e v="#VALUE!"/>
    <x v="0"/>
    <x v="0"/>
    <d v="2026-01-09T00:00:00"/>
    <d v="2026-01-13T00:00:00"/>
    <d v="2026-09-12T00:00:00"/>
    <s v="SUBDIRECCIÓN DE CONTROL Y FISCALIZACIÓN DE SUSTANCIAS QUÍMICAS Y ESTUPEFACIENTES"/>
    <s v="https://community.secop.gov.co/Public/Tendering/OpportunityDetail/Index?noticeUID=CO1.NTC.9447008&amp;isFromPublicArea=True&amp;isModal=true&amp;asPopupView=true"/>
    <s v="Prestar servicios profesionales para apoyar la planeación de la Subdirección de Control y Fiscalización de Sustancias Químicas y_x000a_Estupefacientes; estructurando; diligenciando y dando seguimiento a los reportes; informes; planes e indicadores de su responsabilidad."/>
    <s v="SI"/>
    <s v="No definido"/>
    <s v="No definido"/>
    <s v="FUNCIONAMIENTO"/>
  </r>
  <r>
    <s v="CO1.BDOS.9529694"/>
    <s v="CO1.PCCNTR.8939254"/>
    <s v="245-2026"/>
    <s v="REYES BUENO CAMILO ANDRES"/>
    <x v="0"/>
    <n v="1014244856"/>
    <n v="56000000"/>
    <e v="#VALUE!"/>
    <e v="#VALUE!"/>
    <x v="0"/>
    <x v="0"/>
    <d v="2026-01-16T00:00:00"/>
    <d v="2026-01-16T00:00:00"/>
    <d v="2026-09-15T00:00:00"/>
    <s v="DIRECCIÓN DE POLÍTICA CRIMINAL Y PENITENCIARIA"/>
    <s v="https://community.secop.gov.co/Public/Tendering/OpportunityDetail/Index?noticeUID=CO1.NTC.9572850&amp;isFromPublicArea=True&amp;isModal=true&amp;asPopupView=true"/>
    <s v="Prestar servicios profesionales a la Dirección de Política Criminal y Penitenciaria para apoyar y realizar el seguimiento de acciones orientadas al fortalecimiento del sistema penitenciario y carcelario; con énfasis en la prevención de la tortura y otros tratos o penas crueles; inhumanos o degradantes"/>
    <s v="SI"/>
    <s v="No definido"/>
    <s v="No definido"/>
    <s v="INVERSIÓN"/>
  </r>
  <r>
    <s v="CO1.BDOS.9810545"/>
    <s v="CO1.PCCNTR.9199240"/>
    <s v="467-2026"/>
    <s v="Marín Ramírez Mayra Katherin"/>
    <x v="0"/>
    <n v="1121920857"/>
    <n v="83984840"/>
    <e v="#VALUE!"/>
    <e v="#VALUE!"/>
    <x v="0"/>
    <x v="0"/>
    <d v="2026-01-28T00:00:00"/>
    <d v="2026-01-29T00:00:00"/>
    <d v="2026-09-28T00:00:00"/>
    <s v="DIRECCIÓN DE MÉTODOS ALTERNATIVOS DE SOLUCIÓN DE CONFLICTOS"/>
    <s v="https://community.secop.gov.co/Public/Tendering/OpportunityDetail/Index?noticeUID=CO1.NTC.9830584&amp;isFromPublicArea=True&amp;isModal=true&amp;asPopupView=true"/>
    <s v="Prestar servicios profesionales para la promoción y pedagogía de las estrategias de acceso a la justicia que lidera la Dirección de Métodos Alternativos de Solución de Conflictos; acompañando el desarrollo de planes comunicacionales y contenido multimedia;de conformidad con los lineamientos establecidos por la Oficina de Prensa y Comunicaciones del Ministerio de Justicia."/>
    <s v="SI"/>
    <s v="No definido"/>
    <s v="No definido"/>
    <s v="INVERSIÓN"/>
  </r>
  <r>
    <s v="CO1.BDOS.9531769"/>
    <s v="CO1.PCCNTR.8912853"/>
    <s v="266-2026"/>
    <s v="GOMEZ DE LA ROSA CAMILA"/>
    <x v="0"/>
    <n v="1017248925"/>
    <n v="52000000"/>
    <e v="#VALUE!"/>
    <e v="#VALUE!"/>
    <x v="0"/>
    <x v="0"/>
    <d v="2026-01-16T00:00:00"/>
    <d v="2026-01-16T00:00:00"/>
    <d v="2026-09-14T00:00:00"/>
    <s v="DIRECCIÓN DE POLÍTICA CRIMINAL Y PENITENCIARIA"/>
    <s v="https://community.secop.gov.co/Public/Tendering/OpportunityDetail/Index?noticeUID=CO1.NTC.9545598&amp;isFromPublicArea=True&amp;isModal=true&amp;asPopupView=true"/>
    <s v="Prestar servicios profesionales a la Dirección de Política Criminal y Penitenciaria para apoyar en el análisis cualitativo y cuantitativo de documentos e insumos para la política criminal y penitenciaria; con énfasis en aquellos asociados al Estado de Cosas Inconstitucional (ECI)."/>
    <s v="SI"/>
    <s v="No definido"/>
    <s v="No definido"/>
    <s v="INVERSIÓN"/>
  </r>
  <r>
    <s v="CO1.BDOS.9411686"/>
    <s v="CO1.PCCNTR.8799604"/>
    <s v="099-2026"/>
    <s v="PEDRAZA LOPEZ CESAR ORLANDO"/>
    <x v="0"/>
    <n v="74374880"/>
    <n v="80000000"/>
    <e v="#VALUE!"/>
    <e v="#VALUE!"/>
    <x v="0"/>
    <x v="0"/>
    <d v="2026-01-08T00:00:00"/>
    <d v="2026-01-09T00:00:00"/>
    <d v="2026-09-08T00:00:00"/>
    <s v="DIRECCIÓN DE POLÍTICA DE DROGAS Y ACTIVIDADES RELACIONADAS"/>
    <s v="https://community.secop.gov.co/Public/Tendering/OpportunityDetail/Index?noticeUID=CO1.NTC.9426875&amp;isFromPublicArea=True&amp;isModal=true&amp;asPopupView=true"/>
    <s v="Prestar servicios profesionales a la Dirección de Política de Drogas y Actividades Relacionadas y sus dependencias; así como _x000a_a la Secretaría Técnica del Consejo Nacional de Estupefacientes para brindar apoyo en las actividades asociadas a la gestión _x000a_presupuestal y financiera; requerida para la implementación de la Política Nacional de Drogas"/>
    <s v="SI"/>
    <s v="80104968"/>
    <s v="DARIO SENDOYA ZULUAGA"/>
    <s v="FUNCIONAMIENTO"/>
  </r>
  <r>
    <s v="CO1.BDOS.9366472"/>
    <s v="CO1.PCCNTR.8766306"/>
    <s v="004-2026"/>
    <s v="SOLIS YEPES JORGE LEONARDO"/>
    <x v="0"/>
    <n v="1020794272"/>
    <n v="106800000"/>
    <e v="#VALUE!"/>
    <e v="#VALUE!"/>
    <x v="0"/>
    <x v="0"/>
    <d v="2026-01-05T00:00:00"/>
    <d v="2026-01-05T00:00:00"/>
    <d v="2026-12-31T00:00:00"/>
    <s v="GRUPO DE GESTIÓN CONTRACTUAL"/>
    <s v="https://community.secop.gov.co/Public/Tendering/OpportunityDetail/Index?noticeUID=CO1.NTC.9382279&amp;isFromPublicArea=True&amp;isModal=true&amp;asPopupView=true"/>
    <s v="Prestar servicios profesionales para apoyar la gestión y trámite de los procesos contractuales que deba adelantar el_x000a_grupo de gestión contractual en especial aquellos requeridos para la implementación de la Política Nacional de Drogas y_x000a_financiados con recursos del Fondo para la lucha contra las drogas y el Fondo para la Rehabilitación; Inversión Social y_x000a_Lucha contra el Crimen Organizado - FRISCO"/>
    <s v="SI"/>
    <s v="No definido"/>
    <s v="No definido"/>
    <s v="FUNCIONAMIENTO"/>
  </r>
  <r>
    <s v="CO1.BDOS.9845151"/>
    <s v="CO1.PCCNTR.9233916"/>
    <s v="535-2026"/>
    <s v="RODRIGUEZ SILVA LEONARDO"/>
    <x v="0"/>
    <n v="80825030"/>
    <n v="72077816"/>
    <e v="#VALUE!"/>
    <e v="#VALUE!"/>
    <x v="0"/>
    <x v="0"/>
    <d v="2026-01-29T00:00:00"/>
    <d v="2026-02-02T00:00:00"/>
    <d v="2026-10-01T00:00:00"/>
    <s v="SUBDIRECCIÓN ESTRATÉGICA Y DE ANÁLISIS"/>
    <s v="https://community.secop.gov.co/Public/Tendering/OpportunityDetail/Index?noticeUID=CO1.NTC.9865396&amp;isFromPublicArea=True&amp;isModal=true&amp;asPopupView=true"/>
    <s v="Prestar servicios profesionales a la Subdirección Estratégica y de Análisis del Ministerio de Justicia y del Derecho; brindando asistencia técnica en los procesos de planeación; orientación; desarrollo y seguimiento de las acciones relacionadas con el fortalecimiento del componente geográfico del Observatorio de Drogas de Colombia; así como mediante la generación de información geográfica requerida en los procesos misionales de la dependencia."/>
    <s v="SI"/>
    <s v="No definido"/>
    <s v="No definido"/>
    <s v="FUNCIONAMIENTO"/>
  </r>
  <r>
    <s v="CO1.BDOS.9454585"/>
    <s v="CO1.PCCNTR.8855925"/>
    <s v="149-2026"/>
    <s v="ARCILA MONCADA BIBIANA MARCELA"/>
    <x v="0"/>
    <n v="1017127029"/>
    <n v="79104000"/>
    <e v="#VALUE!"/>
    <e v="#VALUE!"/>
    <x v="0"/>
    <x v="0"/>
    <d v="2026-01-13T00:00:00"/>
    <d v="2026-01-14T00:00:00"/>
    <d v="2026-09-13T00:00:00"/>
    <s v="OFICINA ASESORA DE PLANEACIÓN"/>
    <s v="https://community.secop.gov.co/Public/Tendering/OpportunityDetail/Index?noticeUID=CO1.NTC.9483605&amp;isFromPublicArea=True&amp;isModal=true&amp;asPopupView=true"/>
    <s v="Prestar servicios profesionales a la Oficina Asesora de Planeación para apoyar la implementación de las políticas de evaluación de resultados; fortalecimiento organizacional; del Sistema Integrado de Gestión y simplificación de procesos del Ministerio de Justicia y del Derecho; en el marco del Modelo Integrado de Planeación y Gestión - MIPG"/>
    <s v="SI"/>
    <s v="No definido"/>
    <s v="No definido"/>
    <s v="INVERSIÓN"/>
  </r>
  <r>
    <s v="CO1.BDOS.9802875"/>
    <s v="CO1.PCCNTR.9193234"/>
    <s v="470-2026"/>
    <s v="VASQUEZ FORERO ESTRELLA MILENA"/>
    <x v="0"/>
    <n v="52834015"/>
    <n v="44248000"/>
    <e v="#VALUE!"/>
    <e v="#VALUE!"/>
    <x v="0"/>
    <x v="0"/>
    <d v="2026-01-27T00:00:00"/>
    <d v="2026-01-29T00:00:00"/>
    <d v="2026-09-28T00:00:00"/>
    <s v="SUBDIRECCIÓN DE CONTROL Y FISCALIZACIÓN DE SUSTANCIAS QUÍMICAS Y ESTUPEFACIENTES"/>
    <s v="https://community.secop.gov.co/Public/Tendering/OpportunityDetail/Index?noticeUID=CO1.NTC.9823277&amp;isFromPublicArea=True&amp;isModal=true&amp;asPopupView=true"/>
    <s v="Prestar servicios profesionales en los procesos financieros de las cuentas por cobrar originadas en la expedición de licencias de cannabis con fines científicos y medicinales; emitidas por la Subdirección de Control y Fiscalización de Sustancias Químicas y Estupefacientes."/>
    <s v="SI"/>
    <s v="No definido"/>
    <s v="No definido"/>
    <s v="FUNCIONAMIENTO"/>
  </r>
  <r>
    <s v="CO1.BDOS.9663258"/>
    <s v="CO1.PCCNTR.9055935"/>
    <s v="370-2026"/>
    <s v="ANGEL RODRIGUEZ JUAN HUMBERTO"/>
    <x v="0"/>
    <n v="1076623006"/>
    <n v="71688000"/>
    <e v="#VALUE!"/>
    <e v="#VALUE!"/>
    <x v="0"/>
    <x v="0"/>
    <d v="2026-01-23T00:00:00"/>
    <d v="2026-01-26T00:00:00"/>
    <d v="2026-09-25T00:00:00"/>
    <s v="OFICINA ASESORA DE PLANEACIÓN"/>
    <s v="https://community.secop.gov.co/Public/Tendering/OpportunityDetail/Index?noticeUID=CO1.NTC.9690527&amp;isFromPublicArea=True&amp;isModal=true&amp;asPopupView=true"/>
    <s v="Prestar servicios profesionales a la Oficina Asesora de Planeación en los procesos de planeación; formulación; actualización; modificaciones y seguimiento de los proyectos Inversión y seguimiento a trazadores presupuestales para la gestión del sector justicia alineado con el Modelo Integrado de Planeación y Gestión"/>
    <s v="SI"/>
    <s v="No definido"/>
    <s v="No definido"/>
    <s v="INVERSIÓN"/>
  </r>
  <r>
    <s v="CO1.BDOS.9503247"/>
    <s v="CO1.PCCNTR.8885137"/>
    <s v="226-2026"/>
    <s v="VASQUEZ ORDOÑEZ EMIRO RAFAEL"/>
    <x v="0"/>
    <n v="72134541"/>
    <n v="57272000"/>
    <e v="#VALUE!"/>
    <e v="#VALUE!"/>
    <x v="0"/>
    <x v="0"/>
    <d v="2026-01-14T00:00:00"/>
    <d v="2026-01-14T00:00:00"/>
    <d v="2026-09-13T00:00:00"/>
    <s v="GRUPO DE ASUNTOS LEGISLATIVOS"/>
    <s v="https://community.secop.gov.co/Public/Tendering/OpportunityDetail/Index?noticeUID=CO1.NTC.9517189&amp;isFromPublicArea=True&amp;isModal=true&amp;asPopupView=true"/>
    <s v="Prestar servicios profesionales al Grupo de Asuntos Legislativos para apoyar en el estudio y avance de la agenda legislativa en curso en el Congreso de la República de interés del Ministerio de Justicia y del Derecho"/>
    <s v="SI"/>
    <s v="No definido"/>
    <s v="No definido"/>
    <s v="FUNCIONAMIENTO"/>
  </r>
  <r>
    <s v="CO1.BDOS.9545792"/>
    <s v="CO1.PCCNTR.8936004"/>
    <s v="281-2026"/>
    <s v="ORTIZ SALAZAR DIDIER FABIAN"/>
    <x v="0"/>
    <n v="1106306389"/>
    <n v="56000000"/>
    <e v="#VALUE!"/>
    <e v="#VALUE!"/>
    <x v="0"/>
    <x v="0"/>
    <d v="2026-01-16T00:00:00"/>
    <d v="2026-01-20T00:00:00"/>
    <d v="2026-09-19T00:00:00"/>
    <s v="DIRECCIÓN DE JUSTICIA FORMAL"/>
    <s v="https://community.secop.gov.co/Public/Tendering/OpportunityDetail/Index?noticeUID=CO1.NTC.9569460&amp;isFromPublicArea=True&amp;isModal=true&amp;asPopupView=true"/>
    <s v="Prestar servicios profesionales a la Dirección de Justicia Formal del Ministerio de Justicia y del Derecho para apoyar el seguimiento y la elaboración de reportes internos y externos de los instrumentos de planeación estratégica; incluyendo la generación; recopilación y análisis de información; orientados al cumplimiento de las iniciativas de la dependencia; así como el acompañamiento a los procesos y procedimientos institucionales que contribuyan a la implementación de sus estrategias."/>
    <s v="SI"/>
    <s v="No definido"/>
    <s v="No definido"/>
    <s v="INVERSIÓN"/>
  </r>
  <r>
    <s v="CO1.BDOS.9708889"/>
    <s v="CO1.PCCNTR.9095733"/>
    <s v="387-2026"/>
    <s v="PINZON CAMARGO EDGAR MAURICIO"/>
    <x v="0"/>
    <n v="1010163257"/>
    <n v="88000000"/>
    <e v="#VALUE!"/>
    <e v="#VALUE!"/>
    <x v="0"/>
    <x v="0"/>
    <d v="2026-01-23T00:00:00"/>
    <d v="2026-01-23T00:00:00"/>
    <d v="2026-09-22T00:00:00"/>
    <s v="SECRETARÍA GENERAL"/>
    <s v="https://community.secop.gov.co/Public/Tendering/OpportunityDetail/Index?noticeUID=CO1.NTC.9729333&amp;isFromPublicArea=True&amp;isModal=true&amp;asPopupView=true"/>
    <s v="Prestar servicios profesionales para apoyar en la consolidación de la información recopilada en temas de planeación estratégica; gestión e inversión; así como la sistematización y automatización de medición de metas y resultados contribuyendo a la política de seguimiento y evaluación del desempeño institucional del Modelo Integrado de Planeación y Gestión del Ministerio de Justicia y del Derecho."/>
    <s v="SI"/>
    <s v="No definido"/>
    <s v="No definido"/>
    <s v="INVERSIÓN"/>
  </r>
  <r>
    <s v="CO1.BDOS.9464567"/>
    <s v="CO1.PCCNTR.8851078"/>
    <s v="153-2026"/>
    <s v="QUIJANO GUEVARA NABIL EDUARDO"/>
    <x v="0"/>
    <n v="1010174219"/>
    <n v="50400000"/>
    <e v="#VALUE!"/>
    <e v="#VALUE!"/>
    <x v="0"/>
    <x v="0"/>
    <d v="2026-01-13T00:00:00"/>
    <d v="2026-01-14T00:00:00"/>
    <d v="2026-09-12T00:00:00"/>
    <s v="DIRECCIÓN DE DESARROLLO DEL DERECHO Y DEL ORDENAMIENTO JURÍDICO​"/>
    <s v="https://community.secop.gov.co/Public/Tendering/OpportunityDetail/Index?noticeUID=CO1.NTC.9479085&amp;isFromPublicArea=True&amp;isModal=true&amp;asPopupView=true"/>
    <s v="Prestación de servicios profesionales para apoyar a la DDDOJ en el desarrollo de las actividades necesarias para la consolidación y socialización del documento metodológico de optimización de producción normativa."/>
    <s v="SI"/>
    <s v="No definido"/>
    <s v="No definido"/>
    <s v="INVERSIÓN"/>
  </r>
  <r>
    <s v="CO1.BDOS.9895552"/>
    <s v="CO1.PCCNTR.9302527"/>
    <s v="491-2026"/>
    <s v="RAMIREZ SALAZAR MARY ANGELICA"/>
    <x v="0"/>
    <n v="1095819607"/>
    <n v="54933333"/>
    <e v="#VALUE!"/>
    <e v="#VALUE!"/>
    <x v="0"/>
    <x v="0"/>
    <d v="2026-01-30T00:00:00"/>
    <d v="2026-02-03T00:00:00"/>
    <d v="2026-08-28T00:00:00"/>
    <s v="DIRECCIÓN DE JUSTICIA TRANSICIONAL"/>
    <s v="https://community.secop.gov.co/Public/Tendering/OpportunityDetail/Index?noticeUID=CO1.NTC.9934309&amp;isFromPublicArea=True&amp;isModal=true&amp;asPopupView=true"/>
    <s v="Prestar servicios profesionales a la Dirección de Justicia Transicional orientados a la recolección; organización y_x000a_análisis de información relevante para la identificación y documentación de hechos relacionados con presuntas afectaciones a los derechos humanos ocurridas en el contexto de movilizaciones y protestas sociales; en el marco del mecanismo de expertos extrajudicial previsto en el Decreto 1190 de 2025 y reglamentado por la Resolución 2002 de 2025; contribuyendo al fortalecimiento de la"/>
    <s v="SI"/>
    <s v="No definido"/>
    <s v="No definido"/>
    <s v="INVERSIÓN"/>
  </r>
  <r>
    <s v="CO1.BDOS.9677471"/>
    <s v="CO1.PCCNTR.9107549"/>
    <s v="337-2026"/>
    <s v="RUEDA OYUELA CAMILO JOSE"/>
    <x v="0"/>
    <n v="1012455737"/>
    <n v="33440008"/>
    <e v="#VALUE!"/>
    <e v="#VALUE!"/>
    <x v="0"/>
    <x v="0"/>
    <d v="2026-01-24T00:00:00"/>
    <d v="2026-01-26T00:00:00"/>
    <d v="2026-09-22T00:00:00"/>
    <s v="DIRECCIÓN DE JUSTICIA TRANSICIONAL"/>
    <s v="https://community.secop.gov.co/Public/Tendering/OpportunityDetail/Index?noticeUID=CO1.NTC.9743281&amp;isFromPublicArea=True&amp;isModal=true&amp;asPopupView=true"/>
    <s v="Prestar servicios profesionales en la Dirección de Justicia Transicional para fortalecer y articular las acciones del Observatorio de Justicia Transicional"/>
    <s v="SI"/>
    <s v="No definido"/>
    <s v="No definido"/>
    <s v="INVERSIÓN"/>
  </r>
  <r>
    <s v="CO1.BDOS.9810717"/>
    <s v="CO1.PCCNTR.9198896"/>
    <s v="475-2026"/>
    <s v="GINA MARCELA BARRERA PINILLA"/>
    <x v="0"/>
    <n v="1032408497"/>
    <n v="33440008"/>
    <e v="#VALUE!"/>
    <e v="#VALUE!"/>
    <x v="0"/>
    <x v="0"/>
    <d v="2026-01-28T00:00:00"/>
    <d v="2026-01-29T00:00:00"/>
    <d v="2026-09-28T00:00:00"/>
    <s v="DIRECCIÓN DE JUSTICIA FORMAL"/>
    <s v="https://community.secop.gov.co/Public/Tendering/OpportunityDetail/Index?noticeUID=CO1.NTC.9831277&amp;isFromPublicArea=True&amp;isModal=true&amp;asPopupView=true"/>
    <s v="Prestar servicios profesionales a la Dirección de Justicia Formal del Ministerio de Justicia y del Derecho para apoyar la implementación de acciones y estrategias con enfoque diferencial e interseccional; que permitan su transversalización y territorialización; _x000a_mediante la articulación interinstitucional; la elaboración de documentos técnicos y el análisis de información; con el propósito de fortalecer el acceso a la justicia con enfoque de género."/>
    <s v="SI"/>
    <s v="No definido"/>
    <s v="No definido"/>
    <s v="INVERSIÓN"/>
  </r>
  <r>
    <s v="CO1.BDOS.9479252"/>
    <s v="CO1.PCCNTR.8875718"/>
    <s v="176-2026"/>
    <s v="DELGADO DIAZ RODRIGO"/>
    <x v="0"/>
    <n v="1022991588"/>
    <n v="29516128"/>
    <e v="#VALUE!"/>
    <e v="#VALUE!"/>
    <x v="0"/>
    <x v="1"/>
    <d v="2026-01-14T00:00:00"/>
    <d v="2026-01-15T00:00:00"/>
    <d v="2026-09-13T00:00:00"/>
    <s v="GRUPO DE GESTIÓN DOCUMENTAL​"/>
    <s v="https://community.secop.gov.co/Public/Tendering/OpportunityDetail/Index?noticeUID=CO1.NTC.9506639&amp;isFromPublicArea=True&amp;isModal=true&amp;asPopupView=true"/>
    <s v="Prestar los servicios de apoyo a la gestión; en la ejecución de actividades técnicas y administrativas para la implementación del Programa de Gestión Documental; Sistema Integrado de Conservación y Sistema de Gestión de Documentos Electrónicos de Archivo; asociados con la extinta Dirección Nacional de Estupefacientes - DNE; así como aquellos relacionados con el proceso de _x000a_implementación de la Política Nacional de Drogas y demás fondos documentales del Ministerio de Justicia y del Derecho"/>
    <s v="SI"/>
    <s v="No definido"/>
    <s v="No definido"/>
    <s v="FUNCIONAMIENTO"/>
  </r>
  <r>
    <s v="CO1.BDOS.9471053"/>
    <s v="CO1.PCCNTR.8875964"/>
    <s v="187-2026"/>
    <s v="DIAZ MURCIA JOHNNY ALEXANDER"/>
    <x v="0"/>
    <n v="1012347079"/>
    <n v="56000000"/>
    <e v="#VALUE!"/>
    <e v="#VALUE!"/>
    <x v="0"/>
    <x v="0"/>
    <d v="2026-01-14T00:00:00"/>
    <d v="2026-01-14T00:00:00"/>
    <d v="2026-09-13T00:00:00"/>
    <s v="GRUPO DE GESTIÓN HUMANA"/>
    <s v="https://community.secop.gov.co/Public/Tendering/OpportunityDetail/Index?noticeUID=CO1.NTC.9506944&amp;isFromPublicArea=True&amp;isModal=true&amp;asPopupView=true"/>
    <s v="Prestar apoyo profesional al Grupo de Gestión del Talento Humano; en materia de gestión del talento humano y demás asuntos relacionados que sean de competencia del Ministerio y/o de sus entidades adscritas; de conformidad con el marco funcional y de competencias previsto en el Decreto 1427 de 2017 y demás normas que lo modifiquen"/>
    <s v="SI"/>
    <s v="1098643524"/>
    <s v="LINDA GISSELLE SUAREZ VILLAMIZAR "/>
    <s v="FUNCIONAMIENTO"/>
  </r>
  <r>
    <s v="CO1.BDOS.9650974"/>
    <s v="CO1.PCCNTR.9048039"/>
    <s v="306-2026"/>
    <s v="LOPEZ DE LA OSSA GABRIEL EDUARDO"/>
    <x v="0"/>
    <n v="1067883448"/>
    <n v="53529456"/>
    <e v="#VALUE!"/>
    <e v="#VALUE!"/>
    <x v="0"/>
    <x v="0"/>
    <d v="2026-01-26T00:00:00"/>
    <d v="2026-01-27T00:00:00"/>
    <d v="2026-09-26T00:00:00"/>
    <s v="DIRECCIÓN DE TECNOLOGÍAS Y GESTIÓN DE INFORMACIÓN EN JUSTICIA"/>
    <s v="https://community.secop.gov.co/Public/Tendering/OpportunityDetail/Index?noticeUID=CO1.NTC.9677389&amp;isFromPublicArea=True&amp;isModal=true&amp;asPopupView=true"/>
    <s v="Prestar servicios profesionales para adelantar la planificación; ejecución y apoyar el seguimiento de proyectos de TI; lineamientos y estrategias de Gobierno Digital de conformidad a los compromisos de transformación digital; liderazgo sectorial; arquitectura empresarial; MIPG; CONPES; I+D+i."/>
    <s v="SI"/>
    <s v="No definido"/>
    <s v="No definido"/>
    <s v="INVERSIÓN"/>
  </r>
  <r>
    <s v="CO1.BDOS.9495469"/>
    <s v="CO1.PCCNTR.8880375"/>
    <s v="190-2026"/>
    <s v="PENAGOS RUIZ GLORIA ISABEL"/>
    <x v="0"/>
    <n v="52075715"/>
    <n v="58917648"/>
    <e v="#VALUE!"/>
    <e v="#VALUE!"/>
    <x v="0"/>
    <x v="0"/>
    <d v="2026-01-14T00:00:00"/>
    <d v="2026-01-15T00:00:00"/>
    <d v="2026-09-14T00:00:00"/>
    <s v="DIRECCIÓN DE MÉTODOS ALTERNATIVOS DE SOLUCIÓN DE CONFLICTOS"/>
    <s v="https://community.secop.gov.co/Public/Tendering/OpportunityDetail/Index?noticeUID=CO1.NTC.9510358&amp;isFromPublicArea=True&amp;isModal=true&amp;asPopupView=true"/>
    <s v="Prestar servicios profesionales para adelantar las acciones a cargo del grupo; relativas a la conciliación en derecho; arbitraje; amigable composición; insolvencia de persona natural; así como las labores de inspección control y vigilancia a los centros de conciliación; de arbitraje y de amigable composición en el marco del proyecto de inversión Desarrollo integral de los métodos de resolución de conflictos a nivel nacional."/>
    <s v="SI"/>
    <s v="No definido"/>
    <s v="No definido"/>
    <s v="INVERSIÓN"/>
  </r>
  <r>
    <s v="CO1.BDOS.9395328"/>
    <s v="CO1.PCCNTR.8786766"/>
    <s v="070-2026"/>
    <s v="MARTINEZ ARANDA JENNIFERT JOHANA"/>
    <x v="0"/>
    <n v="1023876122"/>
    <n v="67142552"/>
    <e v="#VALUE!"/>
    <e v="#VALUE!"/>
    <x v="0"/>
    <x v="0"/>
    <d v="2026-01-07T00:00:00"/>
    <d v="2026-01-08T00:00:00"/>
    <d v="2026-09-07T00:00:00"/>
    <s v="DIRECCIÓN DE POLÍTICA DE DROGAS Y ACTIVIDADES RELACIONADAS"/>
    <s v="https://community.secop.gov.co/Public/Tendering/OpportunityDetail/Index?noticeUID=CO1.NTC.9411869&amp;isFromPublicArea=True&amp;isModal=true&amp;asPopupView=true"/>
    <s v="Prestar servicios profesionales a la Dirección de Política de Drogas y Actividades Relacionadas y a la Secretaría Técnica del Consejo Nacional de Estupefacientes; brindando asistencia jurídica en la implementación de la Política Nacional de Drogas; así como en los asuntos jurídicos de dichas instancias."/>
    <s v="SI"/>
    <s v="80104968"/>
    <s v="DARIO SENDOYA ZULUAGA"/>
    <s v="FUNCIONAMIENTO"/>
  </r>
  <r>
    <s v="CO1.BDOS.9808831"/>
    <s v="CO1.PCCNTR.9197301"/>
    <s v="461-2026"/>
    <s v="AMADO GODOY CHRISTIAN CAMILO"/>
    <x v="0"/>
    <n v="1023959017"/>
    <n v="48000000"/>
    <e v="#VALUE!"/>
    <e v="#VALUE!"/>
    <x v="0"/>
    <x v="0"/>
    <d v="2026-01-29T00:00:00"/>
    <d v="2026-01-29T00:00:00"/>
    <d v="2026-09-28T00:00:00"/>
    <s v="DIRECCIÓN DE JUSTICIA FORMAL"/>
    <s v="https://community.secop.gov.co/Public/Tendering/OpportunityDetail/Index?noticeUID=CO1.NTC.9828185&amp;isFromPublicArea=True&amp;isModal=true&amp;asPopupView=true"/>
    <s v="Prestar servicios profesionales a la Dirección de Justicia Formal del Ministerio de Justicia y del Derecho para contribuir al fortalecimiento de las Comisarías de Familia mediante el seguimiento a la implementación de acciones estratégicas; así como apoyar la gestión y operación del sistema de información de las Comisarías de Familia; en atención a los requerimientos técnicos y administrativos asociados a los procesos misionales de la dependencia"/>
    <s v="SI"/>
    <s v="No definido"/>
    <s v="No definido"/>
    <s v="INVERSIÓN"/>
  </r>
  <r>
    <s v="CO1.BDOS.9808634"/>
    <s v="CO1.PCCNTR.9197564"/>
    <s v="445-2026"/>
    <s v="GAVIRIA DIAZ VICTOR MANUEL"/>
    <x v="0"/>
    <n v="88252633"/>
    <n v="77521784"/>
    <e v="#VALUE!"/>
    <e v="#VALUE!"/>
    <x v="0"/>
    <x v="0"/>
    <d v="2026-01-29T00:00:00"/>
    <d v="2026-02-04T00:00:00"/>
    <d v="2026-10-03T00:00:00"/>
    <s v="DIRECCIÓN DE POLÍTICA DE DROGAS Y ACTIVIDADES RELACIONADAS"/>
    <s v="https://community.secop.gov.co/Public/Tendering/OpportunityDetail/Index?noticeUID=CO1.NTC.9828807&amp;isFromPublicArea=True&amp;isModal=true&amp;asPopupView=true"/>
    <s v="Prestar servicios profesionales a la DPD. y a la Secretaría Técnica del Consejo Nacional de Estupefacientes; en los procesos que se adelanten para la planeación; desarrollo y seguimiento de acciones asociadas a la implementación de la Política Nacional de Drogas; su plan de acción y demás instrumentos definidos para el efecto; en el marco de sus competencias; especialmente; en lo relacionado con la atención de población vulnerable frente a mercados urbanos de drogas."/>
    <s v="SI"/>
    <s v="80104968"/>
    <s v="DARIO SENDOYA ZULUAGA"/>
    <s v="FUNCIONAMIENTO"/>
  </r>
  <r>
    <s v="CO1.BDOS.9832200"/>
    <s v="CO1.PCCNTR.9225460"/>
    <s v="499-2026"/>
    <s v="RUIZ CASTIBLANCO FREDDY GONZALO"/>
    <x v="0"/>
    <n v="80031501"/>
    <n v="52800000"/>
    <e v="#VALUE!"/>
    <e v="#VALUE!"/>
    <x v="0"/>
    <x v="0"/>
    <d v="2026-01-29T00:00:00"/>
    <d v="2026-01-30T00:00:00"/>
    <d v="2026-09-29T00:00:00"/>
    <s v="GRUPO DE EXTINCIÓN DE DOMINIO"/>
    <s v="https://community.secop.gov.co/Public/Tendering/OpportunityDetail/Index?noticeUID=CO1.NTC.9856632&amp;isFromPublicArea=True&amp;isModal=true&amp;asPopupView=true"/>
    <s v="Prestar servicios profesionales para intervenir en los procesos de extinción de dominio; garantizando la protección del interés jurídico del Estado; así como para desarrollar actividades de competencia del Grupo de Extinción de Dominio del Ministerio de Justicia y del Derecho; en el marco de la implementación de la Política Nacional de Drogas."/>
    <s v="SI"/>
    <s v="No definido"/>
    <s v="No definido"/>
    <s v="FUNCIONAMIENTO"/>
  </r>
  <r>
    <s v="CO1.BDOS.9807403"/>
    <s v="CO1.PCCNTR.9195557"/>
    <s v="468-2026"/>
    <s v="DEVIA MOTTA ADRIANA LUCIA"/>
    <x v="0"/>
    <n v="1006001960"/>
    <n v="33440000"/>
    <e v="#VALUE!"/>
    <e v="#VALUE!"/>
    <x v="0"/>
    <x v="1"/>
    <d v="2026-01-27T00:00:00"/>
    <d v="2026-01-28T00:00:00"/>
    <d v="2026-09-27T00:00:00"/>
    <s v="DIRECCIÓN DE MÉTODOS ALTERNATIVOS DE SOLUCIÓN DE CONFLICTOS"/>
    <s v="https://community.secop.gov.co/Public/Tendering/OpportunityDetail/Index?noticeUID=CO1.NTC.9826628&amp;isFromPublicArea=True&amp;isModal=true&amp;asPopupView=true"/>
    <s v="Prestar servicios de apoyo a la gestión para el desarrollo de actividades relacionadas con el fortalecimiento técnico; administrativo y de seguimiento a planes de trabajo de las estrategias lideradas por la Dirección de Métodos Alternativos de Solución de Conflictos."/>
    <s v="SI"/>
    <s v="No definido"/>
    <s v="No definido"/>
    <s v="INVERSIÓN"/>
  </r>
  <r>
    <s v="CO1.BDOS.9627956"/>
    <s v="CO1.PCCNTR.9019229"/>
    <s v="336-2026"/>
    <s v="ZAPATA CASTIBLANCO JUAN CARLOS"/>
    <x v="0"/>
    <n v="79693398"/>
    <n v="56000000"/>
    <e v="#VALUE!"/>
    <e v="#VALUE!"/>
    <x v="0"/>
    <x v="0"/>
    <d v="2026-01-20T00:00:00"/>
    <d v="2026-01-27T00:00:00"/>
    <d v="2026-09-26T00:00:00"/>
    <s v="DIRECCIÓN DE JUSTICIA FORMAL"/>
    <s v="https://community.secop.gov.co/Public/Tendering/OpportunityDetail/Index?noticeUID=CO1.NTC.9647958&amp;isFromPublicArea=True&amp;isModal=true&amp;asPopupView=true"/>
    <s v="Prestar servicios profesionales al Ministerio de Justicia y del Derecho para acompañar el desarrollo de las actividades de inspección; vigilancia y control de las Comisarías de Familia; mediante el seguimiento técnico; la verificación de su funcionamiento y la elaboración de reportes que contribuyan al fortalecimiento de la gestión y al cumplimiento de la normatividad vigente."/>
    <s v="SI"/>
    <s v="No definido"/>
    <s v="No definido"/>
    <s v="INVERSIÓN"/>
  </r>
  <r>
    <s v="CO1.BDOS.9478805"/>
    <s v="CO1.PCCNTR.8863275"/>
    <s v="192-2026"/>
    <s v="MUÑOZ ROMERO JUAN PABLO"/>
    <x v="0"/>
    <n v="1002565774"/>
    <n v="52927168"/>
    <e v="#VALUE!"/>
    <e v="#VALUE!"/>
    <x v="0"/>
    <x v="0"/>
    <d v="2026-01-13T00:00:00"/>
    <d v="2026-01-14T00:00:00"/>
    <d v="2026-09-13T00:00:00"/>
    <s v="GRUPO DE GESTIÓN ADMINISTRATIVA​"/>
    <s v="https://community.secop.gov.co/Public/Tendering/OpportunityDetail/Index?noticeUID=CO1.NTC.9492828&amp;isFromPublicArea=True&amp;isModal=true&amp;asPopupView=true"/>
    <s v="Prestar servicios profesionales al Grupo de Gestión Administrativa para apoyar el seguimiento y acompañamiento técnico y_x000a_administrativo a los procesos administrativos de los bienes inmuebles de la entidad; aportando a la eficiencia del gasto público del_x000a_Ministerio de Justicia y del Derecho."/>
    <s v="SI"/>
    <s v="39462667"/>
    <s v="SARA EMILIA ZULETA PEÑA;"/>
    <s v="INVERSIÓN"/>
  </r>
  <r>
    <s v="CO1.BDOS.9411288"/>
    <s v="CO1.PCCNTR.8804768"/>
    <s v="041-2026"/>
    <s v="POSSOS MARTINEZ JULIO CESAR"/>
    <x v="0"/>
    <n v="1107076765"/>
    <n v="88000000"/>
    <e v="#VALUE!"/>
    <e v="#VALUE!"/>
    <x v="0"/>
    <x v="0"/>
    <d v="2026-01-09T00:00:00"/>
    <d v="2026-01-09T00:00:00"/>
    <d v="2026-09-08T00:00:00"/>
    <s v="DIRECCIÓN DE JUSTICIA FORMAL"/>
    <s v="https://community.secop.gov.co/Public/Tendering/OpportunityDetail/Index?noticeUID=CO1.NTC.9433588&amp;isFromPublicArea=True&amp;isModal=true&amp;asPopupView=true"/>
    <s v="Prestar servicios profesionales a la Dirección de Justicia Formal del Ministerio de Justicia y del Derecho para apoyar la estructuración y el desarrollo de los procesos de planeación estratégica; presupuestal; financiera y de relacionamiento institucional de la dependencia; mediante el análisis; formulación; seguimiento y consolidación de los instrumentos que los soportan; contribuyendo al fortalecimiento de la gestión integral y a la adecuada implementación de sus acciones misionales"/>
    <s v="SI"/>
    <s v="No definido"/>
    <s v="No definido"/>
    <s v="INVERSIÓN"/>
  </r>
  <r>
    <s v="CO1.BDOS.9653212"/>
    <s v="CO1.PCCNTR.9038168"/>
    <s v="353-2026"/>
    <s v="CUEVAS OVIEDO MARIA FERNANDA"/>
    <x v="0"/>
    <n v="52388751"/>
    <n v="86138200"/>
    <e v="#VALUE!"/>
    <e v="#VALUE!"/>
    <x v="0"/>
    <x v="0"/>
    <d v="2026-01-26T00:00:00"/>
    <d v="2026-01-27T00:00:00"/>
    <d v="2026-09-26T00:00:00"/>
    <s v="DIRECCIÓN DE MÉTODOS ALTERNATIVOS DE SOLUCIÓN DE CONFLICTOS"/>
    <s v="https://community.secop.gov.co/Public/Tendering/OpportunityDetail/Index?noticeUID=CO1.NTC.9670063&amp;isFromPublicArea=True&amp;isModal=true&amp;asPopupView=true"/>
    <s v="Prestar servicios profesionales para apoyar la elaboración y aplicación metodológica para la actualización y definición de líneas estratégicas del Plan Decenal del Sistema de Justicia; así como apoyar la formulación de los planes de acción e indicadores resultantes; especialmente en lo relacionado con los mecanismos de solución de conflictos."/>
    <s v="SI"/>
    <s v="No definido"/>
    <s v="No definido"/>
    <s v="INVERSIÓN"/>
  </r>
  <r>
    <s v="CO1.BDOS.9680342"/>
    <s v="CO1.PCCNTR.9099871"/>
    <s v="358-2026"/>
    <s v="ARTEAGA HERRERA ANDRES FELIPE"/>
    <x v="0"/>
    <n v="1020804299"/>
    <n v="38400000"/>
    <e v="#VALUE!"/>
    <e v="#VALUE!"/>
    <x v="0"/>
    <x v="0"/>
    <d v="2026-01-23T00:00:00"/>
    <d v="2026-01-23T00:00:00"/>
    <d v="2026-09-24T00:00:00"/>
    <s v="DIRECCIÓN JURÍDICA​"/>
    <s v="https://community.secop.gov.co/Public/Tendering/OpportunityDetail/Index?noticeUID=CO1.NTC.9735029&amp;isFromPublicArea=True&amp;isModal=true&amp;asPopupView=true"/>
    <s v="Prestación de servicios profesionales para la atención integral de Peticiones; Quejas; Reclamos y Sugerencias (PQRS) y la proyección; revisión y ajuste de actos administrativos de competencia de la Dirección jurídica del Ministerio de Justicia y del Derecho"/>
    <s v="SI"/>
    <s v="No definido"/>
    <s v="No definido"/>
    <s v="FUNCIONAMIENTO"/>
  </r>
  <r>
    <s v="CO1.BDOS.9492098"/>
    <s v="CO1.PCCNTR.8953186"/>
    <s v="209-2026"/>
    <s v="GOMEZ ARDILA MIGUEL ANGEL"/>
    <x v="0"/>
    <n v="1016077074"/>
    <n v="51136960"/>
    <e v="#VALUE!"/>
    <e v="#VALUE!"/>
    <x v="0"/>
    <x v="0"/>
    <d v="2026-01-17T00:00:00"/>
    <d v="2026-01-19T00:00:00"/>
    <d v="2026-09-18T00:00:00"/>
    <s v="DIRECCIÓN DE TECNOLOGÍAS Y GESTIÓN DE INFORMACIÓN EN JUSTICIA"/>
    <s v="https://community.secop.gov.co/Public/Tendering/OpportunityDetail/Index?noticeUID=CO1.NTC.9586366&amp;isFromPublicArea=True&amp;isModal=true&amp;asPopupView=true"/>
    <s v="Prestar servicios profesionales para apoyar con el desarrollo de proyectos de analítica avanzada en el Ministerio de Justicia; mediante el uso de técnicas de análisis de datos; inteligencia artificial y aprendizaje automático; orientados al aprovechamiento estratégico de la información; la calidad de los datos y la innovación; en articulación con el Plan de Gobierno de Datos y el Centro de Excelencia de Datos."/>
    <s v="SI"/>
    <s v="No definido"/>
    <s v="No definido"/>
    <s v="INVERSIÓN"/>
  </r>
  <r>
    <s v="CO1.BDOS.9895639"/>
    <s v="CO1.PCCNTR.9303684"/>
    <s v="504-2026"/>
    <s v="FORERO QUEVEDO ANYEL VALENTINA"/>
    <x v="0"/>
    <n v="1000257809"/>
    <n v="38181896"/>
    <e v="#VALUE!"/>
    <e v="#VALUE!"/>
    <x v="0"/>
    <x v="0"/>
    <d v="2026-01-30T00:00:00"/>
    <d v="2026-02-05T00:00:00"/>
    <d v="2026-10-04T00:00:00"/>
    <s v="DIRECCIÓN DE MÉTODOS ALTERNATIVOS DE SOLUCIÓN DE CONFLICTOS"/>
    <s v="https://community.secop.gov.co/Public/Tendering/OpportunityDetail/Index?noticeUID=CO1.NTC.9935249&amp;isFromPublicArea=True&amp;isModal=true&amp;asPopupView=true"/>
    <s v="Prestar servicios profesionales para apoyar las acciones a cargo del grupo; relativas a la conciliación en derecho; arbitraje;_x000a_amigable composición; insolvencia de persona natural; así como las labores de inspección control y vigilancia a los centros de_x000a_conciliación; de arbitraje y de amigable composición en el marco del proyecto de inversión Desarrollo integral de los métodos de_x000a_resolución de conflictos a nivel nacional"/>
    <s v="SI"/>
    <s v="No definido"/>
    <s v="No definido"/>
    <s v="INVERSIÓN"/>
  </r>
  <r>
    <s v="CO1.BDOS.9829298"/>
    <s v="CO1.PCCNTR.9222788"/>
    <s v="497-2026"/>
    <s v="BONILLA YUNDA JOSE ELIAS"/>
    <x v="0"/>
    <n v="79737490"/>
    <n v="44248000"/>
    <e v="#VALUE!"/>
    <e v="#VALUE!"/>
    <x v="0"/>
    <x v="0"/>
    <d v="2026-01-28T00:00:00"/>
    <d v="2026-01-29T00:00:00"/>
    <d v="2026-09-28T00:00:00"/>
    <s v="SUBDIRECCIÓN DE CONTROL Y FISCALIZACIÓN DE SUSTANCIAS QUÍMICAS Y ESTUPEFACIENTES"/>
    <s v="https://community.secop.gov.co/Public/Tendering/OpportunityDetail/Index?noticeUID=CO1.NTC.9851485&amp;isFromPublicArea=True&amp;isModal=true&amp;asPopupView=true"/>
    <s v="Prestar servicios profesionales en los procesos financieros de las cuentas por cobrar originadas en la expedición de licencias de cannabis _x000a_con fines científicos y medicinales; emitidas por la Subdirección de Control y Fiscalización de Sustancias Químicas y Estupefacientes."/>
    <s v="SI"/>
    <s v="79943017"/>
    <s v="RICARDO ANDRES MURILLO CEPEDA"/>
    <s v="FUNCIONAMIENTO"/>
  </r>
  <r>
    <s v="CO1.BDOS.9873084"/>
    <s v="CO1.PCCNTR.9272854"/>
    <s v="589-2026"/>
    <s v="JUAN CAMILO PEÑARANDA TARAZONA"/>
    <x v="0"/>
    <n v="1032466049"/>
    <n v="65497456"/>
    <e v="#VALUE!"/>
    <e v="#VALUE!"/>
    <x v="0"/>
    <x v="0"/>
    <d v="2026-01-30T00:00:00"/>
    <d v="2026-02-02T00:00:00"/>
    <d v="2026-10-01T00:00:00"/>
    <s v="DIRECCIÓN DE POLÍTICA DE DROGAS Y ACTIVIDADES RELACIONADAS"/>
    <s v="https://community.secop.gov.co/Public/Tendering/OpportunityDetail/Index?noticeUID=CO1.NTC.9904297&amp;isFromPublicArea=True&amp;isModal=true&amp;asPopupView=true"/>
    <s v="Prestar servicios profesionales a la Dirección de Política de Drogas y Actividades Relacionadas; brindando asistencia técnica y operativa en el desarrollo de acciones asociadas a la implementación de la Política Nacional de Drogas en los territorios; su plan de acción y demás mecanismos que se definan; desde sus diferentes ejes; componentes y enfoques."/>
    <s v="SI"/>
    <s v="No definido"/>
    <s v="No definido"/>
    <s v="FUNCIONAMIENTO"/>
  </r>
  <r>
    <s v="CO1.BDOS.9454417"/>
    <s v="CO1.PCCNTR.8857734"/>
    <s v="148-2026"/>
    <s v="BEJARANO PINZON SANDRA MILENA"/>
    <x v="0"/>
    <n v="52216535"/>
    <n v="68392000"/>
    <e v="#VALUE!"/>
    <e v="#VALUE!"/>
    <x v="0"/>
    <x v="0"/>
    <d v="2026-01-13T00:00:00"/>
    <d v="2026-01-14T00:00:00"/>
    <d v="2026-09-13T00:00:00"/>
    <s v="OFICINA ASESORA DE PLANEACIÓN"/>
    <s v="https://community.secop.gov.co/Public/Tendering/OpportunityDetail/Index?noticeUID=CO1.NTC.9483819&amp;isFromPublicArea=True&amp;isModal=true&amp;asPopupView=true"/>
    <s v="Prestar servicios profesionales a la Oficina Asesora de Planeación para apoyar la formulación; ejecución; seguimiento y evaluación de la Estrategia de Rendición de Cuentas del Ministerio y de la Estrategia de Racionalización de Trámites; así como apoyar técnicamente a los procesos del Sistema Integrado de Gestión en articulación con el Modelo Integrado de Planeación y Gestión (MIPG)."/>
    <s v="SI"/>
    <s v="No definido"/>
    <s v="No definido"/>
    <s v="INVERSIÓN"/>
  </r>
  <r>
    <s v="CO1.BDOS.9546752"/>
    <s v="CO1.PCCNTR.8936080"/>
    <s v="194-2026"/>
    <s v="ROQUE MONCAYO MARIA ELIZABETH"/>
    <x v="0"/>
    <n v="1020813556"/>
    <n v="27440000"/>
    <e v="#VALUE!"/>
    <e v="#VALUE!"/>
    <x v="0"/>
    <x v="1"/>
    <d v="2026-01-16T00:00:00"/>
    <d v="2026-01-20T00:00:00"/>
    <d v="2026-09-19T00:00:00"/>
    <s v="DIRECCIÓN DE JUSTICIA FORMAL"/>
    <s v="https://community.secop.gov.co/Public/Tendering/OpportunityDetail/Index?noticeUID=CO1.NTC.9568725&amp;isFromPublicArea=True&amp;isModal=true&amp;asPopupView=true"/>
    <s v="Prestar servicios de apoyo a la gestión en la Dirección de Justicia Formal del Ministerio de Justicia y del Derecho; mediante la elaboración; gestión y seguimiento de procesos y procedimientos financieros y misionales; para fortalecer la administración de recursos y optimizar las gestiones administrativas que faciliten la implementación efectiva de las acciones e iniciativas en los territorios."/>
    <s v="SI"/>
    <s v="No definido"/>
    <s v="No definido"/>
    <s v="INVERSIÓN"/>
  </r>
  <r>
    <s v="CO1.BDOS.9713984"/>
    <s v="CO1.PCCNTR.9096236"/>
    <s v="405-2026"/>
    <s v="RIAÑO MENDIETA PIERANGHELA"/>
    <x v="0"/>
    <n v="52426114"/>
    <n v="83600000"/>
    <e v="#VALUE!"/>
    <e v="#VALUE!"/>
    <x v="0"/>
    <x v="0"/>
    <d v="2026-01-23T00:00:00"/>
    <d v="2026-01-26T00:00:00"/>
    <d v="2026-12-25T00:00:00"/>
    <s v="OFICINA DE PRENSA Y COMUNICACIONES​"/>
    <s v="https://community.secop.gov.co/Public/Tendering/OpportunityDetail/Index?noticeUID=CO1.NTC.9731213&amp;isFromPublicArea=True&amp;isModal=true&amp;asPopupView=true"/>
    <s v="Prestar servicios profesionales para apoyar a la Oficina de Prensa y Comunicaciones del Ministerio de Justicia y del Derecho; como enlace de calidad de la dependencia; en la gestión; seguimiento y fortalecimiento de los procesos del Sistema Integrado de Gestión; así como en el análisis; sistematización y visualización de datos."/>
    <s v="SI"/>
    <s v="No definido"/>
    <s v="No definido"/>
    <s v="FUNCIONAMIENTO"/>
  </r>
  <r>
    <s v="CO1.BDOS.9403929"/>
    <s v="CO1.PCCNTR.8798152"/>
    <s v="083-2026"/>
    <s v="RAMIREZ CIFUENTES LUISA FERNANDA"/>
    <x v="0"/>
    <n v="1019057848"/>
    <n v="65497448"/>
    <e v="#VALUE!"/>
    <e v="#VALUE!"/>
    <x v="0"/>
    <x v="0"/>
    <d v="2026-01-08T00:00:00"/>
    <d v="2026-01-09T00:00:00"/>
    <d v="2026-09-08T00:00:00"/>
    <s v="SUBDIRECCIÓN DE CONTROL Y FISCALIZACIÓN DE SUSTANCIAS QUÍMICAS Y ESTUPEFACIENTES"/>
    <s v="https://community.secop.gov.co/Public/Tendering/OpportunityDetail/Index?noticeUID=CO1.NTC.9425627&amp;isFromPublicArea=True&amp;isModal=true&amp;asPopupView=true"/>
    <s v="Prestar servicios profesionales a la Subdirección de Control y Fiscalización de Sustancias Químicas y Estupefacientes; realizando actividades administrativas y de elaboración de estudios y análisis del sector requeridos durante la etapa precontractual de los procesos contractuales a cargo de la dependencia; conforme al Plan Anual de Adquisiciones."/>
    <s v="SI"/>
    <s v="No definido"/>
    <s v="No definido"/>
    <s v="FUNCIONAMIENTO"/>
  </r>
  <r>
    <s v="CO1.BDOS.9368554"/>
    <s v="CO1.PCCNTR.8767540"/>
    <s v="012-2026"/>
    <s v="QUINTANILLA ORTIZ DIEGO ALEXANDER"/>
    <x v="0"/>
    <n v="1030542133"/>
    <n v="124600000"/>
    <e v="#VALUE!"/>
    <e v="#VALUE!"/>
    <x v="0"/>
    <x v="0"/>
    <d v="2026-01-05T00:00:00"/>
    <d v="2026-01-05T00:00:00"/>
    <d v="2026-12-31T00:00:00"/>
    <s v="GRUPO DE GESTIÓN CONTRACTUAL"/>
    <s v="https://community.secop.gov.co/Public/Tendering/OpportunityDetail/Index?noticeUID=CO1.NTC.9383883&amp;isFromPublicArea=True&amp;isModal=true&amp;asPopupView=true"/>
    <s v="PRESTAR LOS SERVICIOS PROFESIONALES APOYANDO LA REVISIÓN Y ESTRUCTURACIÓN DE LOS ESTUDIOS Y ANALISIS DE SECTOR REQUERIDOS POR EL GRUPO DE GESTION CONTRACTUAL; CON OBSERVANCIA DEL MODELO DE ABASTECIMIENTO ESTRATEGICO MAE."/>
    <s v="SI"/>
    <s v="No definido"/>
    <s v="No definido"/>
    <s v="INVERSIÓN"/>
  </r>
  <r>
    <s v="CO1.BDOS.9881343"/>
    <s v="CO1.PCCNTR.9270586"/>
    <s v="582-2026"/>
    <s v="BOLAÑO GUERRA ARNOLD ANDRES"/>
    <x v="0"/>
    <n v="12647644"/>
    <n v="56000000"/>
    <e v="#VALUE!"/>
    <e v="#VALUE!"/>
    <x v="0"/>
    <x v="0"/>
    <d v="2026-01-30T00:00:00"/>
    <d v="2026-02-03T00:00:00"/>
    <d v="2026-10-01T00:00:00"/>
    <s v="DIRECCIÓN DE JUSTICIA FORMAL"/>
    <s v="https://community.secop.gov.co/Public/Tendering/OpportunityDetail/Index?noticeUID=CO1.NTC.9902612&amp;isFromPublicArea=True&amp;isModal=true&amp;asPopupView=true"/>
    <s v="Prestar servicios profesionales a la Dirección de justicia Fomal del Ministerio de Justicia y del Derecho para apoyar la actualización; seguimiento y fortalecimiento del proceso de regionalización y territorialización de los proyectos de inversión y de las _x000a_estrategias de la Dirección; mediante el diseño y aplicación de elementos técnicos y metodológicos que contribuyan a la adecuada planeación; implementación y evaluación de las acciones estratégicas en los territorios."/>
    <s v="SI"/>
    <s v="No definido"/>
    <s v="No definido"/>
    <s v="INVERSIÓN"/>
  </r>
  <r>
    <s v="CO1.BDOS.9671321"/>
    <s v="CO1.PCCNTR.9094436"/>
    <s v="250-2026"/>
    <s v="AS TRADUCCIONES S.A.S."/>
    <x v="1"/>
    <n v="900323516"/>
    <n v="32000000"/>
    <e v="#VALUE!"/>
    <e v="#VALUE!"/>
    <x v="0"/>
    <x v="0"/>
    <d v="2026-01-26T00:00:00"/>
    <d v="2026-01-27T00:00:00"/>
    <d v="2026-09-26T00:00:00"/>
    <s v="DIRECCIÓN DE ASUNTOS INTERNACIONALES"/>
    <s v="https://community.secop.gov.co/Public/Tendering/OpportunityDetail/Index?noticeUID=CO1.NTC.9728862&amp;isFromPublicArea=True&amp;isModal=true&amp;asPopupView=true"/>
    <s v="Prestar servicios profesionales de traducción oficial de textos de carácter oficial en el idioma Inglés a Español y viceversa; o en diferentes idiomas; de acuerdo a las solicitudes presentadas por la Dirección de Asuntos Internacionales del Ministerio de Justicia y del Derecho."/>
    <s v="SI"/>
    <s v="No definido"/>
    <s v="No definido"/>
    <s v="FUNCIONAMIENTO"/>
  </r>
  <r>
    <s v="CO1.BDOS.9895280"/>
    <s v="CO1.PCCNTR.9304861"/>
    <s v="490-2026"/>
    <s v="GARZON MONTENEGRO JOSE BENITO"/>
    <x v="0"/>
    <n v="79608178"/>
    <n v="56000000"/>
    <e v="#VALUE!"/>
    <e v="#VALUE!"/>
    <x v="0"/>
    <x v="0"/>
    <d v="2026-01-30T00:00:00"/>
    <d v="2026-02-03T00:00:00"/>
    <d v="2026-09-02T00:00:00"/>
    <s v="DIRECCIÓN DE JUSTICIA TRANSICIONAL"/>
    <s v="https://community.secop.gov.co/Public/Tendering/OpportunityDetail/Index?noticeUID=CO1.NTC.9936216&amp;isFromPublicArea=True&amp;isModal=true&amp;asPopupView=true"/>
    <s v="Prestar servicios profesionales a la Dirección de Justicia Transicional mediante la elaboración de insumos técnicos;_x000a_el procesamiento y la sistematización de información; y la construcción de análisis relacionados con presuntas_x000a_vulneraciones de derechos humanos ocurridas en escenarios de protesta social; en el marco de la implementación y_x000a_funcionamiento del mecanismo de expertos extrajudicial creado por el Decreto 1190 de 2025 y desarrollado mediante la Resolución 2002 de 2025"/>
    <s v="SI"/>
    <s v="No definido"/>
    <s v="No definido"/>
    <s v="FUNCIONAMIENTO"/>
  </r>
  <r>
    <s v="CO1.BDOS.9477790"/>
    <s v="CO1.PCCNTR.8861331"/>
    <s v="177-2026"/>
    <s v="CITA   SANDRA MILENA"/>
    <x v="0"/>
    <n v="1014199043"/>
    <n v="20224000"/>
    <e v="#VALUE!"/>
    <e v="#VALUE!"/>
    <x v="0"/>
    <x v="1"/>
    <d v="2026-01-13T00:00:00"/>
    <d v="2026-01-14T00:00:00"/>
    <d v="2026-09-13T00:00:00"/>
    <s v="GRUPO DE GESTIÓN DOCUMENTAL​"/>
    <s v="https://community.secop.gov.co/Public/Tendering/OpportunityDetail/Index?noticeUID=CO1.NTC.9490787&amp;isFromPublicArea=True&amp;isModal=true&amp;asPopupView=true"/>
    <s v="Prestar Servicios de apoyo a la gestión en la ejecución de las actividades archivísticas requeridas por el Ministerio de Justicia y del Derecho relacionadas con  las Tablas de Retención Documental y Tablas de Valoración Documental del Consejo Nacional de Estupefacientes; de la extinta Dirección Nacional de Estupefacientes (DNE);  así como aquellos relacionados con el proceso de implementación de la Política Nacional de Drogas y demás fondos documentales del Ministerio de Justicia y del Derec"/>
    <s v="SI"/>
    <s v="No definido"/>
    <s v="No definido"/>
    <s v="FUNCIONAMIENTO"/>
  </r>
  <r>
    <s v="CO1.BDOS.9504373"/>
    <s v="CO1.PCCNTR.8885168"/>
    <s v="228-2026"/>
    <s v="GUARNIZO JIMENEZ ANDRES SANTIAGO"/>
    <x v="0"/>
    <n v="1005753212"/>
    <n v="33600000"/>
    <e v="#VALUE!"/>
    <e v="#VALUE!"/>
    <x v="0"/>
    <x v="0"/>
    <d v="2026-01-14T00:00:00"/>
    <d v="2026-01-14T00:00:00"/>
    <d v="2026-09-13T00:00:00"/>
    <s v="GRUPO DE ASUNTOS LEGISLATIVOS"/>
    <s v="https://community.secop.gov.co/Public/Tendering/OpportunityDetail/Index?noticeUID=CO1.NTC.9517386&amp;isFromPublicArea=True&amp;isModal=true&amp;asPopupView=true"/>
    <s v="Prestar servicios profesionales en la recolección; organización; análisis y procesamiento de datos relevantes para la_x000a_implementación de aquellos planes; programas; proyectos y políticas alineadas con los objetivos propios del despacho del_x000a_Ministerio de Justicia y del Derecho."/>
    <s v="SI"/>
    <s v="No definido"/>
    <s v="No definido"/>
    <s v="FUNCIONAMIENTO"/>
  </r>
  <r>
    <s v="CO1.BDOS.9875460"/>
    <s v="CO1.PCCNTR.9268742"/>
    <s v="556-2026"/>
    <s v="RINCON ALBARRACIN PAULO CESAR"/>
    <x v="0"/>
    <n v="1020722259"/>
    <n v="34914912"/>
    <e v="#VALUE!"/>
    <e v="#VALUE!"/>
    <x v="0"/>
    <x v="0"/>
    <d v="2026-01-30T00:00:00"/>
    <d v="2026-02-02T00:00:00"/>
    <d v="2026-10-01T00:00:00"/>
    <s v="SUBDIRECCIÓN DE CONTROL Y FISCALIZACIÓN DE SUSTANCIAS QUÍMICAS Y ESTUPEFACIENTES"/>
    <s v="https://community.secop.gov.co/Public/Tendering/OpportunityDetail/Index?noticeUID=CO1.NTC.9900775&amp;isFromPublicArea=True&amp;isModal=true&amp;asPopupView=true"/>
    <s v="Prestar servicios profesionales para apoyar actividades técnicas y operativas orientadas a al soporte; mantenimiento y mejora de los sistemas de información que respaldan la gestión de trámites de control administrativo en el marco de las competencias de la Subdirección de Control y Fiscalización de Sustancias Químicas y Estupefacientes; bajo la supervisión y lineamientos del equipo técnico de la entidad."/>
    <s v="SI"/>
    <s v="79943017"/>
    <s v="RICARDO ANDRES MURILLO CEPEDA"/>
    <s v="FUNCIONAMIENTO"/>
  </r>
  <r>
    <s v="CO1.BDOS.9503306"/>
    <s v="CO1.PCCNTR.8885578"/>
    <s v="171-2026"/>
    <s v="BENAVIDEZ MUÑOZ FELIPE"/>
    <x v="0"/>
    <n v="12750479"/>
    <n v="75368000"/>
    <e v="#VALUE!"/>
    <e v="#VALUE!"/>
    <x v="0"/>
    <x v="0"/>
    <d v="2026-01-14T00:00:00"/>
    <d v="2026-01-15T00:00:00"/>
    <d v="2026-09-14T00:00:00"/>
    <s v="DIRECCIÓN DE POLÍTICA DE DROGAS Y ACTIVIDADES RELACIONADAS"/>
    <s v="https://community.secop.gov.co/Public/Tendering/OpportunityDetail/Index?noticeUID=CO1.NTC.9517164&amp;isFromPublicArea=True&amp;isModal=true&amp;asPopupView=true"/>
    <s v="Prestar servicios profesionales a la DPD y Actividades Relacionadas y a la Secretaría Técnica del  CNE; en los procesos de planeación; orientación; desarrollo y seguimiento de las acciones orientadas a la implementación de la Política Nacional de Drogas en los territorios; su plan de acción y demás mecanismos que se definan; desde sus diferentes ejes; componentes y enfoques; así como; en los procesos de articulación de las acciones que adelante con los Consejos Seccionales de Drogas; Comités"/>
    <s v="SI"/>
    <s v="80104968"/>
    <s v="DARIO SENDOYA ZULUAGA"/>
    <s v="FUNCIONAMIENTO"/>
  </r>
  <r>
    <s v="CO1.BDOS.9703401"/>
    <s v="CO1.PCCNTR.9154826"/>
    <s v="325-2026"/>
    <s v="LIZARAZO VARGAS NADIA SOLEY"/>
    <x v="0"/>
    <n v="1032372824"/>
    <n v="88000000"/>
    <e v="#VALUE!"/>
    <e v="#VALUE!"/>
    <x v="0"/>
    <x v="0"/>
    <d v="2026-01-26T00:00:00"/>
    <d v="2026-01-28T00:00:00"/>
    <d v="2026-09-27T00:00:00"/>
    <s v="DIRECCIÓN DE POLÍTICA CRIMINAL Y PENITENCIARIA"/>
    <s v="https://community.secop.gov.co/Public/Tendering/OpportunityDetail/Index?noticeUID=CO1.NTC.9784698&amp;isFromPublicArea=True&amp;isModal=true&amp;asPopupView=true"/>
    <s v="Prestar servicios profesionales para apoyar a la Dirección de Política Criminal y Penitenciaria; en la formulación; seguimiento y revisión de las políticas públicas e instrumentos de política criminal que se encuentran a cargo de la dependencia"/>
    <s v="SI"/>
    <s v="No definido"/>
    <s v="No definido"/>
    <s v="INVERSIÓN"/>
  </r>
  <r>
    <s v="CO1.BDOS.9468565"/>
    <s v="CO1.PCCNTR.8875957"/>
    <s v="142-2026"/>
    <s v="BERNAL ORJUELA INGRITH ASTRID"/>
    <x v="0"/>
    <n v="52229375"/>
    <n v="88000000"/>
    <e v="#VALUE!"/>
    <e v="#VALUE!"/>
    <x v="0"/>
    <x v="0"/>
    <d v="2026-01-14T00:00:00"/>
    <d v="2026-01-14T00:00:00"/>
    <d v="2026-09-13T00:00:00"/>
    <s v="DIRECCIÓN DE MÉTODOS ALTERNATIVOS DE SOLUCIÓN DE CONFLICTOS"/>
    <s v="https://community.secop.gov.co/Public/Tendering/OpportunityDetail/Index?noticeUID=CO1.NTC.9506611&amp;isFromPublicArea=True&amp;isModal=true&amp;asPopupView=true"/>
    <s v="Prestar servicios profesionales para adelantar la gestión de actividades de caracter  precontractual; contractual y poscontractual  a cargo de  la Dirección de Métodos Alternativos de Solución de Conflictos y sus Grupos Internos de Trabajo; en el marco de las necesidades de contratación presentadas para la vigencia 2026 y de los contratos y convenios cuya supervisión se encuentre a cargo de la dependencia."/>
    <s v="SI"/>
    <s v="No definido"/>
    <s v="No definido"/>
    <s v="INVERSIÓN"/>
  </r>
  <r>
    <s v="CO1.BDOS.9453981"/>
    <s v="CO1.PCCNTR.8954381"/>
    <s v="150-2026"/>
    <s v="CALIZ FIGUEROA ELLA XIMENA"/>
    <x v="0"/>
    <n v="49776679"/>
    <n v="88000000"/>
    <e v="#VALUE!"/>
    <e v="#VALUE!"/>
    <x v="0"/>
    <x v="0"/>
    <d v="2026-01-17T00:00:00"/>
    <d v="2026-01-19T00:00:00"/>
    <d v="2026-09-18T00:00:00"/>
    <s v="OFICINA ASESORA DE PLANEACIÓN"/>
    <s v="https://community.secop.gov.co/Public/Tendering/OpportunityDetail/Index?noticeUID=CO1.NTC.9587574&amp;isFromPublicArea=True&amp;isModal=true&amp;asPopupView=true"/>
    <s v="Prestar servicios profesionales a la Oficina Asesora de Planeación para apoyar en la implementación de la política del Modelo Integrado de Planeación y Gestión para la gestión del conocimiento y la innovación en el Ministerio de Justicia y del Derecho."/>
    <s v="SI"/>
    <s v="No definido"/>
    <s v="No definido"/>
    <s v="INVERSIÓN"/>
  </r>
  <r>
    <s v="CO1.BDOS.9702853"/>
    <s v="CO1.PCCNTR.9108123"/>
    <s v="361-2026"/>
    <s v="PABON VALDERRAMA MARIA JOSE"/>
    <x v="0"/>
    <n v="1007782838"/>
    <n v="27440008"/>
    <e v="#VALUE!"/>
    <e v="#VALUE!"/>
    <x v="0"/>
    <x v="1"/>
    <d v="2026-01-24T00:00:00"/>
    <d v="2026-01-26T00:00:00"/>
    <d v="2026-09-25T00:00:00"/>
    <s v="OFICINA DE CONTROL DISCIPLINARIO INTERNO"/>
    <s v="https://community.secop.gov.co/Public/Tendering/OpportunityDetail/Index?noticeUID=CO1.NTC.9738396&amp;isFromPublicArea=True&amp;isModal=true&amp;asPopupView=true"/>
    <s v="Prestar servicios de apoyo a la gestión para la ejecución de actividades operativas; administrativas y de soporte técnico requeridas para el adecuado desarrollo y seguimiento de los procesos disciplinarios y demás actuaciones a cargo de la Oficina de Control Disciplinario Interno del Ministerio de Justicia y del Derecho; conforme a los lineamientos; procedimientos y normatividad vigente"/>
    <s v="SI"/>
    <s v="No definido"/>
    <s v="No definido"/>
    <s v="FUNCIONAMIENTO"/>
  </r>
  <r>
    <s v="CO1.BDOS.9387745"/>
    <s v="CO1.PCCNTR.8780578"/>
    <s v="006-2026"/>
    <s v="DANIEL ENRIQUE GOMEZ RODRIGUEZ"/>
    <x v="0"/>
    <n v="1018469591"/>
    <n v="56000000"/>
    <e v="#VALUE!"/>
    <e v="#VALUE!"/>
    <x v="0"/>
    <x v="0"/>
    <d v="2026-01-07T00:00:00"/>
    <d v="2026-01-07T00:00:00"/>
    <d v="2026-09-06T00:00:00"/>
    <s v="GRUPO DE GESTIÓN CONTRACTUAL"/>
    <s v="https://community.secop.gov.co/Public/Tendering/OpportunityDetail/Index?noticeUID=CO1.NTC.9403510&amp;isFromPublicArea=True&amp;isModal=true&amp;asPopupView=true"/>
    <s v="Prestar servicios profesionales al Ministerio de Justicia y del Derecho desde el Grupo de Gestión Contractual para apoyar y gestionar los trámites y procesos contractuales y poscontractuales que sean requeridos; especialmente aquellos relacionados con la Humanización de la Política Criminal y Penitenciaria."/>
    <s v="SI"/>
    <s v="No definido"/>
    <s v="No definido"/>
    <s v="INVERSIÓN"/>
  </r>
  <r>
    <s v="CO1.BDOS.9409428"/>
    <s v="CO1.PCCNTR.8800131"/>
    <s v="042-2026"/>
    <s v="ALBORNOZ VILLOTA MILENA MERCEDES"/>
    <x v="0"/>
    <n v="1085250609"/>
    <n v="88000000"/>
    <e v="#VALUE!"/>
    <e v="#VALUE!"/>
    <x v="0"/>
    <x v="0"/>
    <d v="2026-01-08T00:00:00"/>
    <d v="2026-01-09T00:00:00"/>
    <d v="2026-09-08T00:00:00"/>
    <s v="DIRECCIÓN DE JUSTICIA FORMAL"/>
    <s v="https://community.secop.gov.co/Public/Tendering/OpportunityDetail/Index?noticeUID=CO1.NTC.9427998&amp;isFromPublicArea=True&amp;isModal=true&amp;asPopupView=true"/>
    <s v="Prestar servicios profesionales a la Dirección de Justicia Formal del Ministerio de Justicia y del Derecho para apoyar la implementación de estrategias orientadas a fortalecer el acceso a la justicia en los territorios; mediante el acompañamiento _x000a_jurídico integral en la planeación; estructuración y desarrollo de los procesos contractuales; y la elaboración de insumos jurídicos _x000a_que respalden el cumplimiento de los objetivos misionales del proyecto de inversión."/>
    <s v="SI"/>
    <s v="No definido"/>
    <s v="No definido"/>
    <s v="INVERSIÓN"/>
  </r>
  <r>
    <s v="CO1.BDOS.9893950"/>
    <s v="CO1.PCCNTR.9296708"/>
    <s v="628-2026"/>
    <s v="ESCOBAR RIVERA JHONATHAN FERNEY"/>
    <x v="0"/>
    <n v="1079411909"/>
    <n v="44248000"/>
    <e v="#VALUE!"/>
    <e v="#VALUE!"/>
    <x v="0"/>
    <x v="0"/>
    <d v="2026-01-30T00:00:00"/>
    <d v="2026-02-03T00:00:00"/>
    <d v="2026-10-02T00:00:00"/>
    <s v="DIRECCIÓN DE POLÍTICA DE DROGAS Y ACTIVIDADES RELACIONADAS"/>
    <s v="https://community.secop.gov.co/Public/Tendering/OpportunityDetail/Index?noticeUID=CO1.NTC.9928453&amp;isFromPublicArea=True&amp;isModal=true&amp;asPopupView=true"/>
    <s v="Prestar servicios profesionales para apoyar al Ministerio de Justicia y del Derecho en el análisis y desarrollo de aspectos constitucionales; normativos; jurisprudenciales y doctrinales; que fortalezcan el ejercicio de sus funciones misionales; así como apoyar los temas jurídicos necesarios en el marco de la Política Nacional de Drogas."/>
    <s v="SI"/>
    <s v="80104968"/>
    <s v="DARIO SENDOYA ZULUAGA"/>
    <s v="FUNCIONAMIENTO"/>
  </r>
  <r>
    <s v="CO1.BDOS.9601791"/>
    <s v="CO1.PCCNTR.8989197"/>
    <s v="331-2026"/>
    <s v="BARRIOS GOMEZ JUAN CAMILO"/>
    <x v="0"/>
    <n v="1020746027"/>
    <n v="52500000"/>
    <e v="#VALUE!"/>
    <e v="#VALUE!"/>
    <x v="0"/>
    <x v="0"/>
    <d v="2026-01-20T00:00:00"/>
    <d v="2026-01-20T00:00:00"/>
    <d v="2026-08-19T00:00:00"/>
    <s v="OFICINA DE PRENSA Y COMUNICACIONES​"/>
    <s v="https://community.secop.gov.co/Public/Tendering/OpportunityDetail/Index?noticeUID=CO1.NTC.9618667&amp;isFromPublicArea=True&amp;isModal=true&amp;asPopupView=true"/>
    <s v="Prestar servicios profesionales en la Oficina de Prensa y Comunicaciones; orientados a apoyar el fortalecimiento de la línea audiovisual; a través de la ejecución de actividades de producción; realización y edición; con el propósito de apoyar la difusión y posicionamiento de las actividades institucionales; en especial; las relacionadas con la Política Nacional de Drogas y el Fortalecimiento del Sistema de Justicia"/>
    <s v="SI"/>
    <s v="No definido"/>
    <s v="No definido"/>
    <s v="FUNCIONAMIENTO"/>
  </r>
  <r>
    <s v="CO1.BDOS.9438781"/>
    <s v="CO1.PCCNTR.8825990"/>
    <s v="090-2026"/>
    <s v="JIMENEZ CRUZ FABIAN ANDRES"/>
    <x v="0"/>
    <n v="1000117089"/>
    <n v="41200000"/>
    <e v="#VALUE!"/>
    <e v="#VALUE!"/>
    <x v="0"/>
    <x v="0"/>
    <d v="2026-01-13T00:00:00"/>
    <d v="2026-01-14T00:00:00"/>
    <d v="2026-09-12T00:00:00"/>
    <s v="DIRECCIÓN DE JUSTICIA FORMAL"/>
    <s v="https://community.secop.gov.co/Public/Tendering/OpportunityDetail/Index?noticeUID=CO1.NTC.9456141&amp;isFromPublicArea=True&amp;isModal=true&amp;asPopupView=true"/>
    <s v="Prestar servicios profesionales en la Dirección de Justicia Formal del Ministerio de Justicia y del Derecho; brindando apoyo brindar apoyo en la verificación y seguimiento de las actividades ejecutadas en el marco de la ejecución contractual; así _x000a_como  priorización de los proyectos de justicia propia; elaborando insumos; matrices de seguimiento; consolidación de _x000a_información  las demás actividades de apoyo administrativo inherentes a la gestión misional de la dependencia."/>
    <s v="SI"/>
    <s v="No definido"/>
    <s v="No definido"/>
    <s v="INVERSIÓN"/>
  </r>
  <r>
    <s v="CO1.BDOS.9526693"/>
    <s v="CO1.PCCNTR.8906238"/>
    <s v="249-2026"/>
    <s v="GESTION LEGAL S.A.S"/>
    <x v="1"/>
    <n v="800060349"/>
    <n v="105000000"/>
    <e v="#VALUE!"/>
    <e v="#VALUE!"/>
    <x v="0"/>
    <x v="0"/>
    <d v="2026-01-15T00:00:00"/>
    <d v="2026-01-19T00:00:00"/>
    <d v="2026-08-14T00:00:00"/>
    <s v="SECRETARÍA GENERAL"/>
    <s v="https://community.secop.gov.co/Public/Tendering/OpportunityDetail/Index?noticeUID=CO1.NTC.9539606&amp;isFromPublicArea=True&amp;isModal=true&amp;asPopupView=true"/>
    <s v="Prestar apoyo jurídico al Despacho del señor Ministro de Justicia y del Derecho; a la Secretaria General y demás_x000a_nivel directivo en materia penal; disciplinaria y contenciosa de temas que sean de competencia del Ministerio y/o de sus_x000a_entidades adscritas; de conformidad con el marco funcional y de competencias previsto en el Decreto 1427 de 2017 y_x000a_demás normas que lo adicionen o modifiquen"/>
    <s v="SI"/>
    <s v="No definido"/>
    <s v="No definido"/>
    <s v="FUNCIONAMIENTO"/>
  </r>
  <r>
    <s v="CO1.BDOS.9634059"/>
    <s v="CO1.PCCNTR.9022761"/>
    <s v="347-2026"/>
    <s v="FANDIÑO CERON JEFFERSSON"/>
    <x v="0"/>
    <n v="1110499077"/>
    <n v="57272000"/>
    <e v="#VALUE!"/>
    <e v="#VALUE!"/>
    <x v="0"/>
    <x v="0"/>
    <d v="2026-01-21T00:00:00"/>
    <d v="2026-01-22T00:00:00"/>
    <d v="2026-09-21T00:00:00"/>
    <s v="DIRECCIÓN DE ASUNTOS INTERNACIONALES"/>
    <s v="https://community.secop.gov.co/Public/Tendering/OpportunityDetail/Index?noticeUID=CO1.NTC.9656328&amp;isFromPublicArea=True&amp;isModal=true&amp;asPopupView=true"/>
    <s v="Prestar servicios profesionales a la Dirección de Asuntos Internacionales; brindando asistencia técnica en la elaboración de documentos de carácter técnico que permitan soportar los requerimientos de cooperación internacional y judicial; para el seguimiento de compromisos adquiridos; facilitando el registro y consulta; en el marco de la Política Nacional de Drogas"/>
    <s v="SI"/>
    <s v="No definido"/>
    <s v="No definido"/>
    <s v="FUNCIONAMIENTO"/>
  </r>
  <r>
    <s v="CO1.BDOS.9876827"/>
    <s v="CO1.PCCNTR.9283076"/>
    <s v="576-2026"/>
    <s v="SUAREZ DE LA OSSA RAFAEL ANDRES"/>
    <x v="0"/>
    <n v="1062404886"/>
    <n v="33440008"/>
    <e v="#VALUE!"/>
    <e v="#VALUE!"/>
    <x v="0"/>
    <x v="0"/>
    <d v="2026-01-30T00:00:00"/>
    <d v="2026-02-03T00:00:00"/>
    <d v="2026-10-02T00:00:00"/>
    <s v="DIRECCIÓN DE JUSTICIA FORMAL"/>
    <s v="https://community.secop.gov.co/Public/Tendering/OpportunityDetail/Index?noticeUID=CO1.NTC.9904798&amp;isFromPublicArea=True&amp;isModal=true&amp;asPopupView=true"/>
    <s v="Prestar servicios profesionales al Ministerio de Justicia y del Derecho para acompañar el desarrollo de las actividades de inspección; vigilancia y control de las Comisarías de Familia; mediante el seguimiento técnico; la verificación de su funcionamiento y la elaboración de reportes que contribuyan al fortalecimiento de la gestión y al cumplimiento de la normatividad vigente."/>
    <s v="SI"/>
    <s v="No definido"/>
    <s v="No definido"/>
    <s v="INVERSIÓN"/>
  </r>
  <r>
    <s v="CO1.BDOS.9866324"/>
    <s v="CO1.PCCNTR.9254023"/>
    <s v="572-2026"/>
    <s v="SOTELO LAITON WILLIAM ANDRES"/>
    <x v="0"/>
    <n v="1014300403"/>
    <n v="45432008"/>
    <e v="#VALUE!"/>
    <e v="#VALUE!"/>
    <x v="0"/>
    <x v="0"/>
    <d v="2026-01-29T00:00:00"/>
    <d v="2026-02-03T00:00:00"/>
    <d v="2026-10-02T00:00:00"/>
    <s v="SUBDIRECCIÓN DE CONTROL Y FISCALIZACIÓN DE SUSTANCIAS QUÍMICAS Y ESTUPEFACIENTES"/>
    <s v="https://community.secop.gov.co/Public/Tendering/OpportunityDetail/Index?noticeUID=CO1.NTC.9886447&amp;isFromPublicArea=True&amp;isModal=true&amp;asPopupView=true"/>
    <s v="Prestar servicios profesionales para adelantar la elaboración; revisión y trámite de actuaciones administrativas y conceptos jurídicos relacionados con la expedición de Certificados de Carencia de Informes por Tráfico de Estupefacientes (CCITE) y Autorizaciones Extraordinarias; así como; para el apoyo en las labores de seguimiento; control y gestión asignadas a la Subdirección de Control y Fiscalización de Sustancias Químicas y Estupefacientes."/>
    <s v="SI"/>
    <s v="79943017"/>
    <s v="RICARDO ANDRES MURILLO CEPEDA"/>
    <s v="FUNCIONAMIENTO"/>
  </r>
  <r>
    <s v="CO1.BDOS.9871924"/>
    <s v="CO1.PCCNTR.9263970"/>
    <s v="560-2026"/>
    <s v="ESQUIVEL ORTIZ JHON FREDY"/>
    <x v="0"/>
    <n v="1033697326"/>
    <n v="27440000"/>
    <e v="#VALUE!"/>
    <e v="#VALUE!"/>
    <x v="0"/>
    <x v="1"/>
    <d v="2026-01-29T00:00:00"/>
    <d v="2026-02-02T00:00:00"/>
    <d v="2026-10-01T00:00:00"/>
    <s v="SUBDIRECCIÓN DE CONTROL Y FISCALIZACIÓN DE SUSTANCIAS QUÍMICAS Y ESTUPEFACIENTES"/>
    <s v="https://community.secop.gov.co/Public/Tendering/OpportunityDetail/Index?noticeUID=CO1.NTC.9892870&amp;isFromPublicArea=True&amp;isModal=true&amp;asPopupView=true"/>
    <s v="Prestar servicios de apoyo a la gestión para la organización y administración de los archivos físicos y digitales de la Subdirección de Control y Fiscalización de Sustancias Químicas y Estupefacientes."/>
    <s v="SI"/>
    <s v="No definido"/>
    <s v="No definido"/>
    <s v="FUNCIONAMIENTO"/>
  </r>
  <r>
    <s v="CO1.BDOS.9800786"/>
    <s v="CO1.PCCNTR.9192259"/>
    <s v="460-2026"/>
    <s v="MURGAS TORRES JORGE ALEXANDER"/>
    <x v="0"/>
    <n v="1065821751"/>
    <n v="70040000"/>
    <e v="#VALUE!"/>
    <e v="#VALUE!"/>
    <x v="0"/>
    <x v="0"/>
    <d v="2026-01-28T00:00:00"/>
    <d v="2026-02-02T00:00:00"/>
    <d v="2026-10-01T00:00:00"/>
    <s v="DIRECCIÓN DE JUSTICIA FORMAL"/>
    <s v="https://community.secop.gov.co/Public/Tendering/OpportunityDetail/Index?noticeUID=CO1.NTC.9822515&amp;isFromPublicArea=True&amp;isModal=true&amp;asPopupView=true"/>
    <s v="Prestar servicios profesionales al Ministerio de Justicia y del Derecho para acompañar la formulación de políticas públicas de acceso a la justicia con enfoque de género; niñez; adolescencia y familia; incluyendo acciones de articulación interinstitucional con entidades del orden nacional y territorial que fortalezcan su diseño e implementación"/>
    <s v="SI"/>
    <s v="No definido"/>
    <s v="No definido"/>
    <s v="INVERSIÓN"/>
  </r>
  <r>
    <s v="CO1.BDOS.9368053"/>
    <s v="CO1.PCCNTR.8767601"/>
    <s v="007-2026"/>
    <s v="VASQUEZ TORRES JHONNATHAN ANDRES"/>
    <x v="0"/>
    <n v="1022978053"/>
    <n v="79660000"/>
    <e v="#VALUE!"/>
    <e v="#VALUE!"/>
    <x v="0"/>
    <x v="1"/>
    <d v="2026-01-05T00:00:00"/>
    <d v="2026-01-05T00:00:00"/>
    <d v="2026-12-31T00:00:00"/>
    <s v="GRUPO DE GESTIÓN CONTRACTUAL"/>
    <s v="https://community.secop.gov.co/Public/Tendering/OpportunityDetail/Index?noticeUID=CO1.NTC.9384001&amp;isFromPublicArea=True&amp;isModal=true&amp;asPopupView=true"/>
    <s v="PRESTAR LOS SERVICIOS DE APOYO A LA GESTIÓN EN LA CONSOLIDACIÓN Y ANALISIS DE DATOS DE LA INFORMACIÓN CONTRACTUAL; APOYANDO LOS REPORTES OPORTUNOS QUE DEBA ADELANTAR EL GRUPO DE GESTION CONTRACTUAL DEL MINISTERIO DE JUSTICIA Y DEL DERECHO."/>
    <s v="SI"/>
    <s v="No definido"/>
    <s v="No definido"/>
    <s v="INVERSIÓN"/>
  </r>
  <r>
    <s v="CO1.BDOS.9861341"/>
    <s v="CO1.PCCNTR.9270516"/>
    <s v="565-2026"/>
    <s v="ALVAREZ MARTINEZ ABRAHAM"/>
    <x v="0"/>
    <n v="1005154726"/>
    <n v="52536000"/>
    <e v="#VALUE!"/>
    <e v="#VALUE!"/>
    <x v="0"/>
    <x v="0"/>
    <d v="2026-01-30T00:00:00"/>
    <d v="2026-02-04T00:00:00"/>
    <d v="2026-10-03T00:00:00"/>
    <s v="SUBDIRECCIÓN DE CONTROL Y FISCALIZACIÓN DE SUSTANCIAS QUÍMICAS Y ESTUPEFACIENTES"/>
    <s v="https://community.secop.gov.co/Public/Tendering/OpportunityDetail/Index?noticeUID=CO1.NTC.9884372&amp;isFromPublicArea=True&amp;isModal=true&amp;asPopupView=true"/>
    <s v="Prestar servicios profesionales jurídicos en la sustanciación y seguimiento de las actuaciones administrativas a cargo de la_x000a_Subdirección de Control y Fiscalización de Sustancias Químicas y Estupefacientes relacionadas con el control administrativo y_x000a_operativo que adelanta el Grupo de Cannabis."/>
    <s v="SI"/>
    <s v="No definido"/>
    <s v="No definido"/>
    <s v="FUNCIONAMIENTO"/>
  </r>
  <r>
    <s v="CO1.BDOS.9907900"/>
    <s v="CO1.PCCNTR.9301012"/>
    <s v="640-2026"/>
    <s v="CAJA COLOMBIANA DE SUBSIDIO FAMILIAR COLSUBSIDIO"/>
    <x v="1"/>
    <n v="860007336"/>
    <n v="676937688"/>
    <e v="#VALUE!"/>
    <e v="#VALUE!"/>
    <x v="0"/>
    <x v="3"/>
    <d v="2026-01-30T00:00:00"/>
    <d v="2026-11-02T00:00:00"/>
    <d v="2026-12-31T00:00:00"/>
    <s v="GRUPO DE GESTIÓN HUMANA"/>
    <s v="https://community.secop.gov.co/Public/Tendering/OpportunityDetail/Index?noticeUID=CO1.NTC.9932825&amp;isFromPublicArea=True&amp;isModal=true&amp;asPopupView=true"/>
    <s v="Prestar los servicios logísticos; administrativos y operativos para la ejecución de los planes; programas y actividades que hacen parte del plan de Gestión Estratégica del Talento Humano del MJD y del Plan de Bienestar."/>
    <s v="SI"/>
    <s v="1098643524"/>
    <s v="LINDA GISSELLE SUAREZ VILLAMIZAR "/>
    <s v="FUNCIONAMIENTO"/>
  </r>
  <r>
    <s v="CO1.BDOS.9569358"/>
    <s v="CO1.PCCNTR.8952681"/>
    <s v="197-2026"/>
    <s v="TORRES ENRRIQUEZ KAREN VANESSA"/>
    <x v="0"/>
    <n v="1131084620"/>
    <n v="57680000"/>
    <e v="#VALUE!"/>
    <e v="#VALUE!"/>
    <x v="0"/>
    <x v="0"/>
    <d v="2026-01-17T00:00:00"/>
    <d v="2026-01-20T00:00:00"/>
    <d v="2026-09-19T00:00:00"/>
    <s v="DIRECCIÓN DE JUSTICIA FORMAL"/>
    <s v="https://community.secop.gov.co/Public/Tendering/OpportunityDetail/Index?noticeUID=CO1.NTC.9585004&amp;isFromPublicArea=True&amp;isModal=true&amp;asPopupView=true"/>
    <s v="Prestar servicios profesionales a la Dirección de Justicia Formal del Ministerio de Justicia y del Derecho para asistir en el seguimiento técnico de iniciativas étnicas orientadas a fortalecer los sistemas de justicia propia y promover el ejercicio de la Jurisdicción Especial Indígena; así como las prácticas de justicia de otras comunidades étnicas; por medio de la formulación; desarrollo y seguimiento de las actividades necesarias para dar cumplimiento a las órdenes judiciales."/>
    <s v="SI"/>
    <s v="No definido"/>
    <s v="No definido"/>
    <s v="INVERSIÓN"/>
  </r>
  <r>
    <s v="CO1.BDOS.9395068"/>
    <s v="CO1.PCCNTR.8787301"/>
    <s v="069-2026"/>
    <s v="INFANTE TORRES GERMAN ALFONSO"/>
    <x v="0"/>
    <n v="80226386"/>
    <n v="88000000"/>
    <e v="#VALUE!"/>
    <e v="#VALUE!"/>
    <x v="0"/>
    <x v="0"/>
    <d v="2026-01-07T00:00:00"/>
    <d v="2026-01-08T00:00:00"/>
    <d v="2026-09-07T00:00:00"/>
    <s v="DIRECCIÓN DE POLÍTICA DE DROGAS Y ACTIVIDADES RELACIONADAS"/>
    <s v="https://community.secop.gov.co/Public/Tendering/OpportunityDetail/Index?noticeUID=CO1.NTC.9412057&amp;isFromPublicArea=True&amp;isModal=true&amp;asPopupView=true"/>
    <s v="Prestar servicios profesionales a la Dirección de Política de Drogas y Actividades Relacionadas del Ministerio de Justicia y _x000a_del Derecho; brindando asistencia técnica y jurídica en la implementación de la Política Nacional de Drogas; en lo relacionado con el liderazgo internacional y cooperación internacional; en coordinación con la Dirección de Asuntos Internacionales; así como en los procesos contractuales asociados a tales materias."/>
    <s v="SI"/>
    <s v="80104968"/>
    <s v="DARIO SENDOYA ZULUAGA"/>
    <s v="FUNCIONAMIENTO"/>
  </r>
  <r>
    <s v="CO1.BDOS.9509003"/>
    <s v="CO1.PCCNTR.8988928"/>
    <s v="247-2026"/>
    <s v="AGUILAR RESTREPO EDGAR FABIAN"/>
    <x v="0"/>
    <n v="1018450467"/>
    <n v="68800000"/>
    <e v="#VALUE!"/>
    <e v="#VALUE!"/>
    <x v="0"/>
    <x v="0"/>
    <d v="2026-01-20T00:00:00"/>
    <d v="2026-01-21T00:00:00"/>
    <d v="2026-09-20T00:00:00"/>
    <s v="OFICINA DE PRENSA Y COMUNICACIONES​"/>
    <s v="https://community.secop.gov.co/Public/Tendering/OpportunityDetail/Index?noticeUID=CO1.NTC.9615511&amp;isFromPublicArea=True&amp;isModal=true&amp;asPopupView=true"/>
    <s v="Prestar servicios profesionales a la Oficina de Prensa y Comunicaciones brindando apoyo en la formulación y desarrollo de estrategias de comunicación para contenidos audiovisuales del Ministerio de Justicia y del Derecho."/>
    <s v="SI"/>
    <s v="No definido"/>
    <s v="No definido"/>
    <s v="FUNCIONAMIENTO"/>
  </r>
  <r>
    <s v="CO1.BDOS.9549146"/>
    <s v="CO1.PCCNTR.8932893"/>
    <s v="286-2026"/>
    <s v="NEIRA BELTRAN PAULA VALENTINA"/>
    <x v="0"/>
    <n v="1010231912"/>
    <n v="57680000"/>
    <e v="#VALUE!"/>
    <e v="#VALUE!"/>
    <x v="0"/>
    <x v="0"/>
    <d v="2026-01-16T00:00:00"/>
    <d v="2026-01-19T00:00:00"/>
    <d v="2026-09-18T00:00:00"/>
    <s v="DIRECCIÓN DE JUSTICIA FORMAL"/>
    <s v="https://community.secop.gov.co/Public/Tendering/OpportunityDetail/Index?noticeUID=CO1.NTC.9565848&amp;isFromPublicArea=True&amp;isModal=true&amp;asPopupView=true"/>
    <s v="Prestar servicios profesionales a la Dirección de Justicia Formal del Ministerio de Justicia y del Derecho para apoyar la elaboración; gestión e implementación de iniciativas técnicas orientadas al fortalecimiento del rol de los consultorios jurídicos como actores clave en la justicia local y territorial"/>
    <s v="SI"/>
    <s v="No definido"/>
    <s v="No definido"/>
    <s v="INVERSIÓN"/>
  </r>
  <r>
    <s v="CO1.BDOS.9596660"/>
    <s v="CO1.PCCNTR.8979798"/>
    <s v="315-2026"/>
    <s v="ACOSTA BERNAL ESTEFANIA"/>
    <x v="0"/>
    <n v="1020817008"/>
    <n v="36389824"/>
    <e v="#VALUE!"/>
    <e v="#VALUE!"/>
    <x v="0"/>
    <x v="0"/>
    <d v="2026-01-20T00:00:00"/>
    <d v="2026-01-22T00:00:00"/>
    <d v="2026-09-19T00:00:00"/>
    <s v="SUBDIRECCIÓN DE CONTROL Y FISCALIZACIÓN DE SUSTANCIAS QUÍMICAS Y ESTUPEFACIENTES"/>
    <s v="https://community.secop.gov.co/Public/Tendering/OpportunityDetail/Index?noticeUID=CO1.NTC.9610250&amp;isFromPublicArea=True&amp;isModal=true&amp;asPopupView=true"/>
    <s v="Prestar servicios profesionales jurídicos en el marco de los trámites administrativos requeridos para la sustanciación de las_x000a_actuaciones a cargo de la Subdirección de Control y Fiscalización de Sustancias Químicas y Estupefacientes; relacionadas con las_x000a_labores de control administrativo y operativo que adelanta el Grupo de Cannabis"/>
    <s v="SI"/>
    <s v="52100798"/>
    <s v="LUZ YOLIMA HERRERA MARTINEZ"/>
    <s v="FUNCIONAMIENTO"/>
  </r>
  <r>
    <s v="CO1.BDOS.9529318"/>
    <s v="CO1.PCCNTR.8909866"/>
    <s v="254-2026"/>
    <s v="RESTREPO TORRES LUZ DARY"/>
    <x v="0"/>
    <n v="52167889"/>
    <n v="33440000"/>
    <e v="#VALUE!"/>
    <e v="#VALUE!"/>
    <x v="0"/>
    <x v="1"/>
    <d v="2026-01-15T00:00:00"/>
    <d v="2026-01-16T00:00:00"/>
    <d v="2026-09-15T00:00:00"/>
    <s v="DIRECCIÓN DE MÉTODOS ALTERNATIVOS DE SOLUCIÓN DE CONFLICTOS"/>
    <s v="https://community.secop.gov.co/Public/Tendering/OpportunityDetail/Index?noticeUID=CO1.NTC.9543256&amp;isFromPublicArea=True&amp;isModal=true&amp;asPopupView=true"/>
    <s v="Prestar servicios de apoyo a la gestión para el desarrollo de actividades relacionadas con los trámites administrativos; documentales y de seguimiento a planes de trabajo de las estrategias y programas liderados por la dependencia."/>
    <s v="SI"/>
    <s v="No definido"/>
    <s v="No definido"/>
    <s v="INVERSIÓN"/>
  </r>
  <r>
    <s v="CO1.BDOS.9379517"/>
    <s v="CO1.PCCNTR.8774096"/>
    <s v="009-2026"/>
    <s v="ORTIZ TINOCO SOFIA"/>
    <x v="0"/>
    <n v="1010078532"/>
    <n v="44000000"/>
    <e v="#VALUE!"/>
    <e v="#VALUE!"/>
    <x v="0"/>
    <x v="0"/>
    <d v="2026-01-06T00:00:00"/>
    <d v="2026-01-06T00:00:00"/>
    <d v="2026-09-05T00:00:00"/>
    <s v="GRUPO DE GESTIÓN CONTRACTUAL"/>
    <s v="https://community.secop.gov.co/Public/Tendering/OpportunityDetail/Index?noticeUID=CO1.NTC.9394210&amp;isFromPublicArea=True&amp;isModal=true&amp;asPopupView=true"/>
    <s v="PRESTAR LOS SERVICIOS PROFESIONALES APOYANDO AL GRUPO DE GESTIÓN CONTRACTUAL DEL_x000a_MINISTERIO DE JUSTICIA Y DEL DERECHO; EN LA ADQUISICION DE INFORMACIÓN NECESARIA PARA LA_x000a_ESTRUCURACIÓN DE ESTUDIOS DE SECTOR Y COSTOS DE LOS PROCESOS DE CONTRATACIÓN PROGRAMADOS EN EL_x000a_PAA PARA LA VIGENCIA 2026"/>
    <s v="SI"/>
    <s v="No definido"/>
    <s v="No definido"/>
    <s v="INVERSIÓN"/>
  </r>
  <r>
    <s v="CO1.BDOS.9460443"/>
    <s v="CO1.PCCNTR.8845762"/>
    <s v="164-2026"/>
    <s v="PINZON RODRIGUEZ GLORIA CAROLINA"/>
    <x v="0"/>
    <n v="1072704289"/>
    <n v="34992968"/>
    <e v="#VALUE!"/>
    <e v="#VALUE!"/>
    <x v="0"/>
    <x v="0"/>
    <d v="2026-01-13T00:00:00"/>
    <d v="2026-01-14T00:00:00"/>
    <d v="2026-09-13T00:00:00"/>
    <s v="DIRECCIÓN DE MÉTODOS ALTERNATIVOS DE SOLUCIÓN DE CONFLICTOS"/>
    <s v="https://community.secop.gov.co/Public/Tendering/OpportunityDetail/Index?noticeUID=CO1.NTC.9474926&amp;isFromPublicArea=True&amp;isModal=true&amp;asPopupView=true"/>
    <s v="Prestar servicios profesionales para acompañar el seguimiento y análisis a la ejecución financiera de la implementación de las líneas estratégicas del Programa Nacional de Casas de Justicia y Convivencia Ciudadana en el marco de los convenios de cooperación internacional."/>
    <s v="SI"/>
    <s v="No definido"/>
    <s v="No definido"/>
    <s v="INVERSIÓN"/>
  </r>
  <r>
    <s v="CO1.BDOS.9491435"/>
    <s v="CO1.PCCNTR.8882274"/>
    <s v="205-2026"/>
    <s v="PEÑA GUALTEROS ANA GISSELLY"/>
    <x v="0"/>
    <n v="52355176"/>
    <n v="53529456"/>
    <e v="#VALUE!"/>
    <e v="#VALUE!"/>
    <x v="0"/>
    <x v="0"/>
    <d v="2026-01-14T00:00:00"/>
    <d v="2026-01-15T00:00:00"/>
    <d v="2026-09-14T00:00:00"/>
    <s v="DIRECCIÓN DE TECNOLOGÍAS Y GESTIÓN DE INFORMACIÓN EN JUSTICIA"/>
    <s v="https://community.secop.gov.co/Public/Tendering/OpportunityDetail/Index?noticeUID=CO1.NTC.9514000&amp;isFromPublicArea=True&amp;isModal=true&amp;asPopupView=true"/>
    <s v="Prestar servicios profesionales para contribuir al fortalecimiento y consolidación de las capacidades institucionales en gestión de datos y gobierno de los datos; mediante el acompañamiento en la actualización; seguimiento e implementación del Plan de Gobierno de Datos de la entidad; en articulación con las iniciativas estratégicas de información en curso."/>
    <s v="SI"/>
    <s v="No definido"/>
    <s v="No definido"/>
    <s v="INVERSIÓN"/>
  </r>
  <r>
    <s v="CO1.BDOS.9496256"/>
    <s v="CO1.PCCNTR.8890504"/>
    <s v="229-2026"/>
    <s v="PACHECO PEDROZO LUIS EDUARDO"/>
    <x v="0"/>
    <n v="15374329"/>
    <n v="54054400"/>
    <e v="#VALUE!"/>
    <e v="#VALUE!"/>
    <x v="0"/>
    <x v="0"/>
    <d v="2026-01-15T00:00:00"/>
    <d v="2026-01-15T00:00:00"/>
    <d v="2026-09-14T00:00:00"/>
    <s v="DIRECCIÓN DE JUSTICIA FORMAL"/>
    <s v="https://community.secop.gov.co/Public/Tendering/OpportunityDetail/Index?noticeUID=CO1.NTC.9522660&amp;isFromPublicArea=True&amp;isModal=true&amp;asPopupView=true"/>
    <s v="Prestar servicios profesionales a la Dirección de Justicia Formal del Ministerio de Justicia y del Derecho para brindar acompañamiento técnico al desarrollo de actividades orientadas al fortalecimiento interno y a la promoción del acceso a la justicia de los pueblos y comunidades étnicas; en especial con el pueblo Rrom"/>
    <s v="SI"/>
    <s v="No definido"/>
    <s v="No definido"/>
    <s v="INVERSIÓN"/>
  </r>
  <r>
    <s v="CO1.BDOS.9892092"/>
    <s v="CO1.PCCNTR.9283820"/>
    <s v="476-2026"/>
    <s v="MOTTA AMAR VALENTINA"/>
    <x v="0"/>
    <n v="1032504408"/>
    <n v="34400000"/>
    <e v="#VALUE!"/>
    <e v="#VALUE!"/>
    <x v="0"/>
    <x v="0"/>
    <d v="2026-01-30T00:00:00"/>
    <d v="2026-02-04T00:00:00"/>
    <d v="2026-10-03T00:00:00"/>
    <s v="GRUPO DE EXTINCIÓN DE DOMINIO"/>
    <s v="https://community.secop.gov.co/Public/Tendering/OpportunityDetail/Index?noticeUID=CO1.NTC.9915615&amp;isFromPublicArea=True&amp;isModal=true&amp;asPopupView=true"/>
    <s v="Prestar servicios profesionales para apoyar y gestionar los requerimientos de competencia del Grupo de Extinción de Dominio_x000a_de la Dirección Jurídica del Ministerio de Justicia y del derecho; en el marco de implementación de la Política Nacional de Drogas"/>
    <s v="SI"/>
    <s v="No definido"/>
    <s v="No definido"/>
    <s v="FUNCIONAMIENTO"/>
  </r>
  <r>
    <s v="CO1.BDOS.9888255"/>
    <s v="CO1.PCCNTR.9282267"/>
    <s v="627-2026"/>
    <s v="THOMAS JANSASOY PEREZ"/>
    <x v="0"/>
    <n v="1032466403"/>
    <n v="51352000"/>
    <e v="#VALUE!"/>
    <e v="#VALUE!"/>
    <x v="0"/>
    <x v="0"/>
    <d v="2026-01-30T00:00:00"/>
    <d v="2026-01-30T00:00:00"/>
    <d v="2026-09-29T00:00:00"/>
    <s v="DIRECCIÓN DE POLÍTICA DE DROGAS Y ACTIVIDADES RELACIONADAS"/>
    <s v="https://community.secop.gov.co/Public/Tendering/OpportunityDetail/Index?noticeUID=CO1.NTC.9912713&amp;isFromPublicArea=True&amp;isModal=true&amp;asPopupView=true"/>
    <s v="Prestar servicios profesionales a la Dirección de Política de Drogas y Actividades Relacionadas; brindando asistencia técnica y operativa en las acciones asociadas a la implementación de la Política Nacional de Drogas; su plan de acción y demás instrumentos definidos para el efecto; en el marco de sus competencias; orientadas al fortalecimiento de capacidades locales para el abordaje del fenómeno de las drogas desde los territorios y sus comunidades."/>
    <s v="SI"/>
    <s v="No definido"/>
    <s v="No definido"/>
    <s v="FUNCIONAMIENTO"/>
  </r>
  <r>
    <s v="CO1.BDOS.9490887"/>
    <s v="CO1.PCCNTR.8876615"/>
    <s v="189-2026"/>
    <s v="PEREZ CERVANTES ESTEFANIA"/>
    <x v="0"/>
    <n v="1001545036"/>
    <n v="41282160"/>
    <e v="#VALUE!"/>
    <e v="#VALUE!"/>
    <x v="0"/>
    <x v="0"/>
    <d v="2026-01-14T00:00:00"/>
    <d v="2026-01-15T00:00:00"/>
    <d v="2026-09-14T00:00:00"/>
    <s v="DIRECCIÓN DE MÉTODOS ALTERNATIVOS DE SOLUCIÓN DE CONFLICTOS"/>
    <s v="https://community.secop.gov.co/Public/Tendering/OpportunityDetail/Index?noticeUID=CO1.NTC.9506932&amp;isFromPublicArea=True&amp;isModal=true&amp;asPopupView=true"/>
    <s v="Prestar servicios profesionales para el fortalecimiento del Programa Nacional de Casas de Justicia y Convivencia Ciudadana; contribuyendo al seguimiento y priorización de compromisos; al relacionamiento con los operadores de justicia y al cumplimiento de las actividades planificadas."/>
    <s v="SI"/>
    <s v="No definido"/>
    <s v="No definido"/>
    <s v="INVERSIÓN"/>
  </r>
  <r>
    <s v="CO1.BDOS.9519783"/>
    <s v="CO1.PCCNTR.8905102"/>
    <s v="199-2026"/>
    <s v="MARIA ALEJANDRA ROJAS AGUIRRE"/>
    <x v="0"/>
    <n v="1019084042"/>
    <n v="88000000"/>
    <e v="#VALUE!"/>
    <e v="#VALUE!"/>
    <x v="0"/>
    <x v="0"/>
    <d v="2026-01-15T00:00:00"/>
    <d v="2026-01-16T00:00:00"/>
    <d v="2026-09-14T00:00:00"/>
    <s v="DIRECCIÓN DE POLÍTICA CRIMINAL Y PENITENCIARIA"/>
    <s v="https://community.secop.gov.co/Public/Tendering/OpportunityDetail/Index?noticeUID=CO1.NTC.9536864&amp;isFromPublicArea=True&amp;isModal=true&amp;asPopupView=true"/>
    <s v="Prestar servicios profesionales a la Dirección de Política Criminal y Penitenciaria en la elaboración de documentos técnicos; jurídicos relacionados con el seguimiento a iniciativas normativas de competencia de la dependencia."/>
    <s v="SI"/>
    <s v="No definido"/>
    <s v="No definido"/>
    <s v="INVERSIÓN"/>
  </r>
  <r>
    <s v="CO1.BDOS.9846294"/>
    <s v="CO1.PCCNTR.9235410"/>
    <s v="518-2026"/>
    <s v="REMOLINA PEÑALOSA JAIRO"/>
    <x v="0"/>
    <n v="1100952916"/>
    <n v="42766080"/>
    <e v="#VALUE!"/>
    <e v="#VALUE!"/>
    <x v="0"/>
    <x v="0"/>
    <d v="2026-01-30T00:00:00"/>
    <d v="2026-02-03T00:00:00"/>
    <d v="2026-10-02T00:00:00"/>
    <s v="DIRECCIÓN DE TECNOLOGÍAS Y GESTIÓN DE INFORMACIÓN EN JUSTICIA"/>
    <s v="https://community.secop.gov.co/Public/Tendering/OpportunityDetail/Index?noticeUID=CO1.NTC.9866885&amp;isFromPublicArea=True&amp;isModal=true&amp;asPopupView=true"/>
    <s v="Prestar los servicios profesionales especializados a la Subdirección de Tecnologías de Sistemas de Información desde el componente operativo para apoyar y garantizar la seguridad informática de los servicios de la entidad."/>
    <s v="SI"/>
    <s v="No definido"/>
    <s v="No definido"/>
    <s v="INVERSIÓN"/>
  </r>
  <r>
    <s v="CO1.BDOS.9874464"/>
    <s v="CO1.PCCNTR.9272013"/>
    <s v="611-2026"/>
    <s v="TRIANA   FREDDY ANDRES"/>
    <x v="0"/>
    <n v="1074417586"/>
    <n v="33440008"/>
    <e v="#VALUE!"/>
    <e v="#VALUE!"/>
    <x v="0"/>
    <x v="0"/>
    <d v="2026-01-30T00:00:00"/>
    <d v="2026-02-02T00:00:00"/>
    <d v="2026-10-01T00:00:00"/>
    <s v="SUBDIRECCIÓN DE CONTROL Y FISCALIZACIÓN DE SUSTANCIAS QUÍMICAS Y ESTUPEFACIENTES"/>
    <s v="https://community.secop.gov.co/Public/Tendering/OpportunityDetail/Index?noticeUID=CO1.NTC.9903803&amp;isFromPublicArea=True&amp;isModal=true&amp;asPopupView=true"/>
    <s v="Prestar servicios profesionales para el apoyo en la gestión administrativa y técnica orientada a asegurar la disponibilidad; continuidad y buen funcionamiento de los sistemas de información de la Subdirección de Control y Fiscalización de Sustancias Químicas y Estupefacientes."/>
    <s v="SI"/>
    <s v="No definido"/>
    <s v="No definido"/>
    <s v="FUNCIONAMIENTO"/>
  </r>
  <r>
    <s v="CO1.BDOS.9882621"/>
    <s v="CO1.PCCNTR.9272556"/>
    <s v="577-2026"/>
    <s v="ESPITIA CRISTANCHO EDWARD STEVEN"/>
    <x v="0"/>
    <n v="1012391566"/>
    <n v="33440000"/>
    <e v="#VALUE!"/>
    <e v="#VALUE!"/>
    <x v="0"/>
    <x v="1"/>
    <d v="2026-01-30T00:00:00"/>
    <d v="2026-02-04T00:00:00"/>
    <d v="2026-10-03T00:00:00"/>
    <s v="SUBDIRECCIÓN ESTRATÉGICA Y DE ANÁLISIS"/>
    <s v="https://community.secop.gov.co/Public/Tendering/OpportunityDetail/Index?noticeUID=CO1.NTC.9904021&amp;isFromPublicArea=True&amp;isModal=true&amp;asPopupView=true"/>
    <s v="Prestar servicios de apoyo a la gestión de la Subdirección Estratégica y de Análisis del Ministerio de Justicia y del Derecho; en el _x000a_fortalecimiento Observatorio de Drogas de Colombia; en lo relacionado con sus sitios web; visualización interactiva de datos y _x000a_generación y actualización de elementos gráficos; en el marco de la implementación de la Política Nacional de Drogas; en articulación _x000a_con los lineamientos del Ministerio de Justicia y del Derecho en esta materia."/>
    <s v="SI"/>
    <s v="51990611"/>
    <s v="JENNY  FAGUA"/>
    <s v="FUNCIONAMIENTO"/>
  </r>
  <r>
    <s v="CO1.BDOS.9708588"/>
    <s v="CO1.PCCNTR.9095038"/>
    <s v="396-2026"/>
    <s v="VELEZ VASQUEZ LAURA INES"/>
    <x v="0"/>
    <n v="52452816"/>
    <n v="61993952"/>
    <e v="#VALUE!"/>
    <e v="#VALUE!"/>
    <x v="0"/>
    <x v="0"/>
    <d v="2026-01-23T00:00:00"/>
    <d v="2026-01-26T00:00:00"/>
    <d v="2026-09-25T00:00:00"/>
    <s v="DIRECCIÓN DE ASUNTOS INTERNACIONALES"/>
    <s v="https://community.secop.gov.co/Public/Tendering/OpportunityDetail/Index?noticeUID=CO1.NTC.9729566&amp;isFromPublicArea=True&amp;isModal=true&amp;asPopupView=true"/>
    <s v="Prestar servicios profesionales a la Dirección de Asuntos Internacionales; brindando asistencia jurídica; para la estructuración_x000a_de documentos en la atención de requerimientos de cooperación internacional y judicial; conforme a la ejecución de programas y_x000a_proyectos de cooperación en articulación con la política internacional del Ministerio; en el marco de la Política Nacional de Drogas"/>
    <s v="SI"/>
    <s v="No definido"/>
    <s v="No definido"/>
    <s v="FUNCIONAMIENTO"/>
  </r>
  <r>
    <s v="CO1.BDOS.9409850"/>
    <s v="CO1.PCCNTR.8797678"/>
    <s v="093-2026"/>
    <s v="ESPINOSA SANTAMARIA WILLIAM"/>
    <x v="0"/>
    <n v="79331677"/>
    <n v="110000000"/>
    <e v="#VALUE!"/>
    <e v="#VALUE!"/>
    <x v="0"/>
    <x v="0"/>
    <d v="2026-01-08T00:00:00"/>
    <d v="2026-01-10T00:00:00"/>
    <d v="2026-12-09T00:00:00"/>
    <s v="SECRETARÍA GENERAL"/>
    <s v="https://community.secop.gov.co/Public/Tendering/OpportunityDetail/Index?noticeUID=CO1.NTC.9425159&amp;isFromPublicArea=True&amp;isModal=true&amp;asPopupView=true"/>
    <s v="Prestar apoyo profesional especializado en procesos de gestión de calidad a la Secretaría General en los temas que sean de_x000a_competencia del Ministerio y/o de sus entidades adscritas; de conformidad con el marco funcional y de competencias previsto en el_x000a_Decreto 1427 de 2017 y demás normas que lo modifiquen"/>
    <s v="SI"/>
    <s v="No definido"/>
    <s v="No definido"/>
    <s v="FUNCIONAMIENTO"/>
  </r>
  <r>
    <s v="CO1.BDOS.9807300"/>
    <s v="CO1.PCCNTR.9196859"/>
    <s v="462-2026"/>
    <s v="CARRILLO URBINA CESAR ENRIQUE"/>
    <x v="0"/>
    <n v="1065565203"/>
    <n v="48000000"/>
    <e v="#VALUE!"/>
    <e v="#VALUE!"/>
    <x v="0"/>
    <x v="0"/>
    <d v="2026-01-28T00:00:00"/>
    <d v="2026-02-02T00:00:00"/>
    <d v="2026-10-01T00:00:00"/>
    <s v="SUBDIRECCIÓN DE CONTROL Y FISCALIZACIÓN DE SUSTANCIAS QUÍMICAS Y ESTUPEFACIENTES"/>
    <s v="https://community.secop.gov.co/Public/Tendering/OpportunityDetail/Index?noticeUID=CO1.NTC.9828092&amp;isFromPublicArea=True&amp;isModal=true&amp;asPopupView=true"/>
    <s v="Prestar servicios profesionales a la Subdirección de Control y Fiscalización de Sustancias Químicas y Estupefacientes; para brindar apoyo en la proyección; revisión gestión e impulso de los procesos referentes a cuotas dejadas de pagar por parte de los licenciatarios de cannabis; que adelante el Grupo de Actuaciones Administrativas de la Dirección Jurídica del Ministerio de Justicia y del Derecho"/>
    <s v="SI"/>
    <s v="No definido"/>
    <s v="No definido"/>
    <s v="FUNCIONAMIENTO"/>
  </r>
  <r>
    <s v="CO1.BDOS.9674278"/>
    <s v="CO1.PCCNTR.9093123"/>
    <s v="364-2026"/>
    <s v="DIAZ GUARIN PAULA ALEJANDRA"/>
    <x v="0"/>
    <n v="1032440781"/>
    <n v="52800000"/>
    <e v="#VALUE!"/>
    <e v="#VALUE!"/>
    <x v="0"/>
    <x v="0"/>
    <d v="2026-01-26T00:00:00"/>
    <d v="2026-01-26T00:00:00"/>
    <d v="2026-09-25T00:00:00"/>
    <s v="GRUPO DE EXTINCIÓN DE DOMINIO"/>
    <s v="https://community.secop.gov.co/Public/Tendering/OpportunityDetail/Index?noticeUID=CO1.NTC.9727656&amp;isFromPublicArea=True&amp;isModal=true&amp;asPopupView=true"/>
    <s v="Prestar servicios profesionales para intervenir en los procesos de extinción de dominio; garantizando la protección del interés jurídico del Estado; así como para desarrollar actividades de competencia del Grupo de Extinción de Dominio del Ministerio de Justicia y del Derecho; en el marco de la implementación de la Política Nacional de Drogas."/>
    <s v="SI"/>
    <s v="No definido"/>
    <s v="No definido"/>
    <s v="FUNCIONAMIENTO"/>
  </r>
  <r>
    <s v="CO1.BDOS.9412581"/>
    <s v="CO1.PCCNTR.8800092"/>
    <s v="095-2026"/>
    <s v="VANEGAS MENDOZA JUAN CAMILO"/>
    <x v="0"/>
    <n v="1030610692"/>
    <n v="38848008"/>
    <e v="#VALUE!"/>
    <e v="#VALUE!"/>
    <x v="0"/>
    <x v="0"/>
    <d v="2026-01-08T00:00:00"/>
    <d v="2026-01-09T00:00:00"/>
    <d v="2026-09-08T00:00:00"/>
    <s v="GRUPO DE GESTIÓN ADMINISTRATIVA​"/>
    <s v="https://community.secop.gov.co/Public/Tendering/OpportunityDetail/Index?noticeUID=CO1.NTC.9427597&amp;isFromPublicArea=True&amp;isModal=true&amp;asPopupView=true"/>
    <s v="Prestar servicios profesionales para apoyar jurídicamente al Grupo de Gestión Administrativa en la estructuración y verificación de requisitos que se deriven del funcionamiento del parque automotor de la entidad; aportando a la eficiencia del gasto público del Ministerio de Justicia y del Derecho."/>
    <s v="SI"/>
    <s v="39462667"/>
    <s v="SARA EMILIA ZULETA PEÑA;"/>
    <s v="INVERSIÓN"/>
  </r>
  <r>
    <s v="CO1.BDOS.9692986"/>
    <s v="CO1.PCCNTR.9073567"/>
    <s v="375-2026"/>
    <s v="BUSTOS GONZALEZ BRAYAN ANDRES"/>
    <x v="0"/>
    <n v="1000376115"/>
    <n v="33440008"/>
    <e v="#VALUE!"/>
    <e v="#VALUE!"/>
    <x v="0"/>
    <x v="0"/>
    <d v="2026-01-26T00:00:00"/>
    <d v="2026-01-29T00:00:00"/>
    <d v="2026-09-28T00:00:00"/>
    <s v="GRUPO DE GESTIÓN DOCUMENTAL​"/>
    <s v="https://community.secop.gov.co/Public/Tendering/OpportunityDetail/Index?noticeUID=CO1.NTC.9708072&amp;isFromPublicArea=True&amp;isModal=true&amp;asPopupView=true"/>
    <s v="Prestar servicios profesionales para la reconstrucción de la  memoria histórica del Ministerio de Justicia y del Derecho; así como realizar la  socialización; actualización y seguimiento a la implementación de los  instrumentos archivísticos del Consejo Nacional de Estupefacientes y de la  extinta Dirección Nacional de Estupefacientes (DNE); para la implementación de  la Política Nacional de Drogas y del Ministerio de Justicia y del Derecho"/>
    <s v="SI"/>
    <s v="No definido"/>
    <s v="No definido"/>
    <s v="FUNCIONAMIENTO"/>
  </r>
  <r>
    <s v="CO1.BDOS.9411619"/>
    <s v="CO1.PCCNTR.8799484"/>
    <s v="098-2026"/>
    <s v="ALVIS CASTRO LAURA CAMILA"/>
    <x v="0"/>
    <n v="1015460184"/>
    <n v="49184667"/>
    <e v="#VALUE!"/>
    <e v="#VALUE!"/>
    <x v="0"/>
    <x v="1"/>
    <d v="2026-01-08T00:00:00"/>
    <d v="2026-01-08T00:00:00"/>
    <d v="2026-12-31T00:00:00"/>
    <s v="DIRECCIÓN DE POLÍTICA DE DROGAS Y ACTIVIDADES RELACIONADAS"/>
    <s v="https://community.secop.gov.co/Public/Tendering/OpportunityDetail/Index?noticeUID=CO1.NTC.9427605&amp;isFromPublicArea=True&amp;isModal=true&amp;asPopupView=true"/>
    <s v="Prestar de servicios de apoyo a la gestión a la Dirección de Política de Drogas y Actividades Relacionadas del Ministerio de Justicia y del _x000a_Derecho y a la Secretaría Técnica del Consejo Nacional de Estupefacientes a cargo de esta dependencia; en la gestión de correspondencia; _x000a_elaboración de informes y bases de datos; así como la organización de archivos."/>
    <s v="SI"/>
    <s v="80104968"/>
    <s v="DARIO SENDOYA ZULUAGA"/>
    <s v="FUNCIONAMIENTO"/>
  </r>
  <r>
    <s v="CO1.BDOS.9885510"/>
    <s v="CO1.PCCNTR.9274540"/>
    <s v="542-2026"/>
    <s v="MUÑOZ MENDIVELSO VICTOR MANUEL"/>
    <x v="0"/>
    <n v="4133994"/>
    <n v="64000000"/>
    <e v="#VALUE!"/>
    <e v="#VALUE!"/>
    <x v="0"/>
    <x v="0"/>
    <d v="2026-01-30T00:00:00"/>
    <d v="2026-02-03T00:00:00"/>
    <d v="2026-10-02T00:00:00"/>
    <s v="DIRECCIÓN DE POLÍTICA CRIMINAL Y PENITENCIARIA"/>
    <s v="https://community.secop.gov.co/Public/Tendering/OpportunityDetail/Index?noticeUID=CO1.NTC.9905600&amp;isFromPublicArea=True&amp;isModal=true&amp;asPopupView=true"/>
    <s v="Prestar servicios profesionales a la Dirección de Política Criminal y Penitenciaria para apoyar en la articulación interinstitucional con el INPEC; la USPEC y otras entidades del Sistema Nacional Penitenciario y Carcelario; así como en la coordinación interna para el seguimiento a iniciativas relacionadas con la infraestructura y otros ejes del sistema penitenciario y carcelario"/>
    <s v="SI"/>
    <s v="No definido"/>
    <s v="No definido"/>
    <s v="INVERSIÓN"/>
  </r>
  <r>
    <s v="CO1.BDOS.9841344"/>
    <s v="CO1.PCCNTR.9258311"/>
    <s v="459-2026"/>
    <s v="MARTINEZ DURAN LUIS CARLOS"/>
    <x v="0"/>
    <n v="5694321"/>
    <n v="27440008"/>
    <e v="#VALUE!"/>
    <e v="#VALUE!"/>
    <x v="0"/>
    <x v="1"/>
    <d v="2026-01-30T00:00:00"/>
    <d v="2026-02-04T00:00:00"/>
    <d v="2026-10-03T00:00:00"/>
    <s v="GRUPO DE GESTIÓN ADMINISTRATIVA​"/>
    <s v="https://community.secop.gov.co/Public/Tendering/OpportunityDetail/Index?noticeUID=CO1.NTC.9877131&amp;isFromPublicArea=True&amp;isModal=true&amp;asPopupView=true"/>
    <s v="Prestar servicios de apoyo a la gestión para la movilización del personal de la entidad en los vehículos asignados al Ministerio de Justicia y del Derecho."/>
    <s v="SI"/>
    <s v="39462667"/>
    <s v="SARA EMILIA ZULETA PEÑA;"/>
    <s v="FUNCIONAMIENTO"/>
  </r>
  <r>
    <s v="CO1.BDOS.9912375"/>
    <s v="CO1.PCCNTR.9305400"/>
    <s v="658-2026"/>
    <s v="EVOLUTION  OUTSOURCING S.A.S"/>
    <x v="1"/>
    <n v="900054952"/>
    <n v="825860000"/>
    <e v="#VALUE!"/>
    <e v="#VALUE!"/>
    <x v="0"/>
    <x v="3"/>
    <d v="2026-01-30T00:00:00"/>
    <d v="2026-02-06T00:00:00"/>
    <d v="2026-12-31T00:00:00"/>
    <s v="DIRECCIÓN DE TECNOLOGÍAS Y GESTIÓN DE INFORMACIÓN EN JUSTICIA"/>
    <s v="https://community.secop.gov.co/Public/Tendering/OpportunityDetail/Index?noticeUID=CO1.NTC.9937096&amp;isFromPublicArea=True&amp;isModal=true&amp;asPopupView=true"/>
    <s v="Prestar los servicios de renovacion; actualizacion de version; soporte; mantenimiento y actualizacion para el sistema de_x000a_gestion de documentos electronicos de archivo ECM  SGDEA EPX instalado en el Ministerio"/>
    <s v="SI"/>
    <s v="No definido"/>
    <s v="No definido"/>
    <s v="FUNCIONAMIENTO/ INVERSIÓN"/>
  </r>
  <r>
    <s v="CO1.BDOS.9841992"/>
    <s v="CO1.PCCNTR.9233876"/>
    <s v="505-2026"/>
    <s v="CARDONA GALARZA ALEJANDRO"/>
    <x v="0"/>
    <n v="80421549"/>
    <n v="61993952"/>
    <e v="#VALUE!"/>
    <e v="#VALUE!"/>
    <x v="0"/>
    <x v="0"/>
    <d v="2026-01-30T00:00:00"/>
    <d v="2026-02-04T00:00:00"/>
    <d v="2026-10-03T00:00:00"/>
    <s v="DIRECCIÓN DE ASUNTOS INTERNACIONALES"/>
    <s v="https://community.secop.gov.co/Public/Tendering/OpportunityDetail/Index?noticeUID=CO1.NTC.9862478&amp;isFromPublicArea=True&amp;isModal=true&amp;asPopupView=true"/>
    <s v="Prestar servicios profesionales a la Dirección de Asuntos Internacionales; brindando asistencia jurídica en la ejecución de acciones para la atención; proyección de respuestas; elaboración de documentos; sustanciación legal de solicitudes y acciones constitucionales de requerimientos de cooperación internacional y judicial; conforme a los procedimientos legales existentes; en el marco de la Política Nacional de Drogas."/>
    <s v="SI"/>
    <s v="No definido"/>
    <s v="No definido"/>
    <s v="FUNCIONAMIENTO"/>
  </r>
  <r>
    <s v="CO1.BDOS.9783792"/>
    <s v="CO1.PCCNTR.9177413"/>
    <s v="439-2026"/>
    <s v="GONZALEZ PINILLA ANY JULIETH"/>
    <x v="0"/>
    <n v="1020793601"/>
    <n v="44248000"/>
    <e v="#VALUE!"/>
    <e v="#VALUE!"/>
    <x v="0"/>
    <x v="0"/>
    <d v="2026-01-27T00:00:00"/>
    <d v="2026-01-28T00:00:00"/>
    <d v="2026-09-27T00:00:00"/>
    <s v="DIRECCIÓN DE MÉTODOS ALTERNATIVOS DE SOLUCIÓN DE CONFLICTOS"/>
    <s v="https://community.secop.gov.co/Public/Tendering/OpportunityDetail/Index?noticeUID=CO1.NTC.9807443&amp;isFromPublicArea=True&amp;isModal=true&amp;asPopupView=true"/>
    <s v="Prestar servicios profesionales para apoyar el desarrollo de actividades que permitan fortalecer los procesos de planeación administrativa y financiera de los proyectos de inversión liderados por la Dirección de Métodos Alternativos de Solución de Conflictos."/>
    <s v="SI"/>
    <s v="No definido"/>
    <s v="No definido"/>
    <s v="INVERSIÓN"/>
  </r>
  <r>
    <s v="CO1.BDOS.9663036"/>
    <s v="CO1.PCCNTR.9049431"/>
    <s v="360-2026"/>
    <s v="REYES NIÑO JENNY ALEXANDRA"/>
    <x v="0"/>
    <n v="53096567"/>
    <n v="55000000"/>
    <e v="#VALUE!"/>
    <e v="#VALUE!"/>
    <x v="0"/>
    <x v="0"/>
    <d v="2026-01-22T00:00:00"/>
    <d v="2026-01-26T00:00:00"/>
    <d v="2026-12-25T00:00:00"/>
    <s v="OFICINA DE PRENSA Y COMUNICACIONES​"/>
    <s v="https://community.secop.gov.co/Public/Tendering/OpportunityDetail/Index?noticeUID=CO1.NTC.9680064&amp;isFromPublicArea=True&amp;isModal=true&amp;asPopupView=true"/>
    <s v="Prestar servicios profesionales en la Oficina de Prensa y Comunicaciones para apoyar la gestión de los medios digitales del Ministerio de Justicia y del Derecho de acuerdo con la estrategia de comunicación para la vigencia 2026"/>
    <s v="SI"/>
    <s v="No definido"/>
    <s v="No definido"/>
    <s v="FUNCIONAMIENTO"/>
  </r>
  <r>
    <s v="CO1.BDOS.9897367"/>
    <s v="CO1.PCCNTR.9294139"/>
    <s v="634-2026"/>
    <s v="SILVA SOTO MONICA ANDREA"/>
    <x v="0"/>
    <n v="1065658992"/>
    <n v="37120000"/>
    <e v="#VALUE!"/>
    <e v="#VALUE!"/>
    <x v="0"/>
    <x v="0"/>
    <d v="2026-01-30T00:00:00"/>
    <d v="2026-02-04T00:00:00"/>
    <d v="2026-10-03T00:00:00"/>
    <s v="DIRECCIÓN JURÍDICA​"/>
    <s v="https://community.secop.gov.co/Public/Tendering/OpportunityDetail/Index?noticeUID=CO1.NTC.9925720&amp;isFromPublicArea=True&amp;isModal=true&amp;asPopupView=true"/>
    <s v="Prestar servicios profesionales para brindar acompañamiento en las actividades de registro del recaudo y liquidación de_x000a_obligaciones de los procesos de jurisdicción coactiva que deba conocer el Ministerio; así como en la revisión; proyección y atención de PQRS; acciones de tutela; y actos administrativos competencia de la Dirección Jurídica del Ministerio de Justicia y del Derecho."/>
    <s v="SI"/>
    <s v="No definido"/>
    <s v="No definido"/>
    <s v="FUNCIONAMIENTO"/>
  </r>
  <r>
    <s v="CO1.BDOS.9576723"/>
    <s v="CO1.PCCNTR.8970632"/>
    <s v="310-2026"/>
    <s v="ZARATE QUINTERO DAYANA GERALDINE"/>
    <x v="0"/>
    <n v="1122815517"/>
    <n v="82400000"/>
    <e v="#VALUE!"/>
    <e v="#VALUE!"/>
    <x v="0"/>
    <x v="0"/>
    <d v="2026-01-20T00:00:00"/>
    <d v="2026-01-20T00:00:00"/>
    <d v="2026-09-19T00:00:00"/>
    <s v="DIRECCIÓN DE POLÍTICA CRIMINAL Y PENITENCIARIA"/>
    <s v="https://community.secop.gov.co/Public/Tendering/OpportunityDetail/Index?noticeUID=CO1.NTC.9594858&amp;isFromPublicArea=True&amp;isModal=true&amp;asPopupView=true"/>
    <s v="Prestar servicios profesionales a la Dirección de Política Criminal y Penitenciaria para apoyar las estrategias de coordinación interinstitucional en la ejecución y seguimiento a planes; proyectos y distintas líneas de trabajo en el marco del proyecto de inversión Fortalecimiento de la prevención del delito en el marco de la política criminal a nivel Nacional.."/>
    <s v="SI"/>
    <s v="No definido"/>
    <s v="No definido"/>
    <s v="INVERSIÓN"/>
  </r>
  <r>
    <s v="CO1.BDOS.9365263"/>
    <s v="CO1.PCCNTR.8766157"/>
    <s v="002-2026"/>
    <s v="PAEZ MEJIA JORGE"/>
    <x v="0"/>
    <n v="1020758152"/>
    <n v="38848008"/>
    <e v="#VALUE!"/>
    <e v="#VALUE!"/>
    <x v="0"/>
    <x v="0"/>
    <d v="2026-01-05T00:00:00"/>
    <d v="2026-01-05T00:00:00"/>
    <d v="2026-09-04T00:00:00"/>
    <s v="GRUPO DE GESTIÓN FINANCIERA Y CONTABLE​"/>
    <s v="https://community.secop.gov.co/Public/Tendering/OpportunityDetail/Index?noticeUID=CO1.NTC.9382223&amp;isFromPublicArea=True&amp;isModal=true&amp;asPopupView=true"/>
    <s v="Prestar servicios profesionales desarrollando las actividades de programacion; ejecucion; seguimiento y cierre presupuestal en los sistemas SIIF y SPGR; en cumplimiento de normatividad vigente en materia presupuestal."/>
    <s v="SI"/>
    <s v="46383477"/>
    <s v="DIANA MARCELA BOHoRQUEZ FRACICA"/>
    <s v="FUNCIONAMIENTO"/>
  </r>
  <r>
    <s v="CO1.BDOS.9797643"/>
    <s v="CO1.PCCNTR.9188262"/>
    <s v="449-2026"/>
    <s v="HUERTAS GONZALEZ JUAN SEBASTIAN"/>
    <x v="0"/>
    <n v="1010241175"/>
    <n v="38848000"/>
    <e v="#VALUE!"/>
    <e v="#VALUE!"/>
    <x v="0"/>
    <x v="0"/>
    <d v="2026-01-27T00:00:00"/>
    <d v="2026-01-28T00:00:00"/>
    <d v="2026-09-27T00:00:00"/>
    <s v="SUBDIRECCIÓN DE CONTROL Y FISCALIZACIÓN DE SUSTANCIAS QUÍMICAS Y ESTUPEFACIENTES"/>
    <s v="https://community.secop.gov.co/Public/Tendering/OpportunityDetail/Index?noticeUID=CO1.NTC.9818898&amp;isFromPublicArea=True&amp;isModal=true&amp;asPopupView=true"/>
    <s v="Prestar servicios profesionales para apoyar técnicamente en la verificación y evaluación de trámites de otorgamiento; modificación; renovación o cancelación de licencias y/o autorizaciones de cultivo de cannabis; así como el seguimiento de las licencias; de competencia de la Subdirección de Control y Fiscalización de Sustancias Químicas."/>
    <s v="SI"/>
    <s v="No definido"/>
    <s v="No definido"/>
    <s v="FUNCIONAMIENTO"/>
  </r>
  <r>
    <s v="CO1.BDOS.9808370"/>
    <s v="CO1.PCCNTR.9197640"/>
    <s v="479-2026"/>
    <s v="DIAZ RONCANCIO JULIAN CAMILO"/>
    <x v="0"/>
    <n v="1049606882"/>
    <n v="40800000"/>
    <e v="#VALUE!"/>
    <e v="#VALUE!"/>
    <x v="0"/>
    <x v="0"/>
    <d v="2026-01-28T00:00:00"/>
    <d v="2026-01-29T00:00:00"/>
    <d v="2026-09-28T00:00:00"/>
    <s v="DIRECCIÓN JURÍDICA​"/>
    <s v="https://community.secop.gov.co/Public/Tendering/OpportunityDetail/Index?noticeUID=CO1.NTC.9828535&amp;isFromPublicArea=True&amp;isModal=true&amp;asPopupView=true"/>
    <s v="Prestación de servicios profesionales para la atención integral de requerimientos; revisión y ajuste de actos administrativos de competencia del Grupo de Asuntos Notariales y Registrales de la Dirección jurídica del Ministerio de Justicia y del Derecho"/>
    <s v="SI"/>
    <s v="No definido"/>
    <s v="No definido"/>
    <s v="FUNCIONAMIENTO"/>
  </r>
  <r>
    <s v="CO1.BDOS.9897458"/>
    <s v="CO1.PCCNTR.9292984"/>
    <s v="552-2026"/>
    <s v="RESTREPO RAMIREZ JORGE ANDRES"/>
    <x v="0"/>
    <n v="1087488888"/>
    <n v="33440008"/>
    <e v="#VALUE!"/>
    <e v="#VALUE!"/>
    <x v="0"/>
    <x v="0"/>
    <d v="2026-01-30T00:00:00"/>
    <d v="2026-02-03T00:00:00"/>
    <d v="2026-10-02T00:00:00"/>
    <s v="DIRECCIÓN DE POLÍTICA CRIMINAL Y PENITENCIARIA"/>
    <s v="https://community.secop.gov.co/Public/Tendering/OpportunityDetail/Index?noticeUID=CO1.NTC.9919382&amp;isFromPublicArea=True&amp;isModal=true&amp;asPopupView=true"/>
    <s v="Prestar servicios profesionales a la Dirección de Política Criminal y Penitenciaria elaboración de documentos; insumos y recomendaciones jurídicos requeridos por la dependencia; incluidos aquellos asociados a prevención del delito"/>
    <s v="SI"/>
    <s v="No definido"/>
    <s v="No definido"/>
    <s v="INVERSIÓN"/>
  </r>
  <r>
    <s v="CO1.BDOS.9911815"/>
    <s v="CO1.PCCNTR.9304441"/>
    <s v="666-2026"/>
    <s v="VEGA DUARTE DAVID EDUARDO"/>
    <x v="0"/>
    <n v="1098809543"/>
    <n v="33440008"/>
    <e v="#VALUE!"/>
    <e v="#VALUE!"/>
    <x v="0"/>
    <x v="0"/>
    <d v="2026-01-30T00:00:00"/>
    <d v="2026-02-03T00:00:00"/>
    <d v="2026-10-03T00:00:00"/>
    <s v="SUBDIRECCIÓN DE CONTROL Y FISCALIZACIÓN DE SUSTANCIAS QUÍMICAS Y ESTUPEFACIENTES"/>
    <s v="https://community.secop.gov.co/Public/Tendering/OpportunityDetail/Index?noticeUID=CO1.NTC.9936068&amp;isFromPublicArea=True&amp;isModal=true&amp;asPopupView=true"/>
    <s v="Prestar servicios profesionales a la Subdirección de Control y Fiscalización de Sustancias Químicas y Estupefacientes; brindando apoyo en la revisión; verificación y análisis de la documentación técnica relacionada con los trámites relacionados con el control y fiscalización de sustancias y productos químicos controlados; de acuerdo con la normativa vigente y los lineamientos impartidos por la dependencia."/>
    <s v="SI"/>
    <s v="79943017"/>
    <s v="RICARDO ANDRES MURILLO CEPEDA"/>
    <s v="FUNCIONAMIENTO"/>
  </r>
  <r>
    <s v="CO1.BDOS.9457212"/>
    <s v="CO1.PCCNTR.8846129"/>
    <s v="137-2026"/>
    <s v="DEVIA DIAZ JUDY PAOLA"/>
    <x v="0"/>
    <n v="26421659"/>
    <n v="70427280"/>
    <e v="#VALUE!"/>
    <e v="#VALUE!"/>
    <x v="0"/>
    <x v="0"/>
    <d v="2026-01-13T00:00:00"/>
    <d v="2026-01-14T00:00:00"/>
    <d v="2026-09-12T00:00:00"/>
    <s v="DIRECCIÓN DE JUSTICIA FORMAL"/>
    <s v="https://community.secop.gov.co/Public/Tendering/OpportunityDetail/Index?noticeUID=CO1.NTC.9471366&amp;isFromPublicArea=True&amp;isModal=true&amp;asPopupView=true"/>
    <s v="Prestar servicios profesionales en la Dirección de Justicia Formal del Ministerio de Justicia y del Derecho para brindar_x000a_acompañamiento jurídico a los procesos de adquisición de bienes y servicios vinculados a la implementación de las iniciativas_x000a_estratégicas de la dependencia; apoyando las diferentes fases contractuales necesarias para su ejecución y orientadas al fortalecimiento_x000a_del acceso a la justicia en los territorios."/>
    <s v="SI"/>
    <s v="No definido"/>
    <s v="No definido"/>
    <s v="INVERSIÓN"/>
  </r>
  <r>
    <s v="CO1.BDOS.9441915"/>
    <s v="CO1.PCCNTR.8846330"/>
    <s v="038-2026"/>
    <s v="ESQUINAS RODRIGUEZ LUIS FERNANDO"/>
    <x v="0"/>
    <n v="79807375"/>
    <n v="32078992"/>
    <e v="#VALUE!"/>
    <e v="#VALUE!"/>
    <x v="0"/>
    <x v="1"/>
    <d v="2026-01-13T00:00:00"/>
    <d v="2026-01-13T00:00:00"/>
    <d v="2026-09-12T00:00:00"/>
    <s v="GRUPO DE GESTIÓN ADMINISTRATIVA​"/>
    <s v="https://community.secop.gov.co/Public/Tendering/OpportunityDetail/Index?noticeUID=CO1.NTC.9474643&amp;isFromPublicArea=True&amp;isModal=true&amp;asPopupView=true"/>
    <s v="Prestar servicios de apoyo a la gestión al grupo de Gestión Administrativa del Ministerio de Justicia y del Derecho; con el fin de realizar la documentación y seguimiento a las actividades de mantenimiento preventivo y correctivo que requieran los bienes muebles e inmuebles de la Entidad"/>
    <s v="SI"/>
    <s v="39462667"/>
    <s v="SARA EMILIA ZULETA PEÑA;"/>
    <s v="FUNCIONAMIENTO"/>
  </r>
  <r>
    <s v="CO1.BDOS.9632776"/>
    <s v="CO1.PCCNTR.9023102"/>
    <s v="339-2026"/>
    <s v="PERDOMO PAREJA KAREN DANIELA"/>
    <x v="0"/>
    <n v="1117547540"/>
    <n v="50400000"/>
    <e v="#VALUE!"/>
    <e v="#VALUE!"/>
    <x v="0"/>
    <x v="0"/>
    <d v="2026-01-21T00:00:00"/>
    <d v="2026-01-22T00:00:00"/>
    <d v="2026-09-21T00:00:00"/>
    <s v="DIRECCIÓN DE DESARROLLO DEL DERECHO Y DEL ORDENAMIENTO JURÍDICO​"/>
    <s v="https://community.secop.gov.co/Public/Tendering/OpportunityDetail/Index?noticeUID=CO1.NTC.9656032&amp;isFromPublicArea=True&amp;isModal=true&amp;asPopupView=true"/>
    <s v="Prestación de servicios profesionales para apoyar a la DDDOJ en la elaboración y socialización de un documento con la descripción de procesos; métodos y herramientas lineamientos de producción normativa para su aplicación por parte de entidades territoriales y nacionales."/>
    <s v="SI"/>
    <s v="No definido"/>
    <s v="No definido"/>
    <s v="INVERSIÓN"/>
  </r>
  <r>
    <s v="CO1.BDOS.9810881"/>
    <s v="CO1.PCCNTR.9199441"/>
    <s v="473-2026"/>
    <s v="CHANG SOLANO VALENTINA FERNANDA"/>
    <x v="0"/>
    <n v="1006776218"/>
    <n v="33440008"/>
    <e v="#VALUE!"/>
    <e v="#VALUE!"/>
    <x v="0"/>
    <x v="0"/>
    <d v="2026-01-28T00:00:00"/>
    <d v="2026-01-29T00:00:00"/>
    <d v="2026-09-28T00:00:00"/>
    <s v="SUBDIRECCIÓN DE CONTROL Y FISCALIZACIÓN DE SUSTANCIAS QUÍMICAS Y ESTUPEFACIENTES"/>
    <s v="https://community.secop.gov.co/Public/Tendering/OpportunityDetail/Index?noticeUID=CO1.NTC.9831461&amp;isFromPublicArea=True&amp;isModal=true&amp;asPopupView=true"/>
    <s v="Prestar servicios profesionales para apoyar en la estrategia de comunicación e imagen institucional de la Subdirección de Control y Fiscalización de Sustancias Químicas y Estupefacientes; en articulación con la Oficina de Prensa y Comunicaciones del Ministerio de Justicia y del Derecho."/>
    <s v="SI"/>
    <s v="No definido"/>
    <s v="No definido"/>
    <s v="FUNCIONAMIENTO"/>
  </r>
  <r>
    <s v="CO1.BDOS.9493775"/>
    <s v="CO1.PCCNTR.8935484"/>
    <s v="216-2026"/>
    <s v="PERALTA MONTOYA WILDER ALEXANDER"/>
    <x v="0"/>
    <n v="1024512294"/>
    <n v="49829832"/>
    <e v="#VALUE!"/>
    <e v="#VALUE!"/>
    <x v="0"/>
    <x v="0"/>
    <d v="2026-01-17T00:00:00"/>
    <d v="2026-01-19T00:00:00"/>
    <d v="2026-09-18T00:00:00"/>
    <s v="DIRECCIÓN DE TECNOLOGÍAS Y GESTIÓN DE INFORMACIÓN EN JUSTICIA"/>
    <s v="https://community.secop.gov.co/Public/Tendering/OpportunityDetail/Index?noticeUID=CO1.NTC.9568893&amp;isFromPublicArea=True&amp;isModal=true&amp;asPopupView=true"/>
    <s v="Prestar servicios profesionales para apoyar el seguimiento; actualización y mejoramiento de Office 365 para el Ministerio de Justicia y del Derecho."/>
    <s v="SI"/>
    <s v="No definido"/>
    <s v="No definido"/>
    <s v="FUNCIONAMIENTO"/>
  </r>
  <r>
    <s v="CO1.BDOS.9817448"/>
    <s v="CO1.PCCNTR.9208557"/>
    <s v="450-2026"/>
    <s v="GONZALEZ CASTRO ALEIDA PAOLA"/>
    <x v="0"/>
    <n v="52006103"/>
    <n v="64000000"/>
    <e v="#VALUE!"/>
    <e v="#VALUE!"/>
    <x v="0"/>
    <x v="0"/>
    <d v="2026-01-28T00:00:00"/>
    <d v="2026-01-28T00:00:00"/>
    <d v="2026-09-27T00:00:00"/>
    <s v="DIRECCIÓN DE POLÍTICA CRIMINAL Y PENITENCIARIA"/>
    <s v="https://community.secop.gov.co/Public/Tendering/OpportunityDetail/Index?noticeUID=CO1.NTC.9840124&amp;isFromPublicArea=True&amp;isModal=true&amp;asPopupView=true"/>
    <s v="Prestar servicios profesionales para apoyar a la Dirección de Política Criminal y Penitenciaria en la gestión; socialización y monitoreo de acciones orientadas a la prevención del delito y la reincidencia; en el marco de la política pública de atención al posegreso; fortaleciendo la implementación de Casas de Acogimiento y la estrategia integral de reinserción social a nivel nacional."/>
    <s v="SI"/>
    <s v="No definido"/>
    <s v="No definido"/>
    <s v="INVERSIÓN"/>
  </r>
  <r>
    <s v="CO1.BDOS.9491013"/>
    <s v="CO1.PCCNTR.8880248"/>
    <s v="201-2026"/>
    <s v="POVEDA FORERO MONICA ROCIO"/>
    <x v="0"/>
    <n v="1020739544"/>
    <n v="56000000"/>
    <e v="#VALUE!"/>
    <e v="#VALUE!"/>
    <x v="0"/>
    <x v="0"/>
    <d v="2026-01-14T00:00:00"/>
    <d v="2026-01-15T00:00:00"/>
    <d v="2026-09-14T00:00:00"/>
    <s v="GRUPO DE GESTIÓN HUMANA"/>
    <s v="https://community.secop.gov.co/Public/Tendering/OpportunityDetail/Index?noticeUID=CO1.NTC.9507319&amp;isFromPublicArea=True&amp;isModal=true&amp;asPopupView=true"/>
    <s v="Prestar servicios profesionales al Grupo de Gestión Humana del Ministerio de Justicia y del Derecho; para apoyar la ejecución del proceso de liquidación de nómina y las actividades correspondientes al tramites de depuración de deuda presunta y/o real de los servidores del Ministerio"/>
    <s v="SI"/>
    <s v="1098643524"/>
    <s v="LINDA GISSELLE SUAREZ VILLAMIZAR "/>
    <s v="FUNCIONAMIENTO"/>
  </r>
  <r>
    <s v="CO1.BDOS.9898974"/>
    <s v="CO1.PCCNTR.9294793"/>
    <s v="632-2026"/>
    <s v="CALDERON TRUJILLO LEIDY CONCEPCION"/>
    <x v="0"/>
    <n v="1073151881"/>
    <n v="28865720"/>
    <e v="#VALUE!"/>
    <e v="#VALUE!"/>
    <x v="0"/>
    <x v="1"/>
    <d v="2026-01-30T00:00:00"/>
    <d v="2026-02-04T00:00:00"/>
    <d v="2026-10-03T00:00:00"/>
    <s v="DIRECCIÓN JURÍDICA​"/>
    <s v="https://community.secop.gov.co/Public/Tendering/OpportunityDetail/Index?noticeUID=CO1.NTC.9924238&amp;isFromPublicArea=True&amp;isModal=true&amp;asPopupView=true"/>
    <s v="Prestación de servicios de apoyo a la gestión en los asuntos relacionados con la gestión documental y apoyo administrativo_x000a_en materia de cobro coactivo y persuasivo; así como en los temas administrativos del grupo de actuaciones administrativas del_x000a_Ministerio de Justicia y del Derecho"/>
    <s v="SI"/>
    <s v="39536090"/>
    <s v="ANA BELeN FONSECA OYUELA"/>
    <s v="FUNCIONAMIENTO"/>
  </r>
  <r>
    <s v="CO1.BDOS.9681433"/>
    <s v="CO1.PCCNTR.9104021"/>
    <s v="341-2026"/>
    <s v="GUZMAN BOCANEGRA ANDREA LORENA"/>
    <x v="0"/>
    <n v="1110470566"/>
    <n v="56000000"/>
    <e v="#VALUE!"/>
    <e v="#VALUE!"/>
    <x v="0"/>
    <x v="0"/>
    <d v="2026-01-26T00:00:00"/>
    <d v="2026-01-27T00:00:00"/>
    <d v="2026-09-26T00:00:00"/>
    <s v="DIRECCIÓN DE JUSTICIA FORMAL"/>
    <s v="https://community.secop.gov.co/Public/Tendering/OpportunityDetail/Index?noticeUID=CO1.NTC.9739229&amp;isFromPublicArea=True&amp;isModal=true&amp;asPopupView=true"/>
    <s v="Prestar servicios profesionales para apoyar los procesos de inspección; vigilancia y control de las Comisarías de Familia; en el marco de las competencias asignadas a la Dirección de Justicia Formal; mediante la consolidación y análisis de información; la ejecución  de actividades administrativas y la divulgación de contenidos normativos relacionados"/>
    <s v="SI"/>
    <s v="No definido"/>
    <s v="No definido"/>
    <s v="INVERSIÓN"/>
  </r>
  <r>
    <s v="CO1.BDOS.9900704"/>
    <s v="CO1.PCCNTR.9300988"/>
    <s v="588-2026"/>
    <s v="MARIÑO DUCON NELSON JAVIER"/>
    <x v="0"/>
    <n v="74370690"/>
    <n v="56000000"/>
    <e v="#VALUE!"/>
    <e v="#VALUE!"/>
    <x v="0"/>
    <x v="0"/>
    <d v="2026-01-30T00:00:00"/>
    <d v="2026-02-03T00:00:00"/>
    <d v="2026-10-02T00:00:00"/>
    <s v="DIRECCIÓN DE JUSTICIA FORMAL"/>
    <s v="https://community.secop.gov.co/Public/Tendering/OpportunityDetail/Index?noticeUID=CO1.NTC.9933258&amp;isFromPublicArea=True&amp;isModal=true&amp;asPopupView=true"/>
    <s v="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desde el trabajo social a nivel nacional y territorial que garanticen la formación continua con enfoque diferencial e interseccional; en el marco de la Ley 2126 d"/>
    <s v="SI"/>
    <s v="1024555125"/>
    <s v="SARA CAROLINA ROMERO LOPEZ"/>
    <s v="INVERSIÓN"/>
  </r>
  <r>
    <s v="CO1.BDOS.9529489"/>
    <s v="CO1.PCCNTR.8911349"/>
    <s v="088-2026"/>
    <s v="CALVACHE VILLOTA ESTEBAN ALBERTO"/>
    <x v="0"/>
    <n v="1085304697"/>
    <n v="56000000"/>
    <e v="#VALUE!"/>
    <e v="#VALUE!"/>
    <x v="0"/>
    <x v="0"/>
    <d v="2026-01-15T00:00:00"/>
    <d v="2026-01-16T00:00:00"/>
    <d v="2026-09-15T00:00:00"/>
    <s v="DIRECCIÓN DE JUSTICIA FORMAL"/>
    <s v="https://community.secop.gov.co/Public/Tendering/OpportunityDetail/Index?noticeUID=CO1.NTC.9542834&amp;isFromPublicArea=True&amp;isModal=true&amp;asPopupView=true"/>
    <s v="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jurídicas a nivel nacional y territorial que garanticen la formación continua con enfoque diferencial e interseccional; en el marco de la Ley 2126 de 2021 y las n"/>
    <s v="SI"/>
    <s v="No definido"/>
    <s v="No definido"/>
    <s v="INVERSIÓN"/>
  </r>
  <r>
    <s v="CO1.BDOS.9432545"/>
    <s v="CO1.PCCNTR.8820903"/>
    <s v="115-2026"/>
    <s v="VIDAL MELO JAVIER ANDRES"/>
    <x v="0"/>
    <n v="80155580"/>
    <n v="40829200"/>
    <e v="#VALUE!"/>
    <e v="#VALUE!"/>
    <x v="0"/>
    <x v="0"/>
    <d v="2026-01-10T00:00:00"/>
    <d v="2026-01-13T00:00:00"/>
    <d v="2026-09-12T00:00:00"/>
    <s v="GRUPO DE SERVICIO AL C​IUDADANO​"/>
    <s v="https://community.secop.gov.co/Public/Tendering/OpportunityDetail/Index?noticeUID=CO1.NTC.9451034&amp;isFromPublicArea=True&amp;isModal=true&amp;asPopupView=true"/>
    <s v="Prestar servicios profesionales al Grupo de Servicio al Ciudadano para apoyar la implementación y seguimiento de las_x000a_políticas del MIPG relacionadas con el proceso Gestión de Relacionamiento con los grupos de interés: Política de Participación_x000a_Ciudadana y Política de servicio al ciudadano con el fin de realizar el monitoreo; control y seguimiento de las actividades_x000a_pertinentes; en cumplimiento de los planes institucionales a cargo del Grupo de servicio al ciudadano en el MJD."/>
    <s v="SI"/>
    <s v="No definido"/>
    <s v="No definido"/>
    <s v="INVERSIÓN"/>
  </r>
  <r>
    <s v="CO1.BDOS.9632735"/>
    <s v="CO1.PCCNTR.9018795"/>
    <s v="352-2026"/>
    <s v="AMIN DE ZUBIRIA JUAN IGNACIO"/>
    <x v="0"/>
    <n v="1140841708"/>
    <n v="60562192"/>
    <e v="#VALUE!"/>
    <e v="#VALUE!"/>
    <x v="0"/>
    <x v="0"/>
    <d v="2026-01-20T00:00:00"/>
    <d v="2026-01-21T00:00:00"/>
    <d v="2026-09-19T00:00:00"/>
    <s v="DIRECCIÓN DE ASUNTOS INTERNACIONALES"/>
    <s v="https://community.secop.gov.co/Public/Tendering/OpportunityDetail/Index?noticeUID=CO1.NTC.9649085&amp;isFromPublicArea=True&amp;isModal=true&amp;asPopupView=true"/>
    <s v="Prestar servicios profesionales a la Dirección de Asuntos Internacionales; brindando asistencia técnica para la atención de requerimientos de cooperación internacional y judicial; para la estructuración y seguimiento de las alternativas de gestión de acciones de cooperación en diferentes escenarios de participación del Ministerio; en el marco de la Política Nacional de Drogas"/>
    <s v="SI"/>
    <s v="No definido"/>
    <s v="No definido"/>
    <s v="FUNCIONAMIENTO"/>
  </r>
  <r>
    <s v="CO1.BDOS.9389281"/>
    <s v="CO1.PCCNTR.8784152"/>
    <s v="064-2026"/>
    <s v="MESA ALBARRACIN JORGE ALEJANDRO"/>
    <x v="0"/>
    <n v="1098625296"/>
    <n v="88500000"/>
    <e v="#VALUE!"/>
    <e v="#VALUE!"/>
    <x v="0"/>
    <x v="0"/>
    <d v="2026-01-07T00:00:00"/>
    <d v="2026-01-08T00:00:00"/>
    <d v="2026-12-31T00:00:00"/>
    <s v="OFICINA DE PRENSA Y COMUNICACIONES​"/>
    <s v="https://community.secop.gov.co/Public/Tendering/OpportunityDetail/Index?noticeUID=CO1.NTC.9408220&amp;isFromPublicArea=True&amp;isModal=true&amp;asPopupView=true"/>
    <s v="Prestar servicios profesionales para apoyar jurídicamente la planeación y ejecución de las actividades de la Oficina de Prensa y Comunicaciones en la vigencia 2026."/>
    <s v="SI"/>
    <s v="1111195083"/>
    <s v="JESHIKA ALEXANDRA CUARTAS JIMeNEZ;"/>
    <s v="FUNCIONAMIENTO"/>
  </r>
  <r>
    <s v="CO1.BDOS.9917503"/>
    <s v="CO1.PCCNTR.9308895"/>
    <s v="673-2026"/>
    <s v="LINDO LOZANO CAROLINA"/>
    <x v="0"/>
    <n v="52086956"/>
    <n v="67142552"/>
    <e v="#VALUE!"/>
    <e v="#VALUE!"/>
    <x v="0"/>
    <x v="0"/>
    <d v="2026-01-30T00:00:00"/>
    <d v="2026-02-06T00:00:00"/>
    <d v="2026-10-05T00:00:00"/>
    <s v="DIRECCIÓN DE POLÍTICA DE DROGAS Y ACTIVIDADES RELACIONADAS"/>
    <s v="https://community.secop.gov.co/Public/Tendering/OpportunityDetail/Index?noticeUID=CO1.NTC.9940120&amp;isFromPublicArea=True&amp;isModal=true&amp;asPopupView=true"/>
    <s v="Prestar servicios profesionales a la Dirección de Política de Drogas y Actividades Relacionadas y sus dependencias; en los procesos asociados a la estructuración de documentos financieros requeridos en los procesos de contratación; así como; para el seguimiento de la gestión financiera asociada a las alianzas con terceros; y seguimiento a los distintos procesos y procedimientos establecidos en la planeación de la Entidad; en el marco de la implementación de la Política Nacional de Drogas."/>
    <s v="SI"/>
    <s v="80104968"/>
    <s v="DARIO SENDOYA ZULUAGA"/>
    <s v="FUNCIONAMIENTO"/>
  </r>
  <r>
    <s v="CO1.BDOS.9796168"/>
    <s v="CO1.PCCNTR.9186722"/>
    <s v="441-2026"/>
    <s v="FABRA NEIRA ANGEL DIDI"/>
    <x v="0"/>
    <n v="91158415"/>
    <n v="52000000"/>
    <e v="#VALUE!"/>
    <e v="#VALUE!"/>
    <x v="0"/>
    <x v="0"/>
    <d v="2026-01-27T00:00:00"/>
    <d v="2026-01-28T00:00:00"/>
    <d v="2026-09-27T00:00:00"/>
    <s v="SUBDIRECCIÓN DE CONTROL Y FISCALIZACIÓN DE SUSTANCIAS QUÍMICAS Y ESTUPEFACIENTES"/>
    <s v="https://community.secop.gov.co/Public/Tendering/OpportunityDetail/Index?noticeUID=CO1.NTC.9818851&amp;isFromPublicArea=True&amp;isModal=true&amp;asPopupView=true"/>
    <s v="Prestar servicios profesionales de carácter técnico para apoyar en la generación; análisis y procesamiento de información geográfica; mediante la elaboración y administración de cartografía digital y productos geo-informáticos; en el marco de las licencias y/o autorizaciones otorgadas por la Subdirección de Control y Fiscalización de Sustancias Químicas y Estupefacientes"/>
    <s v="SI"/>
    <s v="No definido"/>
    <s v="No definido"/>
    <s v="FUNCIONAMIENTO"/>
  </r>
  <r>
    <s v="CO1.BDOS.9412754"/>
    <s v="CO1.PCCNTR.8810479"/>
    <s v="043-2026"/>
    <s v="MAYO CAICEDO LINA MARIA"/>
    <x v="0"/>
    <n v="1033757165"/>
    <n v="56000000"/>
    <e v="#VALUE!"/>
    <e v="#VALUE!"/>
    <x v="0"/>
    <x v="0"/>
    <d v="2026-01-09T00:00:00"/>
    <d v="2026-01-13T00:00:00"/>
    <d v="2026-09-12T00:00:00"/>
    <s v="DIRECCIÓN DE JUSTICIA FORMAL"/>
    <s v="https://community.secop.gov.co/Public/Tendering/OpportunityDetail/Index?noticeUID=CO1.NTC.9440227&amp;isFromPublicArea=True&amp;isModal=true&amp;asPopupView=true"/>
    <s v="Prestar servicios profesionales a la Dirección de Justicia Formal del Ministerio de Justicia y del Derecho para consolidar; analizar y sistematizar información destinada a verificar la formulación de lineamientos técnicos y la implementación de estrategias y acciones orientadas al acceso a la justicia; mediante el acompañamiento a las diferentes etapas de los procesos _x000a_contractuales asociados y el seguimiento a sus resultados."/>
    <s v="SI"/>
    <s v="No definido"/>
    <s v="No definido"/>
    <s v="INVERSIÓN"/>
  </r>
  <r>
    <s v="CO1.BDOS.9367866"/>
    <s v="CO1.PCCNTR.8767134"/>
    <s v="021-2026"/>
    <s v="ALDANA CAVIEDES XIMENA ALEXANDRA"/>
    <x v="0"/>
    <n v="52847788"/>
    <n v="82833334"/>
    <e v="#VALUE!"/>
    <e v="#VALUE!"/>
    <x v="0"/>
    <x v="0"/>
    <d v="2026-01-05T00:00:00"/>
    <d v="2026-01-06T00:00:00"/>
    <d v="2026-12-31T00:00:00"/>
    <s v="GRUPO DE GESTIÓN CONTRACTUAL"/>
    <s v="https://community.secop.gov.co/Public/Tendering/OpportunityDetail/Index?noticeUID=CO1.NTC.9383528&amp;isFromPublicArea=True&amp;isModal=true&amp;asPopupView=true"/>
    <s v="Prestar los servicios profesionales apoyando la estructuración jurídica y publicación de los procesos contractuales requeridos para la adquisición de bienes y servicios que adelante el Ministerio de Justicia y del Derecho"/>
    <s v="SI"/>
    <s v="No definido"/>
    <s v="No definido"/>
    <s v="FUNCIONAMIENTO"/>
  </r>
  <r>
    <s v="CO1.BDOS.9637018"/>
    <s v="CO1.PCCNTR.9035026"/>
    <s v="294-2026"/>
    <s v="SANTAMARIA URIBE NICOLAS SEBASTIAN"/>
    <x v="0"/>
    <n v="1032363131"/>
    <n v="84800000"/>
    <e v="#VALUE!"/>
    <e v="#VALUE!"/>
    <x v="0"/>
    <x v="0"/>
    <d v="2026-01-26T00:00:00"/>
    <d v="2026-01-27T00:00:00"/>
    <d v="2026-09-26T00:00:00"/>
    <s v="DIRECCIÓN DE POLÍTICA CRIMINAL Y PENITENCIARIA"/>
    <s v="https://community.secop.gov.co/Public/Tendering/OpportunityDetail/Index?noticeUID=CO1.NTC.9668719&amp;isFromPublicArea=True&amp;isModal=true&amp;asPopupView=true"/>
    <s v="Prestar servicios profesionales para acompañar a la Dirección de Política Criminal y Penitenciaria en la orientación y fortalecimiento del procesamiento de la información estratégica; en el marco del observatorio de la Política Criminal y Penitenciaria"/>
    <s v="SI"/>
    <s v="No definido"/>
    <s v="No definido"/>
    <s v="INVERSIÓN"/>
  </r>
  <r>
    <s v="CO1.BDOS.9898526"/>
    <s v="CO1.PCCNTR.9295433"/>
    <s v="842-2025"/>
    <s v="AGENCIA DE RENOVACION DEL TERRITORIO"/>
    <x v="1"/>
    <n v="901006886"/>
    <n v="0"/>
    <e v="#VALUE!"/>
    <e v="#VALUE!"/>
    <x v="0"/>
    <x v="2"/>
    <d v="2026-01-30T00:00:00"/>
    <d v="2026-01-30T00:00:00"/>
    <d v="2031-01-29T00:00:00"/>
    <s v="DIRECCIÓN DE TECNOLOGÍAS Y GESTIÓN DE INFORMACIÓN EN JUSTICIA"/>
    <s v="https://community.secop.gov.co/Public/Tendering/OpportunityDetail/Index?noticeUID=CO1.NTC.9927179&amp;isFromPublicArea=True&amp;isModal=true&amp;asPopupView=true"/>
    <s v="Aunar esfuerzos técnicos; administrativos y jurídicos para facilitar el intercambio de información que requieran las partes en el marco de sus competencias legales; con fines estadísticos y para la generación de insumos que permitan desarrollar acciones conjuntas que contribuyan a la investigación y el análisis de datos que se requieran en el ámbito de la_x000a_política de drogas; con un enfoque particular en el estudio de los precios del mercado de la coca."/>
    <s v="SI"/>
    <s v="79459591"/>
    <s v="JHON RICARDO MORALES FRANCO"/>
    <s v="N/A"/>
  </r>
  <r>
    <s v="CO1.BDOS.9830743"/>
    <s v="CO1.PCCNTR.9225891"/>
    <s v="598-2026"/>
    <s v="CASTRILLON CASTRO ANDRES FABIAN"/>
    <x v="0"/>
    <n v="1072641239"/>
    <n v="34400000"/>
    <e v="#VALUE!"/>
    <e v="#VALUE!"/>
    <x v="0"/>
    <x v="0"/>
    <d v="2026-01-28T00:00:00"/>
    <d v="2026-01-29T00:00:00"/>
    <d v="2026-09-28T00:00:00"/>
    <s v="GRUPO DE EXTINCIÓN DE DOMINIO"/>
    <s v="https://community.secop.gov.co/Public/Tendering/OpportunityDetail/Index?noticeUID=CO1.NTC.9856677&amp;isFromPublicArea=True&amp;isModal=true&amp;asPopupView=true"/>
    <s v="Prestar servicios profesionales para apoyar y gestionar los requerimientos de competencia del Grupo de Extinción de Dominio de la Dirección Jurídica del Ministerio de Justicia y del derecho; en el marco de implementación de la Política Nacional de Drogas."/>
    <s v="SI"/>
    <s v="No definido"/>
    <s v="No definido"/>
    <s v="FUNCIONAMIENTO"/>
  </r>
  <r>
    <s v="CO1.BDOS.9703838"/>
    <s v="CO1.PCCNTR.9097533"/>
    <s v="385-2026"/>
    <s v="CASTELBLANCO BELTRAN LUIS CARLOS"/>
    <x v="0"/>
    <n v="79451447"/>
    <n v="52800000"/>
    <e v="#VALUE!"/>
    <e v="#VALUE!"/>
    <x v="0"/>
    <x v="0"/>
    <d v="2026-01-23T00:00:00"/>
    <d v="2026-01-23T00:00:00"/>
    <d v="2026-09-22T00:00:00"/>
    <s v="GRUPO DE EXTINCIÓN DE DOMINIO"/>
    <s v="https://community.secop.gov.co/Public/Tendering/OpportunityDetail/Index?noticeUID=CO1.NTC.9733303&amp;isFromPublicArea=True&amp;isModal=true&amp;asPopupView=true"/>
    <s v="Prestar servicios profesionales para intervenir en los procesos de extinción de dominio; garantizando la protección del interés jurídico del Estado; así como para desarrollar actividades de competencia del Grupo de Extinción de Dominio del Ministerio de Justicia y del Derecho; en el marco de la implementación de la Política Nacional de Drogas."/>
    <s v="SI"/>
    <s v="No definido"/>
    <s v="No definido"/>
    <s v="FUNCIONAMIENTO"/>
  </r>
  <r>
    <s v="CO1.BDOS.9437265"/>
    <s v="CO1.PCCNTR.8825492"/>
    <s v="044-2026"/>
    <s v="AGUILAR TABARES FABIAN ANDRES"/>
    <x v="0"/>
    <n v="1065601936"/>
    <n v="61800000"/>
    <e v="#VALUE!"/>
    <e v="#VALUE!"/>
    <x v="0"/>
    <x v="0"/>
    <d v="2026-01-13T00:00:00"/>
    <d v="2026-01-14T00:00:00"/>
    <d v="2026-09-12T00:00:00"/>
    <s v="DIRECCIÓN DE JUSTICIA FORMAL"/>
    <s v="https://community.secop.gov.co/Public/Tendering/OpportunityDetail/Index?noticeUID=CO1.NTC.9455324&amp;isFromPublicArea=True&amp;isModal=true&amp;asPopupView=true"/>
    <s v="Prestar servicios profesionales a la Dirección de Justicia Formal del Ministerio de Justicia y del Derecho mediante el acompañamiento jurídico a las etapas precontractual; contractual y poscontractual de los proyectos; convenios y contratos que se encuentren bajo la responsabilidad de la dependencia."/>
    <s v="SI"/>
    <s v="No definido"/>
    <s v="No definido"/>
    <s v="INVERSIÓN"/>
  </r>
  <r>
    <s v="CO1.BDOS.9687065"/>
    <s v="CO1.PCCNTR.9067998"/>
    <s v="367-2026"/>
    <s v="MARIA FERNANDA BERNAL NIAMPIRA"/>
    <x v="0"/>
    <n v="1024508969"/>
    <n v="52536000"/>
    <e v="#VALUE!"/>
    <e v="#VALUE!"/>
    <x v="0"/>
    <x v="0"/>
    <d v="2026-01-23T00:00:00"/>
    <d v="2026-01-26T00:00:00"/>
    <d v="2026-09-25T00:00:00"/>
    <s v="SUBDIRECCIÓN DE CONTROL Y FISCALIZACIÓN DE SUSTANCIAS QUÍMICAS Y ESTUPEFACIENTES"/>
    <s v="https://community.secop.gov.co/Public/Tendering/OpportunityDetail/Index?noticeUID=CO1.NTC.9702087&amp;isFromPublicArea=True&amp;isModal=true&amp;asPopupView=true"/>
    <s v="Prestar servicios profesionales jurídicos en la sustanciación y seguimiento de las actuaciones administrativas a cargo de la_x000a_Subdirección de Control y Fiscalización de Sustancias Químicas y Estupefacientes relacionadas con el control administrativo y operativo que adelanta el Grupo de Cannabis"/>
    <s v="SI"/>
    <s v="52100798"/>
    <s v="LUZ YOLIMA HERRERA MARTINEZ"/>
    <s v="FUNCIONAMIENTO"/>
  </r>
  <r>
    <s v="CO1.BDOS.9902979"/>
    <s v="CO1.PCCNTR.9294353"/>
    <s v="655-2026"/>
    <s v="CARREÑO PINZON NESTOR JAVIER"/>
    <x v="0"/>
    <n v="91522323"/>
    <n v="33440000"/>
    <e v="#VALUE!"/>
    <e v="#VALUE!"/>
    <x v="0"/>
    <x v="1"/>
    <d v="2026-01-30T00:00:00"/>
    <d v="2026-02-03T00:00:00"/>
    <d v="2026-10-02T00:00:00"/>
    <s v="DIRECCIÓN DE POLÍTICA DE DROGAS Y ACTIVIDADES RELACIONADAS"/>
    <s v="https://community.secop.gov.co/Public/Tendering/OpportunityDetail/Index?noticeUID=CO1.NTC.9926412&amp;isFromPublicArea=True&amp;isModal=true&amp;asPopupView=true"/>
    <s v="Prestar servicios de apoyo a la gestión de la Dirección de Política de Drogas y Actividades Relacionadas; y sus dependencias; brindando soporte operativo en el desarrollo de la estrategia de posicionamiento de la Política Nacional de Drogas a nivel internacional; nacional; regional y local; así como; al desarrollo de los escenarios que adelante para la implementación de dicha política."/>
    <s v="SI"/>
    <s v="No definido"/>
    <s v="No definido"/>
    <s v="FUNCIONAMIENTO"/>
  </r>
  <r>
    <s v="CO1.BDOS.9819886"/>
    <s v="CO1.PCCNTR.9219830"/>
    <s v="488-2026"/>
    <s v="LOPEZ OÑATE JUAN SEBASTIAN"/>
    <x v="0"/>
    <n v="1065572938"/>
    <n v="41513120"/>
    <e v="#VALUE!"/>
    <e v="#VALUE!"/>
    <x v="0"/>
    <x v="0"/>
    <d v="2026-01-28T00:00:00"/>
    <d v="2026-01-29T00:00:00"/>
    <d v="2026-09-28T00:00:00"/>
    <s v="DIRECCIÓN DE JUSTICIA TRANSICIONAL"/>
    <s v="https://community.secop.gov.co/Public/Tendering/OpportunityDetail/Index?noticeUID=CO1.NTC.9852191&amp;isFromPublicArea=True&amp;isModal=true&amp;asPopupView=true"/>
    <s v="Prestar servicios profesionales para apoyar a la Dirección de Justicia Transicional en la elaboración de insumos jurídicos y técnicos que fortalezcan la incorporación del enfoque diferencial en las políticas de atención y reparación a víctimas; en cumplimiento de la Sentencia T-025 de 2004 y sus autos de seguimiento"/>
    <s v="SI"/>
    <s v="No definido"/>
    <s v="No definido"/>
    <s v="FUNCIONAMIENTO"/>
  </r>
  <r>
    <s v="CO1.BDOS.9846601"/>
    <s v="CO1.PCCNTR.9235323"/>
    <s v="541-2026"/>
    <s v="GARZON MUÑOZ LADY DANIELA"/>
    <x v="0"/>
    <n v="1016103163"/>
    <n v="38848008"/>
    <e v="#VALUE!"/>
    <e v="#VALUE!"/>
    <x v="0"/>
    <x v="0"/>
    <d v="2026-01-30T00:00:00"/>
    <d v="2026-02-02T00:00:00"/>
    <d v="2026-10-01T00:00:00"/>
    <s v="SUBDIRECCIÓN DE CONTROL Y FISCALIZACIÓN DE SUSTANCIAS QUÍMICAS Y ESTUPEFACIENTES"/>
    <s v="https://community.secop.gov.co/Public/Tendering/OpportunityDetail/Index?noticeUID=CO1.NTC.9866948&amp;isFromPublicArea=True&amp;isModal=true&amp;asPopupView=true"/>
    <s v="Prestar servicios profesionales para apoyar la elaboración y consolidación de información que se requiere en el reporte de los planes; indicadores e informes institucionales a cargo de la Subdirección de Control y Fiscalización de Sustancias Químicas y Estupefacientes."/>
    <s v="SI"/>
    <s v="No definido"/>
    <s v="No definido"/>
    <s v="FUNCIONAMIENTO"/>
  </r>
  <r>
    <s v="CO1.BDOS.9674997"/>
    <s v="CO1.PCCNTR.9069786"/>
    <s v="372-2026"/>
    <s v="RODRIGUEZ DURAN CARLOS ALBERTO"/>
    <x v="0"/>
    <n v="1107519839"/>
    <n v="44248000"/>
    <e v="#VALUE!"/>
    <e v="#VALUE!"/>
    <x v="0"/>
    <x v="0"/>
    <d v="2026-01-26T00:00:00"/>
    <d v="2026-01-29T00:00:00"/>
    <d v="2026-09-28T00:00:00"/>
    <s v="DIRECCIÓN DE POLÍTICA DE DROGAS Y ACTIVIDADES RELACIONADAS"/>
    <s v="https://community.secop.gov.co/Public/Tendering/OpportunityDetail/Index?noticeUID=CO1.NTC.9689364&amp;isFromPublicArea=True&amp;isModal=true&amp;asPopupView=true"/>
    <s v="Prestar servicios profesionales a la DPD; brindando soporte operativo en el desarrollo de las acciones asociadas a la implementación de la Política Nacional de Drogas; su plan de acción y demás instrumentos definidos para el efecto; en lo relacionado con el componente cuidado ambiental; así como; con la intervención de Áreas de Especial Interés Ambiental amenazadas o afectadas por la presencia de cultivos de uso ilícito y actividades relacionadas."/>
    <s v="SI"/>
    <s v="80104968"/>
    <s v="DARIO SENDOYA ZULUAGA"/>
    <s v="FUNCIONAMIENTO"/>
  </r>
  <r>
    <s v="CO1.BDOS.9881653"/>
    <s v="CO1.PCCNTR.9273508"/>
    <s v="520-2026"/>
    <s v="Murgas Ovalle Elvira Rosa"/>
    <x v="0"/>
    <n v="1234092134"/>
    <n v="38181896"/>
    <e v="#VALUE!"/>
    <e v="#VALUE!"/>
    <x v="0"/>
    <x v="0"/>
    <d v="2026-01-30T00:00:00"/>
    <d v="2026-02-04T00:00:00"/>
    <d v="2026-10-03T00:00:00"/>
    <s v="DIRECCIÓN DE MÉTODOS ALTERNATIVOS DE SOLUCIÓN DE CONFLICTOS"/>
    <s v="https://community.secop.gov.co/Public/Tendering/OpportunityDetail/Index?noticeUID=CO1.NTC.9904978&amp;isFromPublicArea=True&amp;isModal=true&amp;asPopupView=true"/>
    <s v="Prestar servicios profesionales para apoyar las acciones a cargo del grupo; relativas a la conciliación en derecho; arbitraje; amigable composición; insolvencia de persona natural; así como las labores de inspección control y vigilancia a los centros de conciliación; de arbitraje y de amigable composición en el marco del proyecto de inversión Desarrollo integral de los métodos de resolución de conflictos a nivel nacional"/>
    <s v="SI"/>
    <s v="No definido"/>
    <s v="No definido"/>
    <s v="INVERSIÓN"/>
  </r>
  <r>
    <s v="CO1.BDOS.9420181"/>
    <s v="CO1.PCCNTR.8811751"/>
    <s v="100-2026"/>
    <s v="MÓNICA LILIANA VALDÉS ARCILA"/>
    <x v="0"/>
    <n v="51950036"/>
    <n v="67142552"/>
    <e v="#VALUE!"/>
    <e v="#VALUE!"/>
    <x v="0"/>
    <x v="0"/>
    <d v="2026-01-09T00:00:00"/>
    <d v="2026-01-09T00:00:00"/>
    <d v="2026-09-08T00:00:00"/>
    <s v="DIRECCIÓN DE POLÍTICA DE DROGAS Y ACTIVIDADES RELACIONADAS"/>
    <s v="https://community.secop.gov.co/Public/Tendering/OpportunityDetail/Index?noticeUID=CO1.NTC.9440975&amp;isFromPublicArea=True&amp;isModal=true&amp;asPopupView=true"/>
    <s v="Prestar servicios profesionales a la Dirección de Política de Drogas y Actividades Relacionadas en los procesos que adelanten _x000a_para la implementación de la Política Nacional de Drogas; en lo relacionado con cooperación internacional; liderazgo de Colombia a _x000a_nivel internacional en materia de drogas; así como con el posicionamiento de la Política a nivel internacional; nacional; regional y local."/>
    <s v="SI"/>
    <s v="80104968"/>
    <s v="DARIO SENDOYA ZULUAGA"/>
    <s v="FUNCIONAMIENTO"/>
  </r>
  <r>
    <s v="CO1.BDOS.9402857"/>
    <s v="CO1.PCCNTR.8795807"/>
    <s v="037-2026"/>
    <s v="GARCIA AYALA DIANA PAOLA"/>
    <x v="0"/>
    <n v="1014277416"/>
    <n v="68000000"/>
    <e v="#VALUE!"/>
    <e v="#VALUE!"/>
    <x v="0"/>
    <x v="0"/>
    <d v="2026-01-08T00:00:00"/>
    <d v="2026-01-09T00:00:00"/>
    <d v="2026-09-07T00:00:00"/>
    <s v="DIRECCIÓN DE JUSTICIA TRANSICIONAL"/>
    <s v="https://community.secop.gov.co/Public/Tendering/OpportunityDetail/Index?noticeUID=CO1.NTC.9422622&amp;isFromPublicArea=True&amp;isModal=true&amp;asPopupView=true"/>
    <s v="Prestar servicios profesionales para apoyar a la Dirección de Justicia Transicional en la planeación; gestión y seguimiento de las iniciativas estratégicas y de la oferta institucional; orientadas a la implementación de la política pública de justicia transicional; la restauración de la justicia y la reparación integral de las víctimas en los territorios; incorporando enfoques diferenciales e interseccionales."/>
    <s v="SI"/>
    <s v="No definido"/>
    <s v="No definido"/>
    <s v="INVERSIÓN"/>
  </r>
  <r>
    <s v="CO1.BDOS.9904914"/>
    <s v="CO1.PCCNTR.9298265"/>
    <s v="622-2026"/>
    <s v="GUTIERREZ MENDOZA JAIRO ANTONIO"/>
    <x v="0"/>
    <n v="1065570020"/>
    <n v="44280000"/>
    <e v="#VALUE!"/>
    <e v="#VALUE!"/>
    <x v="0"/>
    <x v="0"/>
    <d v="2026-01-30T00:00:00"/>
    <d v="2026-02-05T00:00:00"/>
    <d v="2026-10-04T00:00:00"/>
    <s v="DIRECCIÓN DE MÉTODOS ALTERNATIVOS DE SOLUCIÓN DE CONFLICTOS"/>
    <s v="https://community.secop.gov.co/Public/Tendering/OpportunityDetail/Index?noticeUID=CO1.NTC.9930554&amp;isFromPublicArea=True&amp;isModal=true&amp;asPopupView=true"/>
    <s v="Prestar servicios profesionales para brindar asistencia técnica especializada a los modelos de atención para la implementación; fortalecimiento y sostenibilidad del programa de Casas de Justicia y Convivencia Ciudadana; mediante el acompañamiento técnico; la formulación de lineamientos; el seguimiento a infraestructura y la articulación de acciones que garanticen condiciones adecuadas para la operación del programa"/>
    <s v="SI"/>
    <s v="No definido"/>
    <s v="No definido"/>
    <s v="INVERSIÓN"/>
  </r>
  <r>
    <s v="CO1.BDOS.9505357"/>
    <s v="CO1.PCCNTR.8888333"/>
    <s v="235-2026"/>
    <s v="SANCHEZ ROBAYO DIEGO ALBERTO"/>
    <x v="0"/>
    <n v="1032368821"/>
    <n v="77521784"/>
    <e v="#VALUE!"/>
    <e v="#VALUE!"/>
    <x v="0"/>
    <x v="0"/>
    <d v="2026-01-14T00:00:00"/>
    <d v="2026-01-15T00:00:00"/>
    <d v="2026-09-14T00:00:00"/>
    <s v="SUBDIRECCIÓN ESTRATÉGICA Y DE ANÁLISIS"/>
    <s v="https://community.secop.gov.co/Public/Tendering/OpportunityDetail/Index?noticeUID=CO1.NTC.9520385&amp;isFromPublicArea=True&amp;isModal=true&amp;asPopupView=true"/>
    <s v="Prestar servicios profesionales a la Subdirección Estratégica y de Análisis del Ministerio de Justicia y del Derecho; brindando asistencia técnica en los procesos de planeación; orientación; desarrollo y seguimiento de las acciones asociadas al Sistema de Alertas Tempranas del Observatorio de Drogas de Colombia; especialmente; en lo relacionado con la oportuna detección de drogas emergentes y la promoción de acciones de control; prevención y reducción de riesgos asociados al consumo."/>
    <s v="SI"/>
    <s v="No definido"/>
    <s v="No definido"/>
    <s v="FUNCIONAMIENTO"/>
  </r>
  <r>
    <s v="CO1.BDOS.9678509"/>
    <s v="CO1.PCCNTR.9067572"/>
    <s v="359-2026"/>
    <s v="ESPINDOLA CORONADO MARIA PAULA"/>
    <x v="0"/>
    <n v="1010244090"/>
    <n v="43798008"/>
    <e v="#VALUE!"/>
    <e v="#VALUE!"/>
    <x v="0"/>
    <x v="0"/>
    <d v="2026-01-23T00:00:00"/>
    <d v="2026-01-26T00:00:00"/>
    <d v="2026-09-25T00:00:00"/>
    <s v="SUBDIRECCIÓN DE CONTROL Y FISCALIZACIÓN DE SUSTANCIAS QUÍMICAS Y ESTUPEFACIENTES"/>
    <s v="https://community.secop.gov.co/Public/Tendering/OpportunityDetail/Index?noticeUID=CO1.NTC.9699264&amp;isFromPublicArea=True&amp;isModal=true&amp;asPopupView=true"/>
    <s v="Prestar servicios profesionales para la gestión y sustanciación jurídica dentro de los trámites administrativos de las actuaciones_x000a_a cargo de la Subdirección de Control y Fiscalización de Sustancias Químicas y Estupefacientes relacionadas con el control_x000a_administrativo y operativo que adelanta el Grupo de Cannabis."/>
    <s v="SI"/>
    <s v="No definido"/>
    <s v="No definido"/>
    <s v="FUNCIONAMIENTO"/>
  </r>
  <r>
    <s v="CO1.BDOS.9413700"/>
    <s v="CO1.PCCNTR.8812053"/>
    <s v="112-2026"/>
    <s v="ZAMBRANO GARZON MARIA LUCIA"/>
    <x v="0"/>
    <n v="1052408450"/>
    <n v="44248008"/>
    <e v="#VALUE!"/>
    <e v="#VALUE!"/>
    <x v="0"/>
    <x v="0"/>
    <d v="2026-01-09T00:00:00"/>
    <d v="2026-01-09T00:00:00"/>
    <d v="2026-09-08T00:00:00"/>
    <s v="GRUPO DE GESTIÓN DOCUMENTAL​"/>
    <s v="https://community.secop.gov.co/Public/Tendering/OpportunityDetail/Index?noticeUID=CO1.NTC.9441359&amp;isFromPublicArea=True&amp;isModal=true&amp;asPopupView=true"/>
    <s v="Prestar servicios profesionales para brindar soporte jurídico al Grupo de Gestión Documental; en los asuntos relacionados con estandarización y atención a trámites; servicios; gestión de PQRDS y procesos contractuales entre otros procedimientos requeridos a través de los canales de atención al ciudadano"/>
    <s v="SI"/>
    <s v="No definido"/>
    <s v="No definido"/>
    <s v="FUNCIONAMIENTO"/>
  </r>
  <r>
    <s v="CO1.BDOS.9877548"/>
    <s v="CO1.PCCNTR.9269623"/>
    <s v="583-2026"/>
    <s v="VERA GUTIERREZ EDUAR LIBARDO"/>
    <x v="0"/>
    <n v="79859362"/>
    <n v="55554400"/>
    <e v="#VALUE!"/>
    <e v="#VALUE!"/>
    <x v="0"/>
    <x v="0"/>
    <d v="2026-01-30T00:00:00"/>
    <d v="2026-02-04T00:00:00"/>
    <d v="2026-10-03T00:00:00"/>
    <s v="DIRECCIÓN JURÍDICA​"/>
    <s v="https://community.secop.gov.co/Public/Tendering/OpportunityDetail/Index?noticeUID=CO1.NTC.9900441&amp;isFromPublicArea=True&amp;isModal=true&amp;asPopupView=true"/>
    <s v="Prestar servicios profesionales para apoyar la gestión de los trámites jurídicos a cargo del Grupo de Asuntos Notariales y Registrales de la Dirección Jurídica; proporcionando insumos y conceptos para atender los requerimientos que se presenten."/>
    <s v="SI"/>
    <s v="No definido"/>
    <s v="No definido"/>
    <s v="FUNCIONAMIENTO"/>
  </r>
  <r>
    <s v="CO1.BDOS.9871593"/>
    <s v="CO1.PCCNTR.9262064"/>
    <s v="581-2026"/>
    <s v="TIQAL S.A.S."/>
    <x v="1"/>
    <n v="900184755"/>
    <n v="125713251"/>
    <e v="#VALUE!"/>
    <e v="#VALUE!"/>
    <x v="0"/>
    <x v="3"/>
    <d v="2026-01-30T00:00:00"/>
    <d v="2026-02-09T00:00:00"/>
    <d v="2026-12-31T00:00:00"/>
    <s v="DIRECCIÓN DE TECNOLOGÍAS Y GESTIÓN DE INFORMACIÓN EN JUSTICIA"/>
    <s v="https://community.secop.gov.co/Public/Tendering/OpportunityDetail/Index?noticeUID=CO1.NTC.9893484&amp;isFromPublicArea=True&amp;isModal=true&amp;asPopupView=true"/>
    <s v="Prestar los servicios de actualización; mantenimiento; soporte; capacitación y acompañamiento para el Sistema de_x000a_Información Integral del Ministerio de Justicia y del Derecho."/>
    <s v="SI"/>
    <s v="No definido"/>
    <s v="No definido"/>
    <s v="FUNCIONAMIENTO"/>
  </r>
  <r>
    <s v="CO1.BDOS.9460039"/>
    <s v="CO1.PCCNTR.8845880"/>
    <s v="163-2026"/>
    <s v="OSORIO MORENO MARIA INES"/>
    <x v="0"/>
    <n v="24196605"/>
    <n v="58917648"/>
    <e v="#VALUE!"/>
    <e v="#VALUE!"/>
    <x v="0"/>
    <x v="0"/>
    <d v="2026-01-13T00:00:00"/>
    <d v="2026-01-13T00:00:00"/>
    <d v="2026-09-12T00:00:00"/>
    <s v="DIRECCIÓN DE MÉTODOS ALTERNATIVOS DE SOLUCIÓN DE CONFLICTOS"/>
    <s v="https://community.secop.gov.co/Public/Tendering/OpportunityDetail/Index?noticeUID=CO1.NTC.9474632&amp;isFromPublicArea=True&amp;isModal=true&amp;asPopupView=true"/>
    <s v="Prestar servicios profesionales para adelantar las acciones a cargo del grupo; relativas a la conciliación en derecho; arbitraje; amigable composición; insolvencia de persona natural; así como las labores de inspección control y vigilancia a los centros de conciliación; de arbitraje y de amigable composición en el marco del proyecto de inversión Desarrollo integral de los métodos de resolución de conflictos a nivel nacional"/>
    <s v="SI"/>
    <s v="No definido"/>
    <s v="No definido"/>
    <s v="INVERSIÓN"/>
  </r>
  <r>
    <s v="CO1.BDOS.9895753"/>
    <s v="CO1.PCCNTR.9294334"/>
    <s v="618-2026"/>
    <s v="CARO ESTEPA DIEGO ALEJANDRO"/>
    <x v="0"/>
    <n v="1032469408"/>
    <n v="63448000"/>
    <e v="#VALUE!"/>
    <e v="#VALUE!"/>
    <x v="0"/>
    <x v="0"/>
    <d v="2026-01-30T00:00:00"/>
    <d v="2026-02-03T00:00:00"/>
    <d v="2026-10-02T00:00:00"/>
    <s v="GRUPO DE GESTIÓN HUMANA"/>
    <s v="https://community.secop.gov.co/Public/Tendering/OpportunityDetail/Index?noticeUID=CO1.NTC.9926082&amp;isFromPublicArea=True&amp;isModal=true&amp;asPopupView=true"/>
    <s v="Prestar servicios profesionales especializados para apoyar los procesos a cargo del Grupo de Gestión Humana del Ministerio_x000a_de Justicia y del Derecho; mediante el análisis; acompañamiento y apoyo profesional en asuntos relacionados con la gestión del talento_x000a_humano; situaciones administrativas; estructura organizacional; aplicación de la normatividad vigente y demás actuaciones requeridas_x000a_para el cumplimiento de las funciones misionales de la Entidad"/>
    <s v="SI"/>
    <s v="1098643524"/>
    <s v="LINDA GISSELLE SUAREZ VILLAMIZAR "/>
    <s v="INVERSIÓN"/>
  </r>
  <r>
    <s v="CO1.BDOS.9454961"/>
    <s v="CO1.PCCNTR.8854555"/>
    <s v="121-2026"/>
    <s v="GARCIA DIAZ BRYAN GUIUSEPPE"/>
    <x v="0"/>
    <n v="1018437980"/>
    <n v="88000000"/>
    <e v="#VALUE!"/>
    <e v="#VALUE!"/>
    <x v="0"/>
    <x v="0"/>
    <d v="2026-01-13T00:00:00"/>
    <d v="2026-01-14T00:00:00"/>
    <d v="2026-09-13T00:00:00"/>
    <s v="DIRECCIÓN DE JUSTICIA TRANSICIONAL"/>
    <s v="https://community.secop.gov.co/Public/Tendering/OpportunityDetail/Index?noticeUID=CO1.NTC.9484468&amp;isFromPublicArea=True&amp;isModal=true&amp;asPopupView=true"/>
    <s v="Prestar servicios profesionales a la Dirección de Justicia Transicional para generar instrumentos técnicos y juridicos que fortalezcan la implementación de la justicia transicional restaurativa y las acciones de búsqueda de personas desaparecidas; contribuyendo a la paz y a la garantía de derechos en el país."/>
    <s v="SI"/>
    <s v="No definido"/>
    <s v="No definido"/>
    <s v="INVERSIÓN"/>
  </r>
  <r>
    <s v="CO1.BDOS.9898854"/>
    <s v="CO1.PCCNTR.9300163"/>
    <s v="604-2026"/>
    <s v="CASTAÑEDA SANCHEZ ANDREA"/>
    <x v="0"/>
    <n v="52663272"/>
    <n v="33440000"/>
    <e v="#VALUE!"/>
    <e v="#VALUE!"/>
    <x v="0"/>
    <x v="1"/>
    <d v="2026-01-30T00:00:00"/>
    <d v="2026-02-04T00:00:00"/>
    <d v="2026-10-03T00:00:00"/>
    <s v="SUBDIRECCIÓN DE CONTROL Y FISCALIZACIÓN DE SUSTANCIAS QUÍMICAS Y ESTUPEFACIENTES"/>
    <s v="https://community.secop.gov.co/Public/Tendering/OpportunityDetail/Index?noticeUID=CO1.NTC.9932367&amp;isFromPublicArea=True&amp;isModal=true&amp;asPopupView=true"/>
    <s v="Prestar servicios de apoyo a la gestión para adelantar los trámites y actividades que sean competencia de la Subdirección de_x000a_Control y Fiscalización de Sustancias Químicas y Estupefacientes; contribuyendo al cumplimiento eficiente de los procesos misionales_x000a_y operativos del área."/>
    <s v="SI"/>
    <s v="No definido"/>
    <s v="No definido"/>
    <s v="FUNCIONAMIENTO"/>
  </r>
  <r>
    <s v="CO1.BDOS.9368374"/>
    <s v="CO1.PCCNTR.8767617"/>
    <s v="040-2026"/>
    <s v="LEIDY DAYANA FERNANDEZ DAZA"/>
    <x v="0"/>
    <n v="1018403531"/>
    <n v="106337200"/>
    <e v="#VALUE!"/>
    <e v="#VALUE!"/>
    <x v="0"/>
    <x v="0"/>
    <d v="2026-01-05T00:00:00"/>
    <d v="2026-01-06T00:00:00"/>
    <d v="2026-12-31T00:00:00"/>
    <s v="OFICINA ASESORA DE PLANEACIÓN"/>
    <s v="https://community.secop.gov.co/Public/Tendering/OpportunityDetail/Index?noticeUID=CO1.NTC.9383972&amp;isFromPublicArea=True&amp;isModal=true&amp;asPopupView=true"/>
    <s v="Prestación de servicios profesionales especializados para brindar asistencia técnica y acompañamiento al Ministerio de Justicia y del Derecho; o a sus entidades adscritas; a través de la Oficina Asesora de Planeación; con el fin de apoyar la revisión metodológica de los proyectos de inversión del Sector; para la emisión de conceptos de viabilidad; concepto técnico único sectorial o concepto integrado de viabilidad; financiados o cofinanciados con recursos del Sistema General de Regalías (SGR)."/>
    <s v="SI"/>
    <s v="No definido"/>
    <s v="No definido"/>
    <s v="FUNCIONAMIENTO"/>
  </r>
  <r>
    <s v="CO1.BDOS.9473021"/>
    <s v="CO1.PCCNTR.8856296"/>
    <s v="132-2026"/>
    <s v="QUIROGA MONROY JORGE ENRIQUE"/>
    <x v="0"/>
    <n v="79683754"/>
    <n v="38848008"/>
    <e v="#VALUE!"/>
    <e v="#VALUE!"/>
    <x v="0"/>
    <x v="0"/>
    <d v="2026-01-13T00:00:00"/>
    <d v="2026-01-14T00:00:00"/>
    <d v="2026-09-13T00:00:00"/>
    <s v="GRUPO DE GESTIÓN DOCUMENTAL​"/>
    <s v="https://community.secop.gov.co/Public/Tendering/OpportunityDetail/Index?noticeUID=CO1.NTC.9486722&amp;isFromPublicArea=True&amp;isModal=true&amp;asPopupView=true"/>
    <s v="Prestar servicios profesionales para adelantar el análisis y respuestas a la consulta y préstamo realizadas al Archivo Central y brindar acompañamiento en la ejecución de las actividades archivísticas requeridas en la  implementación de las Tablas de Valoración Documental (TVD)  y Tablas de Retención Documental (TRD) del fondo documental de la extinta Dirección Nacional de Estupefacientes - DNE; así como aquellos relacionados con el proceso de implementación de la Política Nacional de Drogas  y"/>
    <s v="SI"/>
    <s v="No definido"/>
    <s v="No definido"/>
    <s v="FUNCIONAMIENTO"/>
  </r>
  <r>
    <s v="CO1.BDOS.9868124"/>
    <s v="CO1.PCCNTR.9260449"/>
    <s v="571-2026"/>
    <s v="HERNANDEZ ESPINEL LADY MARCELA"/>
    <x v="0"/>
    <n v="53115319"/>
    <n v="60563024"/>
    <e v="#VALUE!"/>
    <e v="#VALUE!"/>
    <x v="0"/>
    <x v="0"/>
    <d v="2026-01-29T00:00:00"/>
    <d v="2026-02-04T00:00:00"/>
    <d v="2026-10-03T00:00:00"/>
    <s v="DIRECCIÓN DE MÉTODOS ALTERNATIVOS DE SOLUCIÓN DE CONFLICTOS"/>
    <s v="https://community.secop.gov.co/Public/Tendering/OpportunityDetail/Index?noticeUID=CO1.NTC.9892938&amp;isFromPublicArea=True&amp;isModal=true&amp;asPopupView=true"/>
    <s v="Prestar servicios profesionales para apoyar la articulación interinstitucional con el fin de fortalecer las diferentes formas de Justicia Comunitaria y respaldar la implementación del artículo 80 de la Ley 2220 de 2022 y su decreto reglamentario vigente"/>
    <s v="SI"/>
    <s v="551649190"/>
    <s v="MARTHA RAMOS"/>
    <s v="INVERSIÓN"/>
  </r>
  <r>
    <s v="CO1.BDOS.9652058"/>
    <s v="CO1.PCCNTR.9048305"/>
    <s v="342-2026"/>
    <s v="SABOGAL RIOS JOHN ALEXANDER"/>
    <x v="0"/>
    <n v="80049748"/>
    <n v="80000000"/>
    <e v="#VALUE!"/>
    <e v="#VALUE!"/>
    <x v="0"/>
    <x v="0"/>
    <d v="2026-01-26T00:00:00"/>
    <d v="2026-01-26T00:00:00"/>
    <d v="2026-09-25T00:00:00"/>
    <s v="DIRECCIÓN DE POLÍTICA DE DROGAS Y ACTIVIDADES RELACIONADAS"/>
    <s v="https://community.secop.gov.co/Public/Tendering/OpportunityDetail/Index?noticeUID=CO1.NTC.9678501&amp;isFromPublicArea=True&amp;isModal=true&amp;asPopupView=true"/>
    <s v="Prestar servicios profesionales al Despacho del Viceministro(a) de Política Criminal y Justicia Restaurativa; apoyando jurídicamente en el análisis; formulación; revisión y seguimiento de planes; programas; estrategias; instrumentos normativos y actuaciones interinstitucionales relacionados con la política criminal del Estado y la Política Nacional de Drogas; incluyendo sus enfoques; en coordinación con las entidades del sistema de justicia y demás actores del Sistema Nacional de Drogas; en el m"/>
    <s v="SI"/>
    <s v="No definido"/>
    <s v="No definido"/>
    <s v="FUNCIONAMIENTO"/>
  </r>
  <r>
    <s v="CO1.BDOS.9576682"/>
    <s v="CO1.PCCNTR.8970664"/>
    <s v="311-2026"/>
    <s v="SEBASTIAN ROBERTO BELTRAN VALBUENA"/>
    <x v="0"/>
    <n v="1019097781"/>
    <n v="80000000"/>
    <e v="#VALUE!"/>
    <e v="#VALUE!"/>
    <x v="0"/>
    <x v="0"/>
    <d v="2026-01-20T00:00:00"/>
    <d v="2026-01-20T00:00:00"/>
    <d v="2026-09-19T00:00:00"/>
    <s v="DIRECCIÓN DE POLÍTICA CRIMINAL Y PENITENCIARIA"/>
    <s v="https://community.secop.gov.co/Public/Tendering/OpportunityDetail/Index?noticeUID=CO1.NTC.9594895&amp;isFromPublicArea=True&amp;isModal=true&amp;asPopupView=true"/>
    <s v="Prestar servicios profesionales especializados a la Dirección de Política Criminal y Penitenciaria; en la depuración; análisis y seguimiento de las bases de datos sobre fenómenos criminales; criminalidad organizada y respuesta estatal frente al crimen organizado."/>
    <s v="SI"/>
    <s v="No definido"/>
    <s v="No definido"/>
    <s v="INVERSIÓN"/>
  </r>
  <r>
    <s v="CO1.BDOS.9695130"/>
    <s v="CO1.PCCNTR.9088691"/>
    <s v="395-2026"/>
    <s v="CONTRERAS TAMARA MAURA STELLA"/>
    <x v="0"/>
    <n v="1102806573"/>
    <n v="20224000"/>
    <e v="#VALUE!"/>
    <e v="#VALUE!"/>
    <x v="0"/>
    <x v="1"/>
    <d v="2026-01-26T00:00:00"/>
    <d v="2026-02-05T00:00:00"/>
    <d v="2026-10-04T00:00:00"/>
    <s v="DIRECCIÓN DE POLÍTICA DE DROGAS Y ACTIVIDADES RELACIONADAS"/>
    <s v="https://community.secop.gov.co/Public/Tendering/OpportunityDetail/Index?noticeUID=CO1.NTC.9722660&amp;isFromPublicArea=True&amp;isModal=true&amp;asPopupView=true"/>
    <s v="Prestar servicios de apoyo a la gestión de la Dirección de Política de Drogas y Actividades Relacionadas del Ministerio de Justicia y del Derecho; brindando acompañamiento en los procesos operativos para la implementación de la Política Nacional de Drogas de Colombia; en los territorios."/>
    <s v="SI"/>
    <s v="80104968"/>
    <s v="DARIO SENDOYA ZULUAGA"/>
    <s v="FUNCIONAMIENTO"/>
  </r>
  <r>
    <s v="CO1.BDOS.9844905"/>
    <s v="CO1.PCCNTR.9233237"/>
    <s v="546-2026"/>
    <s v="QUICENO OLAYA MARIA YODALY"/>
    <x v="0"/>
    <n v="43607280"/>
    <n v="48000000"/>
    <e v="#VALUE!"/>
    <e v="#VALUE!"/>
    <x v="0"/>
    <x v="0"/>
    <d v="2026-01-28T00:00:00"/>
    <d v="2026-01-30T00:00:00"/>
    <d v="2026-09-29T00:00:00"/>
    <s v="SUBDIRECCIÓN DE CONTROL Y FISCALIZACIÓN DE SUSTANCIAS QUÍMICAS Y ESTUPEFACIENTES"/>
    <s v="https://community.secop.gov.co/Public/Tendering/OpportunityDetail/Index?noticeUID=CO1.NTC.9865030&amp;isFromPublicArea=True&amp;isModal=true&amp;asPopupView=true"/>
    <s v="Prestar servicios profesionales a la Subdirección de Control y Fiscalización de Sustancias Químicas y Estupefacientes; para brindar apoyo en la proyección; revisión gestión e impulso de los procesos referentes a cuotas dejadas de pagar por parte de los licenciatarios de cannabis; que adelante el Grupo de Actuaciones Administrativas de la Dirección Jurídica del Ministerio de Justicia y del Derecho"/>
    <s v="SI"/>
    <s v="No definido"/>
    <s v="No definido"/>
    <s v="FUNCIONAMIENTO"/>
  </r>
  <r>
    <s v="CO1.BDOS.9843423"/>
    <s v="CO1.PCCNTR.9234094"/>
    <s v="509-2026"/>
    <s v="GUTIERREZ CUBEROS TANIA MILENA"/>
    <x v="0"/>
    <n v="37330421"/>
    <n v="33440008"/>
    <e v="#VALUE!"/>
    <e v="#VALUE!"/>
    <x v="0"/>
    <x v="0"/>
    <d v="2026-01-29T00:00:00"/>
    <d v="2026-02-02T00:00:00"/>
    <d v="2026-10-01T00:00:00"/>
    <s v="DIRECCIÓN DE TECNOLOGÍAS Y GESTIÓN DE INFORMACIÓN EN JUSTICIA"/>
    <s v="https://community.secop.gov.co/Public/Tendering/OpportunityDetail/Index?noticeUID=CO1.NTC.9864649&amp;isFromPublicArea=True&amp;isModal=true&amp;asPopupView=true"/>
    <s v="Prestar servicios profesionales para organizar; actualizar y verificar la calidad de la información reportada para el seguimiento de los planes estratégicos de gestión; así como el seguimiento y/o mejora de los Procesos y procedimientos de la DTGIJ."/>
    <s v="SI"/>
    <s v="No definido"/>
    <s v="No definido"/>
    <s v="INVERSIÓN"/>
  </r>
  <r>
    <s v="CO1.BDOS.9909212"/>
    <s v="CO1.PCCNTR.9300267"/>
    <s v="662-2026"/>
    <s v="VASQUEZ PEREZ ANDRES MAURICIO"/>
    <x v="0"/>
    <n v="94528046"/>
    <n v="48000000"/>
    <e v="#VALUE!"/>
    <e v="#VALUE!"/>
    <x v="0"/>
    <x v="0"/>
    <d v="2026-01-30T00:00:00"/>
    <d v="2026-02-03T00:00:00"/>
    <d v="2026-10-02T00:00:00"/>
    <s v="SUBDIRECCIÓN DE CONTROL Y FISCALIZACIÓN DE SUSTANCIAS QUÍMICAS Y ESTUPEFACIENTES"/>
    <s v="https://community.secop.gov.co/Public/Tendering/OpportunityDetail/Index?noticeUID=CO1.NTC.9932326&amp;isFromPublicArea=True&amp;isModal=true&amp;asPopupView=true"/>
    <s v="Prestar servicios profesionales jurídicos a la Subdirección de Control y Fiscalización de Sustancias Químicas y Estupefacientes; en la proyección y sustanciación de las actuaciones administrativas relacionadas con los procesos y procedimientos que lleva a cabo el Grupo de Cannabis; en concordancia con la normativa aplicable al licenciamiento de Cannabis en Colombia."/>
    <s v="SI"/>
    <s v="No definido"/>
    <s v="No definido"/>
    <s v="FUNCIONAMIENTO"/>
  </r>
  <r>
    <s v="CO1.BDOS.9367325"/>
    <s v="CO1.PCCNTR.8766704"/>
    <s v="015-2026"/>
    <s v="SANCHEZ MEDINA CARLOS ARTURO"/>
    <x v="0"/>
    <n v="1149189550"/>
    <n v="83066667"/>
    <e v="#VALUE!"/>
    <e v="#VALUE!"/>
    <x v="0"/>
    <x v="0"/>
    <d v="2026-01-05T00:00:00"/>
    <d v="2026-01-05T00:00:00"/>
    <d v="2026-12-31T00:00:00"/>
    <s v="GRUPO DE GESTIÓN CONTRACTUAL"/>
    <s v="https://community.secop.gov.co/Public/Tendering/OpportunityDetail/Index?noticeUID=CO1.NTC.9382807&amp;isFromPublicArea=True&amp;isModal=true&amp;asPopupView=true"/>
    <s v="PRESTAR LOS SERVICIOS PROFESIONALES APOYANDO LA REVISION; PROYECCIÓN Y PUBLICACION DE LOS DOCUMENTOS REQUERIDOS DURANTE LAS DIFERENTES ETAPAS DE LOS PROCESOS DE CONTRATACIÓN QUE DEBAN ADELANTARSE POR EL GRUPO DE GESTION CONTRACTUAL DEL MINISTERIO DE JUSTICIA"/>
    <s v="SI"/>
    <s v="No definido"/>
    <s v="No definido"/>
    <s v="FUNCIONAMIENTO"/>
  </r>
  <r>
    <s v="CO1.BDOS.9431002"/>
    <s v="CO1.PCCNTR.8815894"/>
    <s v="117-2026"/>
    <s v="VILLA AGREDO ALEJANDRA"/>
    <x v="0"/>
    <n v="1061685804"/>
    <n v="98475743"/>
    <e v="#VALUE!"/>
    <e v="#VALUE!"/>
    <x v="0"/>
    <x v="0"/>
    <d v="2026-01-09T00:00:00"/>
    <d v="2026-01-09T00:00:00"/>
    <d v="2026-12-31T00:00:00"/>
    <s v="SUBDIRECCIÓN ESTRATÉGICA Y DE ANÁLISIS"/>
    <s v="https://community.secop.gov.co/Public/Tendering/OpportunityDetail/Index?noticeUID=CO1.NTC.9446405&amp;isFromPublicArea=True&amp;isModal=true&amp;asPopupView=true"/>
    <s v="Prestar servicios profesionales a la Subdirección Estratégica y de Análisis; brindando soporte técnico y operativo en las acciones asociadas a la implementación de la Política Nacional de Drogas; en lo relacionado con consumo de sustancias psicoactivas; prevención del consumo; reducción de vulnerabilidades y generación de conocimiento."/>
    <s v="SI"/>
    <s v="No definido"/>
    <s v="No definido"/>
    <s v="FUNCIONAMIENTO"/>
  </r>
  <r>
    <s v="CO1.BDOS.9492191"/>
    <s v="CO1.PCCNTR.8883458"/>
    <s v="210-2026"/>
    <s v="PERILLA FORERO RAUL ERNESTO"/>
    <x v="0"/>
    <n v="79597538"/>
    <n v="74368224"/>
    <e v="#VALUE!"/>
    <e v="#VALUE!"/>
    <x v="0"/>
    <x v="0"/>
    <d v="2026-01-14T00:00:00"/>
    <d v="2026-01-15T00:00:00"/>
    <d v="2026-09-14T00:00:00"/>
    <s v="DIRECCIÓN DE TECNOLOGÍAS Y GESTIÓN DE INFORMACIÓN EN JUSTICIA"/>
    <s v="https://community.secop.gov.co/Public/Tendering/OpportunityDetail/Index?noticeUID=CO1.NTC.9515706&amp;isFromPublicArea=True&amp;isModal=true&amp;asPopupView=true"/>
    <s v="Prestar servicios profesionales de apoyo técnico; analítico y estratégico para la implementación y desarrollo de procesos de gestión de información y datos para la implementación del Observatorio de Justicia de Colombia (OJC) alineados con el Plan Nacional de Infraestructura de Datos (PNID); el Plan Estratégico de Tecnologías de Información y nueva arquitectura de datos de la entidad."/>
    <s v="SI"/>
    <s v="No definido"/>
    <s v="No definido"/>
    <s v="INVERSIÓN"/>
  </r>
  <r>
    <s v="CO1.BDOS.9711443"/>
    <s v="CO1.PCCNTR.9101857"/>
    <s v="388-2026"/>
    <s v="MELO BARRERO LUIS FELIPE"/>
    <x v="0"/>
    <n v="1007327672"/>
    <n v="64000000"/>
    <e v="#VALUE!"/>
    <e v="#VALUE!"/>
    <x v="0"/>
    <x v="0"/>
    <d v="2026-01-23T00:00:00"/>
    <d v="2026-01-26T00:00:00"/>
    <d v="2026-09-25T00:00:00"/>
    <s v="SECRETARÍA GENERAL"/>
    <s v="https://community.secop.gov.co/Public/Tendering/OpportunityDetail/Index?noticeUID=CO1.NTC.9737743&amp;isFromPublicArea=True&amp;isModal=true&amp;asPopupView=true"/>
    <s v="Prestar servicios profesionales para apoyar al Ministerio de Justicia y del Derecho en el seguimiento a proyectos estratégicos y de inversión de la entidad; así como a los proyectos en materia de humanización penitenciaria y carcelaria relativos a la misionalidad de la cartera y sus entidades adscritas."/>
    <s v="SI"/>
    <s v="No definido"/>
    <s v="No definido"/>
    <s v="INVERSIÓN"/>
  </r>
  <r>
    <s v="CO1.BDOS.9395986"/>
    <s v="CO1.PCCNTR.8790294"/>
    <s v="071-2026"/>
    <s v="PAEZ GIL JULIAN EDUARDO"/>
    <x v="0"/>
    <n v="1053328134"/>
    <n v="104000000"/>
    <e v="#VALUE!"/>
    <e v="#VALUE!"/>
    <x v="0"/>
    <x v="0"/>
    <d v="2026-01-08T00:00:00"/>
    <d v="2026-01-08T00:00:00"/>
    <d v="2026-09-07T00:00:00"/>
    <s v="DIRECCIÓN DE POLÍTICA DE DROGAS Y ACTIVIDADES RELACIONADAS"/>
    <s v="https://community.secop.gov.co/Public/Tendering/OpportunityDetail/Index?noticeUID=CO1.NTC.9415792&amp;isFromPublicArea=True&amp;isModal=true&amp;asPopupView=true"/>
    <s v="Prestar servicios profesionales a la Dirección de Política de Drogas y Actividades Relacionadas; brindando asistencia técnica y operativa en los procesos de planeación; desarrollo; seguimiento y articulación de las acciones asociadas a la implementación de la Política Nacional de Drogas; su plan de acción y demás instrumentos definidos para el efecto; desde los diferentes ejes; componentes y enfoques de la Política; así como en la gestión que adelante la dependencia en su condición de Secreta"/>
    <s v="SI"/>
    <s v="80104968"/>
    <s v="DARIO SENDOYA ZULUAGA"/>
    <s v="FUNCIONAMIENTO"/>
  </r>
  <r>
    <s v="CO1.BDOS.9772167"/>
    <s v="CO1.PCCNTR.9160320"/>
    <s v="440-2026"/>
    <s v="VALENCIA SOSA WILIAN ENRIQUE"/>
    <x v="0"/>
    <n v="80035703"/>
    <n v="33440000"/>
    <e v="#VALUE!"/>
    <e v="#VALUE!"/>
    <x v="0"/>
    <x v="1"/>
    <d v="2026-01-26T00:00:00"/>
    <d v="2026-01-28T00:00:00"/>
    <d v="2026-09-27T00:00:00"/>
    <s v="SUBDIRECCIÓN DE CONTROL Y FISCALIZACIÓN DE SUSTANCIAS QUÍMICAS Y ESTUPEFACIENTES"/>
    <s v="https://community.secop.gov.co/Public/Tendering/OpportunityDetail/Index?noticeUID=CO1.NTC.9792141&amp;isFromPublicArea=True&amp;isModal=true&amp;asPopupView=true"/>
    <s v="Prestar servicios de apoyo a la gestión a la Subdirección de Control y Fiscalización de Sustancias Químicas y Estupefacientes;_x000a_para adelantar la elaboración y revisión de actuaciones administrativas asociadas a los trámites radicados en el marco de los procesos_x000a_de control y fiscalización de las sustancias y productos químicos regulados por el Consejo Nacional de Estupefacientes; atendiendo_x000a_lo dispuesto en la normativa vigente y en estricta observancia de los lineamientos institucionales establec"/>
    <s v="SI"/>
    <s v="No definido"/>
    <s v="No definido"/>
    <s v="FUNCIONAMIENTO"/>
  </r>
  <r>
    <s v="CO1.BDOS.9559971"/>
    <s v="CO1.PCCNTR.8976592"/>
    <s v="175-2026"/>
    <s v="ESTUPIÑAN AVILA LUZ MERY"/>
    <x v="0"/>
    <n v="52329693"/>
    <n v="63852368"/>
    <e v="#VALUE!"/>
    <e v="#VALUE!"/>
    <x v="0"/>
    <x v="0"/>
    <d v="2026-01-20T00:00:00"/>
    <d v="2026-01-20T00:00:00"/>
    <d v="2026-09-18T00:00:00"/>
    <s v="DIRECCIÓN DE POLÍTICA DE DROGAS Y ACTIVIDADES RELACIONADAS"/>
    <s v="https://community.secop.gov.co/Public/Tendering/OpportunityDetail/Index?noticeUID=CO1.NTC.9589330&amp;isFromPublicArea=True&amp;isModal=true&amp;asPopupView=true"/>
    <s v="Prestar servicios profesionales a la Dirección de Política de Drogas y Actividades Relacionadas y a la Subdirección Estratégica _x000a_y de Análisis del Ministerio de Justicia y del Derecho; brindando soporte en los procesos administrativos y financieros en el seguimiento de recursos orientados a la implementación de la Política Nacional de Drogas."/>
    <s v="SI"/>
    <s v="80104968"/>
    <s v="DARIO SENDOYA ZULUAGA"/>
    <s v="FUNCIONAMIENTO"/>
  </r>
  <r>
    <s v="CO1.BDOS.9502433"/>
    <s v="CO1.PCCNTR.8884171"/>
    <s v="174-2026"/>
    <s v="GALEANO LEMUS JOSE REINERIO"/>
    <x v="0"/>
    <n v="80727859"/>
    <n v="77521784"/>
    <e v="#VALUE!"/>
    <e v="#VALUE!"/>
    <x v="0"/>
    <x v="0"/>
    <d v="2026-01-14T00:00:00"/>
    <d v="2026-01-15T00:00:00"/>
    <d v="2026-09-14T00:00:00"/>
    <s v="DIRECCIÓN DE POLÍTICA DE DROGAS Y ACTIVIDADES RELACIONADAS"/>
    <s v="https://community.secop.gov.co/Public/Tendering/OpportunityDetail/Index?noticeUID=CO1.NTC.9516404&amp;isFromPublicArea=True&amp;isModal=true&amp;asPopupView=true"/>
    <s v="Prestar servicios profesionales a la Dirección de Política de Drogas y Actividades Relacionadas del Ministerio de Justicia y _x000a_del Derecho y a la Secretaría Técnica del Consejo Nacional de Estupefacientes; brindando asistencia jurídica y técnica en los procesos de planeación; desarrollo y seguimiento de acciones  para la implementación de la Política Nacional de Drogas; en lo relacionado con el abordaje de grupos étnicos."/>
    <s v="SI"/>
    <s v="80104968"/>
    <s v="DARIO SENDOYA ZULUAGA"/>
    <s v="FUNCIONAMIENTO"/>
  </r>
  <r>
    <s v="CO1.BDOS.9603274"/>
    <s v="CO1.PCCNTR.8989426"/>
    <s v="330-2026"/>
    <s v="LOPEZ SANCHEZ SILVIA CAROLINA"/>
    <x v="0"/>
    <n v="1022365415"/>
    <n v="36000000"/>
    <e v="#VALUE!"/>
    <e v="#VALUE!"/>
    <x v="0"/>
    <x v="0"/>
    <d v="2026-01-20T00:00:00"/>
    <d v="2026-01-21T00:00:00"/>
    <d v="2026-09-20T00:00:00"/>
    <s v="OFICINA DE PRENSA Y COMUNICACIONES​"/>
    <s v="https://community.secop.gov.co/Public/Tendering/OpportunityDetail/Index?noticeUID=CO1.NTC.9619008&amp;isFromPublicArea=True&amp;isModal=true&amp;asPopupView=true"/>
    <s v="Prestar servicios profesionales en la Oficina de Prensa y Comunicaciones; orientados a apoyar la producción de material gráfico y el desarrollo de acciones encaminadas al posicionamiento de la imagen institucional y la promoción del Ministerio de Justicia y del Derecho."/>
    <s v="SI"/>
    <s v="No definido"/>
    <s v="No definido"/>
    <s v="FUNCIONAMIENTO"/>
  </r>
  <r>
    <s v="CO1.BDOS.9761525"/>
    <s v="CO1.PCCNTR.9161492"/>
    <s v="421-2026"/>
    <s v="GAMEZ PARRA CINTYA ALEXANDRA"/>
    <x v="0"/>
    <n v="1100959714"/>
    <n v="50923200"/>
    <e v="#VALUE!"/>
    <e v="#VALUE!"/>
    <x v="0"/>
    <x v="0"/>
    <d v="2026-01-26T00:00:00"/>
    <d v="2026-01-28T00:00:00"/>
    <d v="2026-09-27T00:00:00"/>
    <s v="DIRECCIÓN DE JUSTICIA TRANSICIONAL"/>
    <s v="https://community.secop.gov.co/Public/Tendering/OpportunityDetail/Index?noticeUID=CO1.NTC.9791517&amp;isFromPublicArea=True&amp;isModal=true&amp;asPopupView=true"/>
    <s v="Prestar servicios profesionales para apoyar a la Dirección de Justicia Transicional en el seguimiento a la ejecución presupuestal de los recursos asignados a los proyectos orientados a fortalecer el acceso a la justicia transicional restaurativa"/>
    <s v="SI"/>
    <s v="No definido"/>
    <s v="No definido"/>
    <s v="INVERSIÓN"/>
  </r>
  <r>
    <s v="CO1.BDOS.9598510"/>
    <s v="CO1.PCCNTR.8983148"/>
    <s v="198-2026"/>
    <s v="ERASO PONCE ANGELA CONSTANZA"/>
    <x v="0"/>
    <n v="1085263116"/>
    <n v="76632000"/>
    <e v="#VALUE!"/>
    <e v="#VALUE!"/>
    <x v="0"/>
    <x v="0"/>
    <d v="2026-01-20T00:00:00"/>
    <d v="2026-01-27T00:00:00"/>
    <d v="2026-09-26T00:00:00"/>
    <s v="DIRECCIÓN DE JUSTICIA FORMAL"/>
    <s v="https://community.secop.gov.co/Public/Tendering/OpportunityDetail/Index?noticeUID=CO1.NTC.9614208&amp;isFromPublicArea=True&amp;isModal=true&amp;asPopupView=true"/>
    <s v="Prestar servicios profesionales a la Dirección de Justicia Formal del Ministerio de Justicia y del Derecho para apoyar la implementación de iniciativas estratégicas orientadas al fortalecimiento del acceso a la justicia; mediante el acompañamiento técnico; _x000a_financiero y presupuestal de las acciones desarrolladas en los territorios; la articulación interinstitucional y comunitaria; y la elaboración de herramientas y metodologías con enfoque territorial; de género e interseccional."/>
    <s v="SI"/>
    <s v="No definido"/>
    <s v="No definido"/>
    <s v="INVERSIÓN"/>
  </r>
  <r>
    <s v="CO1.BDOS.9655825"/>
    <s v="CO1.PCCNTR.9035891"/>
    <s v="355-2026"/>
    <s v="RIOS PEÑA ALIX CAROLINA"/>
    <x v="0"/>
    <n v="1052399511"/>
    <n v="52536000"/>
    <e v="#VALUE!"/>
    <e v="#VALUE!"/>
    <x v="0"/>
    <x v="0"/>
    <d v="2026-01-21T00:00:00"/>
    <d v="2026-01-23T00:00:00"/>
    <d v="2026-09-22T00:00:00"/>
    <s v="SUBDIRECCIÓN DE CONTROL Y FISCALIZACIÓN DE SUSTANCIAS QUÍMICAS Y ESTUPEFACIENTES"/>
    <s v="https://community.secop.gov.co/Public/Tendering/OpportunityDetail/Index?noticeUID=CO1.NTC.9670507&amp;isFromPublicArea=True&amp;isModal=true&amp;asPopupView=true"/>
    <s v="Prestar servicios profesionales de carácter técnico en relación con los trámites de evaluación; otorgamiento y seguimiento de licencias y/o_x000a_autorizaciones de la planta de cannabis; incluyendo la gestión de cupos; a cargo de la Subdirección de Control y Fiscalización de Sustancias_x000a_Químicas y Estupefacientes."/>
    <s v="SI"/>
    <s v="No definido"/>
    <s v="No definido"/>
    <s v="FUNCIONAMIENTO"/>
  </r>
  <r>
    <s v="CO1.BDOS.9377764"/>
    <s v="CO1.PCCNTR.8773521"/>
    <s v="054-2026"/>
    <s v="CAMARGO FIGUEREDO DEISY MILENA"/>
    <x v="0"/>
    <n v="52710297"/>
    <n v="61281440"/>
    <e v="#VALUE!"/>
    <e v="#VALUE!"/>
    <x v="0"/>
    <x v="0"/>
    <d v="2026-01-06T00:00:00"/>
    <d v="2026-01-06T00:00:00"/>
    <d v="2026-09-05T00:00:00"/>
    <s v="GRUPO DE GESTIÓN FINANCIERA Y CONTABLE​"/>
    <s v="https://community.secop.gov.co/Public/Tendering/OpportunityDetail/Index?noticeUID=CO1.NTC.9393430&amp;isFromPublicArea=True&amp;isModal=true&amp;asPopupView=true"/>
    <s v="Prestación de servicios profesionales para realizar temas relacionados con el proceso de Gestión Estratégica y Gestión de Calidad; análisis y consolidación de reportes remitidos por los generadores de información financiera; así como en la ejecución y emisión de informes a los diferentes Entes de Control; tanto internos como externos; para el mejoramiento continuo de los procesos del GGFC y del Sistema Integrado de Gestión - SIG del MJD; alineado con el Modelo Integrado de Planeación y Gestión -"/>
    <s v="SI"/>
    <s v="46383477"/>
    <s v="DIANA MARCELA BOHoRQUEZ FRACICA"/>
    <s v="INVERSIÓN"/>
  </r>
  <r>
    <s v="CO1.BDOS.9901605"/>
    <s v="CO1.PCCNTR.9294879"/>
    <s v="539-2026"/>
    <s v="URIANA PAZ ADA AMERICA"/>
    <x v="0"/>
    <n v="1124032472"/>
    <n v="44000000"/>
    <e v="#VALUE!"/>
    <e v="#VALUE!"/>
    <x v="0"/>
    <x v="0"/>
    <d v="2026-01-30T00:00:00"/>
    <d v="2026-02-04T00:00:00"/>
    <d v="2026-10-03T00:00:00"/>
    <s v="DIRECCIÓN DE POLÍTICA CRIMINAL Y PENITENCIARIA"/>
    <s v="https://community.secop.gov.co/Public/Tendering/OpportunityDetail/Index?noticeUID=CO1.NTC.9926159&amp;isFromPublicArea=True&amp;isModal=true&amp;asPopupView=true"/>
    <s v="Prestar sus servicios profesionales para apoyar a la Dirección de Política Criminal y Penitenciaria en la implementación del enfoque étnico y diferencial para acompañar en el fortalecimiento de la política criminal de adolescentes y jóvenes; instancias de coordinación; lineamientos; políticas; planes; proyectos; estrategias; en el marco del proyecto Fortalecimiento de la prevención del delito en el marco de la política criminal a nivel Nacional"/>
    <s v="SI"/>
    <s v="No definido"/>
    <s v="No definido"/>
    <s v="INVERSIÓN"/>
  </r>
  <r>
    <s v="CO1.BDOS.9827419"/>
    <s v="CO1.PCCNTR.9245125"/>
    <s v="332-2026"/>
    <s v="BRANCH OF MICROSOFT COLOMBIA INC"/>
    <x v="1"/>
    <n v="800198591"/>
    <n v="398635508"/>
    <e v="#VALUE!"/>
    <e v="#VALUE!"/>
    <x v="0"/>
    <x v="5"/>
    <d v="2026-01-30T00:00:00"/>
    <d v="2026-01-30T00:00:00"/>
    <d v="2026-12-31T00:00:00"/>
    <s v="DIRECCIÓN DE TECNOLOGÍAS Y GESTIÓN DE INFORMACIÓN EN JUSTICIA"/>
    <s v="https://community.secop.gov.co/Public/Tendering/OpportunityDetail/Index?noticeUID=CO1.NTC.9875719&amp;isFromPublicArea=True&amp;isModal=true&amp;asPopupView=true"/>
    <s v="Adquirir el servicio de soporte técnico PREMIER para asistir al Ministerio de Justicia y del Derecho - MJD en la implementación y mantenimiento de los servicios y sistemas soportados en la infraestructura tecnológica Microsoft."/>
    <s v="SI"/>
    <s v="No definido"/>
    <s v="No definido"/>
    <s v="FUNCIONAMIENTO"/>
  </r>
  <r>
    <s v="CO1.BDOS.9883245"/>
    <s v="CO1.PCCNTR.9272990"/>
    <s v="496-2026"/>
    <s v="PINEDA CESPEDES MARTHA CRISTINA"/>
    <x v="0"/>
    <n v="37893936"/>
    <n v="52800000"/>
    <e v="#VALUE!"/>
    <e v="#VALUE!"/>
    <x v="0"/>
    <x v="0"/>
    <d v="2026-01-30T00:00:00"/>
    <d v="2026-02-03T00:00:00"/>
    <d v="2026-10-02T00:00:00"/>
    <s v="GRUPO DE EXTINCIÓN DE DOMINIO"/>
    <s v="https://community.secop.gov.co/Public/Tendering/OpportunityDetail/Index?noticeUID=CO1.NTC.9904438&amp;isFromPublicArea=True&amp;isModal=true&amp;asPopupView=true"/>
    <s v="Prestar servicios profesionales para intervenir en los procesos de extinción de dominio; garantizando la protección del interés jurídico del Estado; así como para desarrollar actividades de competencia del Grupo de Extinción de Dominio del Ministerio de Justicia y del Derecho; en el marco de la implementación de la Política Nacional de Drogas"/>
    <s v="SI"/>
    <s v="No definido"/>
    <s v="No definido"/>
    <s v="FUNCIONAMIENTO"/>
  </r>
  <r>
    <s v="CO1.BDOS.9548787"/>
    <s v="CO1.PCCNTR.8937842"/>
    <s v="278-2026"/>
    <s v="TELLEZ PARDO DEYVIT NICOLAS"/>
    <x v="0"/>
    <n v="1010099196"/>
    <n v="34423280"/>
    <e v="#VALUE!"/>
    <e v="#VALUE!"/>
    <x v="0"/>
    <x v="0"/>
    <d v="2026-01-16T00:00:00"/>
    <d v="2026-01-19T00:00:00"/>
    <d v="2026-09-18T00:00:00"/>
    <s v="DIRECCIÓN DE POLÍTICA DE DROGAS Y ACTIVIDADES RELACIONADAS"/>
    <s v="https://community.secop.gov.co/Public/Tendering/OpportunityDetail/Index?noticeUID=CO1.NTC.9566742&amp;isFromPublicArea=True&amp;isModal=true&amp;asPopupView=true"/>
    <s v="Prestar servicios profesionales a la Dirección de Política de Drogas y Actividades Relacionadas; apoyando en la implementación de la Política Nacional de Drogas; en lo relacionado con el abordaje de grupos étnicos; así como en el seguimiento de la ejecución de los convenios para la consulta previa de la Política con las comunidades indígenas; afrodescendientes y Rrom; que celebre  el Ministerio de Justicia y del Derecho."/>
    <s v="SI"/>
    <s v="80104968"/>
    <s v="DARIO SENDOYA ZULUAGA"/>
    <s v="FUNCIONAMIENTO"/>
  </r>
  <r>
    <s v="CO1.BDOS.9600818"/>
    <s v="CO1.PCCNTR.8984811"/>
    <s v="319-2026"/>
    <s v="CACERES LOZANO ANGY XIOMARA"/>
    <x v="0"/>
    <n v="1023009766"/>
    <n v="70400000"/>
    <e v="#VALUE!"/>
    <e v="#VALUE!"/>
    <x v="0"/>
    <x v="0"/>
    <d v="2026-01-20T00:00:00"/>
    <d v="2026-01-20T00:00:00"/>
    <d v="2026-09-19T00:00:00"/>
    <s v="DIRECCIÓN DE POLÍTICA CRIMINAL Y PENITENCIARIA"/>
    <s v="https://community.secop.gov.co/Public/Tendering/OpportunityDetail/Index?noticeUID=CO1.NTC.9615750&amp;isFromPublicArea=True&amp;isModal=true&amp;asPopupView=true"/>
    <s v="Prestar servicios profesionales a la Dirección de Política Criminal y Penitenciaria para el acompañamiento; orientación y seguimiento a mujeres beneficiarias de la medida sustitutiva de prisión mediante servicios de utilidad pública; así como; en la implementación de rutas jurídicas y procedimentales para la adecuada ejecución de la medida"/>
    <s v="SI"/>
    <s v="No definido"/>
    <s v="No definido"/>
    <s v="INVERSIÓN"/>
  </r>
  <r>
    <s v="CO1.BDOS.9386726"/>
    <s v="CO1.PCCNTR.8780187"/>
    <s v="063-2026"/>
    <s v="ESCOBAR FORERO JULY ALEXANDRA"/>
    <x v="0"/>
    <n v="1076620205"/>
    <n v="34511856"/>
    <e v="#VALUE!"/>
    <e v="#VALUE!"/>
    <x v="0"/>
    <x v="0"/>
    <d v="2026-01-07T00:00:00"/>
    <d v="2026-01-09T00:00:00"/>
    <d v="2026-09-07T00:00:00"/>
    <s v="GRUPO DE SERVICIO AL C​IUDADANO​"/>
    <s v="https://community.secop.gov.co/Public/Tendering/OpportunityDetail/Index?noticeUID=CO1.NTC.9402894&amp;isFromPublicArea=True&amp;isModal=true&amp;asPopupView=true"/>
    <s v="Prestar servicios profesionales de apoyo jurídico en la implementación de la Política de Servicio al Ciudadano; en la gestión de PQRSDF y en la orientación a los grupos de interés; en el marco del MIPG; así como en el seguimiento financiero y contractual del Grupo de Servicio al Ciudadano"/>
    <s v="SI"/>
    <s v="No definido"/>
    <s v="No definido"/>
    <s v="FUNCIONAMIENTO"/>
  </r>
  <r>
    <s v="CO1.BDOS.9899146"/>
    <s v="CO1.PCCNTR.9291608"/>
    <s v="616-2026"/>
    <s v="PEÑEROS VACCA IVONNE CAMILA"/>
    <x v="0"/>
    <n v="1069899532"/>
    <n v="67142552"/>
    <e v="#VALUE!"/>
    <e v="#VALUE!"/>
    <x v="0"/>
    <x v="0"/>
    <d v="2026-01-30T00:00:00"/>
    <d v="2026-02-02T00:00:00"/>
    <d v="2026-10-01T00:00:00"/>
    <s v="DIRECCIÓN DE POLÍTICA DE DROGAS Y ACTIVIDADES RELACIONADAS"/>
    <s v="https://community.secop.gov.co/Public/Tendering/OpportunityDetail/Index?noticeUID=CO1.NTC.9923310&amp;isFromPublicArea=True&amp;isModal=true&amp;asPopupView=true"/>
    <s v="Prestar servicios profesionales a la Subdirección Estratégica y de Análisis; brindando asistencia técnica en el impulso de las acciones que se adelanten en relación con el consumo de sustancias psicoactivas desde el cuidado integral y la salud pública; así en lo relacionado con seguridad humana; orientado a la reducción de los riesgos y amenazas a la vida; en el marco de la Política Nacional de Drogas."/>
    <s v="SI"/>
    <s v="No definido"/>
    <s v="No definido"/>
    <s v="FUNCIONAMIENTO"/>
  </r>
  <r>
    <s v="CO1.BDOS.9688357"/>
    <s v="CO1.PCCNTR.9069812"/>
    <s v="167-2026"/>
    <s v="MARTINEZ PATIÑO ZULMA CONSTANZA"/>
    <x v="0"/>
    <n v="52787385"/>
    <n v="56000000"/>
    <e v="#VALUE!"/>
    <e v="#VALUE!"/>
    <x v="0"/>
    <x v="0"/>
    <d v="2026-01-26T00:00:00"/>
    <d v="2026-01-27T00:00:00"/>
    <d v="2026-09-26T00:00:00"/>
    <s v="DIRECCIÓN DE JUSTICIA FORMAL"/>
    <s v="https://community.secop.gov.co/Public/Tendering/OpportunityDetail/Index?noticeUID=CO1.NTC.9703581&amp;isFromPublicArea=True&amp;isModal=true&amp;asPopupView=true"/>
    <s v="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desde el trabajo social a nivel nacional y territorial que garanticen la formación continua con enfoque diferencial e interseccional; en el marco de la Ley"/>
    <s v="SI"/>
    <s v="No definido"/>
    <s v="No definido"/>
    <s v="INVERSIÓN"/>
  </r>
  <r>
    <s v="CO1.BDOS.9483952"/>
    <s v="CO1.PCCNTR.8875194"/>
    <s v="182-2026"/>
    <s v="QUINTANA RODRIGUEZ VALERIA"/>
    <x v="0"/>
    <n v="1032472142"/>
    <n v="88000000"/>
    <e v="#VALUE!"/>
    <e v="#VALUE!"/>
    <x v="0"/>
    <x v="0"/>
    <d v="2026-01-14T00:00:00"/>
    <d v="2026-01-15T00:00:00"/>
    <d v="2026-09-14T00:00:00"/>
    <s v="DIRECCIÓN DE JUSTICIA TRANSICIONAL"/>
    <s v="https://community.secop.gov.co/Public/Tendering/OpportunityDetail/Index?noticeUID=CO1.NTC.9506804&amp;isFromPublicArea=True&amp;isModal=true&amp;asPopupView=true"/>
    <s v="Prestar servicios profesionales en la Dirección de Justicia Transicional para dirigir y orientar acciones y estrategias _x000a_que permitan la implementación de las políticas públicas en materia de justicia transicional; búsqueda y construcción de  paz; restauración de la justicia y acceso efectivo a los derechos de las víctimas; incorporando enfoques diferenciales y  perspectiva interseccional."/>
    <s v="SI"/>
    <s v="No definido"/>
    <s v="No definido"/>
    <s v="FUNCIONAMIENTO"/>
  </r>
  <r>
    <s v="CO1.BDOS.9568551"/>
    <s v="CO1.PCCNTR.8953830"/>
    <s v="292-2026"/>
    <s v="MARIA FERNANDA PARADA RUEDA"/>
    <x v="0"/>
    <n v="1098683941"/>
    <n v="76000000"/>
    <e v="#VALUE!"/>
    <e v="#VALUE!"/>
    <x v="0"/>
    <x v="0"/>
    <d v="2026-01-20T00:00:00"/>
    <d v="2026-01-23T00:00:00"/>
    <d v="2026-09-22T00:00:00"/>
    <s v="DIRECCIÓN DE JUSTICIA FORMAL"/>
    <s v="https://community.secop.gov.co/Public/Tendering/OpportunityDetail/Index?noticeUID=CO1.NTC.9586572&amp;isFromPublicArea=True&amp;isModal=true&amp;asPopupView=true"/>
    <s v="Prestar servicios profesionales al Ministerio de Justicia y del Derecho; a través del Grupo de Fortalecimiento a la Justicia Étnica; para apoyar el diseño; implementación y seguimiento de estrategias de innovación social y comunitaria; orientadas al fortalecimiento de la justicia propia y étnica; en el marco de las políticas públicas y compromisos nacionales en materia de justicia diferencial."/>
    <s v="SI"/>
    <s v="No definido"/>
    <s v="No definido"/>
    <s v="INVERSIÓN"/>
  </r>
  <r>
    <s v="CO1.BDOS.9461793"/>
    <s v="CO1.PCCNTR.8858436"/>
    <s v="157-2026"/>
    <s v="HINCAPIE ARANGO VALENTINA"/>
    <x v="0"/>
    <n v="1007765990"/>
    <n v="47792000"/>
    <e v="#VALUE!"/>
    <e v="#VALUE!"/>
    <x v="0"/>
    <x v="0"/>
    <d v="2026-01-13T00:00:00"/>
    <d v="2026-01-14T00:00:00"/>
    <d v="2026-09-13T00:00:00"/>
    <s v="DIRECCIÓN DE JUSTICIA TRANSICIONAL"/>
    <s v="https://community.secop.gov.co/Public/Tendering/OpportunityDetail/Index?noticeUID=CO1.NTC.9486064&amp;isFromPublicArea=True&amp;isModal=true&amp;asPopupView=true"/>
    <s v="Prestar servicios profesionales a la Dirección de Justicia Transicional para apoyar la articulación interinstitucional_x000a_en el marco del Sistema Nacional de Búsqueda; así como; en el desarrollo de propuestas y lineamientos técnicos; en materia de justicia transicional"/>
    <s v="SI"/>
    <s v="No definido"/>
    <s v="No definido"/>
    <s v="INVERSIÓN"/>
  </r>
  <r>
    <s v="CO1.BDOS.9800298"/>
    <s v="CO1.PCCNTR.9193357"/>
    <s v="457-2026"/>
    <s v="ORTIZ ANTURY MAGDA ALEJANDRA"/>
    <x v="0"/>
    <n v="1010242780"/>
    <n v="36389824"/>
    <e v="#VALUE!"/>
    <e v="#VALUE!"/>
    <x v="0"/>
    <x v="0"/>
    <d v="2026-01-27T00:00:00"/>
    <d v="2026-01-30T00:00:00"/>
    <d v="2026-09-29T00:00:00"/>
    <s v="SUBDIRECCIÓN DE CONTROL Y FISCALIZACIÓN DE SUSTANCIAS QUÍMICAS Y ESTUPEFACIENTES"/>
    <s v="https://community.secop.gov.co/Public/Tendering/OpportunityDetail/Index?noticeUID=CO1.NTC.9822668&amp;isFromPublicArea=True&amp;isModal=true&amp;asPopupView=true"/>
    <s v="Prestar servicios profesionales jurídicos en el marco de los trámites administrativos requeridos para la sustanciación de las actuaciones a cargo de la Subdirección de Control y Fiscalización de Sustancias Químicas y Estupefacientes; relacionadas con las labores de control administrativo y operativo que adelanta el Grupo de Cannabis"/>
    <s v="SI"/>
    <s v="No definido"/>
    <s v="No definido"/>
    <s v="FUNCIONAMIENTO"/>
  </r>
  <r>
    <s v="CO1.BDOS.9822605"/>
    <s v="CO1.PCCNTR.9211844"/>
    <s v="413-2026"/>
    <s v="VARGAS OLAYA ANGELA ROCIO"/>
    <x v="0"/>
    <n v="52323362"/>
    <n v="44248000"/>
    <e v="#VALUE!"/>
    <e v="#VALUE!"/>
    <x v="0"/>
    <x v="0"/>
    <d v="2026-01-28T00:00:00"/>
    <d v="2026-01-28T00:00:00"/>
    <d v="2026-09-27T00:00:00"/>
    <s v="SUBDIRECCIÓN DE CONTROL Y FISCALIZACIÓN DE SUSTANCIAS QUÍMICAS Y ESTUPEFACIENTES"/>
    <s v="https://community.secop.gov.co/Public/Tendering/OpportunityDetail/Index?noticeUID=CO1.NTC.9843190&amp;isFromPublicArea=True&amp;isModal=true&amp;asPopupView=true"/>
    <s v="Prestar servicios profesionales en los procesos financieros de las cuentas por cobrar originadas en la expedición de licencias de cannabis con fines científicos y medicinales; emitidas por la Subdirección de Control y Fiscalización de Sustancias Químicas y Estupefacientes"/>
    <s v="SI"/>
    <s v="79943017"/>
    <s v="RICARDO ANDRES MURILLO CEPEDA"/>
    <s v="FUNCIONAMIENTO"/>
  </r>
  <r>
    <s v="CO1.BDOS.9898102"/>
    <s v="CO1.PCCNTR.9298699"/>
    <s v="644-2026"/>
    <s v="APONTE RAMOS PAULA MARCELA"/>
    <x v="0"/>
    <n v="1000377934"/>
    <n v="20224000"/>
    <e v="#VALUE!"/>
    <e v="#VALUE!"/>
    <x v="0"/>
    <x v="1"/>
    <d v="2026-01-30T00:00:00"/>
    <d v="2026-02-04T00:00:00"/>
    <d v="2026-10-03T00:00:00"/>
    <s v="SUBDIRECCIÓN DE CONTROL Y FISCALIZACIÓN DE SUSTANCIAS QUÍMICAS Y ESTUPEFACIENTES"/>
    <s v="https://community.secop.gov.co/Public/Tendering/OpportunityDetail/Index?noticeUID=CO1.NTC.9931767&amp;isFromPublicArea=True&amp;isModal=true&amp;asPopupView=true"/>
    <s v="Prestar servicios de apoyo a la gestión para el desarrollo de los procesos archivísticos en los acervos documentales físicos y_x000a_digitales de la Subdirección de Control y Fiscalización de Sustancias Químicas y Estupefacientes."/>
    <s v="SI"/>
    <s v="No definido"/>
    <s v="No definido"/>
    <s v="FUNCIONAMIENTO"/>
  </r>
  <r>
    <s v="CO1.BDOS.9898070"/>
    <s v="CO1.PCCNTR.9292826"/>
    <s v="649-2026"/>
    <s v="CARRILLO LEON JOSE ALEJANDRO"/>
    <x v="0"/>
    <n v="79243336"/>
    <n v="43798008"/>
    <e v="#VALUE!"/>
    <e v="#VALUE!"/>
    <x v="0"/>
    <x v="0"/>
    <d v="2026-01-30T00:00:00"/>
    <d v="2026-02-03T00:00:00"/>
    <d v="2026-10-02T00:00:00"/>
    <s v="SUBDIRECCIÓN DE CONTROL Y FISCALIZACIÓN DE SUSTANCIAS QUÍMICAS Y ESTUPEFACIENTES"/>
    <s v="https://community.secop.gov.co/Public/Tendering/OpportunityDetail/Index?noticeUID=CO1.NTC.9924438&amp;isFromPublicArea=True&amp;isModal=true&amp;asPopupView=true"/>
    <s v="Prestar servicios profesionales para la gestión y sustanciación jurídica dentro de los trámites administrativos de las actuaciones_x000a_a cargo de la Subdirección de Control y Fiscalización de Sustancias Químicas y Estupefacientes relacionadas con el control_x000a_administrativo y operativo que adelanta el Grupo de Cannabis"/>
    <s v="SI"/>
    <s v="No definido"/>
    <s v="No definido"/>
    <s v="FUNCIONAMIENTO"/>
  </r>
  <r>
    <s v="CO1.BDOS.9783708"/>
    <s v="CO1.PCCNTR.9296794"/>
    <s v="431-2026"/>
    <s v="CHAPARRO GOMEZ LEONEL FERNANDO"/>
    <x v="0"/>
    <n v="13637746"/>
    <n v="80000000"/>
    <e v="#VALUE!"/>
    <e v="#VALUE!"/>
    <x v="0"/>
    <x v="0"/>
    <d v="2026-01-30T00:00:00"/>
    <d v="2026-02-02T00:00:00"/>
    <d v="2026-10-01T00:00:00"/>
    <s v="DIRECCIÓN DE POLÍTICA CRIMINAL Y PENITENCIARIA"/>
    <s v="https://community.secop.gov.co/Public/Tendering/OpportunityDetail/Index?noticeUID=CO1.NTC.9929420&amp;isFromPublicArea=True&amp;isModal=true&amp;asPopupView=true"/>
    <s v="Prestar servicios profesionales a la Dirección de Política Criminal y Penitenciaria para apoyar en la articulación interinstitucional con el INPEC; la USPEC y otras entidades pertinentes; así como en la organización interna y seguimiento a iniciativas relacionadas con la infraestructura del sistema penitenciario y carcelario."/>
    <s v="SI"/>
    <s v="No definido"/>
    <s v="No definido"/>
    <s v="INVERSIÓN"/>
  </r>
  <r>
    <s v="CO1.BDOS.9832670"/>
    <s v="CO1.PCCNTR.9228075"/>
    <s v="522-2026"/>
    <s v="NATALIA FLÓREZ ROSAS"/>
    <x v="0"/>
    <n v="1019141478"/>
    <n v="56088000"/>
    <e v="#VALUE!"/>
    <e v="#VALUE!"/>
    <x v="0"/>
    <x v="0"/>
    <d v="2026-01-28T00:00:00"/>
    <d v="2026-01-29T00:00:00"/>
    <d v="2026-09-28T00:00:00"/>
    <s v="SUBDIRECCIÓN DE CONTROL Y FISCALIZACIÓN DE SUSTANCIAS QUÍMICAS Y ESTUPEFACIENTES"/>
    <s v="https://community.secop.gov.co/Public/Tendering/OpportunityDetail/Index?noticeUID=CO1.NTC.9856176&amp;isFromPublicArea=True&amp;isModal=true&amp;asPopupView=true"/>
    <s v="Prestar servicios profesionales a la Subdirección de Control y Fiscalización de Sustancias Químicas y Estupefacientes en asuntos jurídicos; relacionados con las sustancias y productos químicos establecidos por el Consejo Nacional de Estupefacientes; así como; apoyar la elaboración de propuestas normativas que permitan la investigación y desarticulación de organizaciones criminales vinculadas al tráfico ilícito de drogas y el efectivo cumplimiento normativo."/>
    <s v="SI"/>
    <s v="79943017"/>
    <s v="RICARDO ANDRES MURILLO CEPEDA"/>
    <s v="FUNCIONAMIENTO"/>
  </r>
  <r>
    <s v="CO1.BDOS.9880494"/>
    <s v="CO1.PCCNTR.9270474"/>
    <s v="566-2026"/>
    <s v="MONTES MARTINEZ ANGIE KAROLINA"/>
    <x v="0"/>
    <n v="1102872164"/>
    <n v="56000000"/>
    <e v="#VALUE!"/>
    <e v="#VALUE!"/>
    <x v="0"/>
    <x v="0"/>
    <d v="2026-01-30T00:00:00"/>
    <d v="2026-02-03T00:00:00"/>
    <d v="2026-10-02T00:00:00"/>
    <s v="DIRECCIÓN DE JUSTICIA FORMAL"/>
    <s v="https://community.secop.gov.co/Public/Tendering/OpportunityDetail/Index?noticeUID=CO1.NTC.9901062&amp;isFromPublicArea=True&amp;isModal=true&amp;asPopupView=true"/>
    <s v="Prestar servicios profesionales para apoyar la implementación de estrategias y protocolos orientados a la atención integral en el contexto familiar; en el marco de las competencias de la Dirección de Justicia Formal; así como para acompañar los procesos de inspección; vigilancia y control (IVC) a las Comisarías de Familia."/>
    <s v="SI"/>
    <s v="No definido"/>
    <s v="No definido"/>
    <s v="INVERSIÓN"/>
  </r>
  <r>
    <s v="CO1.BDOS.9863595"/>
    <s v="CO1.PCCNTR.9272701"/>
    <s v="455-2026"/>
    <s v="PAYARES GOMEZ BRAYAN ALFONSO"/>
    <x v="0"/>
    <n v="1118855114"/>
    <n v="36000000"/>
    <e v="#VALUE!"/>
    <e v="#VALUE!"/>
    <x v="0"/>
    <x v="0"/>
    <d v="2026-01-30T00:00:00"/>
    <d v="2026-02-03T00:00:00"/>
    <d v="2026-10-02T00:00:00"/>
    <s v="DIRECCIÓN DE POLÍTICA CRIMINAL Y PENITENCIARIA"/>
    <s v="https://community.secop.gov.co/Public/Tendering/OpportunityDetail/Index?noticeUID=CO1.NTC.9903458&amp;isFromPublicArea=True&amp;isModal=true&amp;asPopupView=true"/>
    <s v="Prestar servicios profesionales para apoyar a la Dirección de Política Criminal y Penitenciaria en la implementación de lineamientos y distintos instrumentos en materia de política criminal; así como la atención de requerimientos de su competencia"/>
    <s v="SI"/>
    <s v="No definido"/>
    <s v="No definido"/>
    <s v="INVERSIÓN"/>
  </r>
  <r>
    <s v="CO1.BDOS.9843460"/>
    <s v="CO1.PCCNTR.9241393"/>
    <s v="516-2026"/>
    <s v="ACOSTA LUCERO BRIAN NICOLAS"/>
    <x v="0"/>
    <n v="1026583068"/>
    <n v="56000000"/>
    <e v="#VALUE!"/>
    <e v="#VALUE!"/>
    <x v="0"/>
    <x v="0"/>
    <d v="2026-01-29T00:00:00"/>
    <d v="2026-01-30T00:00:00"/>
    <d v="2026-09-29T00:00:00"/>
    <s v="DIRECCIÓN DE JUSTICIA FORMAL"/>
    <s v="https://community.secop.gov.co/Public/Tendering/OpportunityDetail/Index?noticeUID=CO1.NTC.9867999&amp;isFromPublicArea=True&amp;isModal=true&amp;asPopupView=true"/>
    <s v="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jurídicas a nivel nacional y territorial que _x000a_garanticen la formación continua con enfoque diferencial e interseccional; en el marco de la Ley 2126 de 2021"/>
    <s v="SI"/>
    <s v="No definido"/>
    <s v="No definido"/>
    <s v="INVERSIÓN"/>
  </r>
  <r>
    <s v="CO1.BDOS.9378978"/>
    <s v="CO1.PCCNTR.8776721"/>
    <s v="049-2026"/>
    <s v="DIAZ ORTIZ LILIAN STEFANNY"/>
    <x v="0"/>
    <n v="1101695658"/>
    <n v="40400000"/>
    <e v="#VALUE!"/>
    <e v="#VALUE!"/>
    <x v="0"/>
    <x v="0"/>
    <d v="2026-01-07T00:00:00"/>
    <d v="2026-01-07T00:00:00"/>
    <d v="2026-09-06T00:00:00"/>
    <s v="OFICINA DE CONTROL INTERNO"/>
    <s v="https://community.secop.gov.co/Public/Tendering/OpportunityDetail/Index?noticeUID=CO1.NTC.9398384&amp;isFromPublicArea=True&amp;isModal=true&amp;asPopupView=true"/>
    <s v="Prestar servicios profesionales a la Oficina de Control Interno para apoyar la implementación del Plan Anual de Auditorías; realizar seguimiento y evaluación al Programa de Transparencia y Ética Pública del MECI; a los mapas de riesgos; así como acompañar a las áreas misionales y de apoyo en la formulación; seguimiento y fortalecimiento de los planes de mejoramiento continuo contribuyendo a la política de control interno del Modelo Integrado de Planeación y Gestión"/>
    <s v="SI"/>
    <s v="No definido"/>
    <s v="No definido"/>
    <s v="INVERSIÓN"/>
  </r>
  <r>
    <s v="CO1.BDOS.9771465"/>
    <s v="CO1.PCCNTR.9158947"/>
    <s v="437-2026"/>
    <s v="RUBIANO OSORIO VALENTINA"/>
    <x v="0"/>
    <n v="1001327585"/>
    <n v="44248000"/>
    <e v="#VALUE!"/>
    <e v="#VALUE!"/>
    <x v="0"/>
    <x v="0"/>
    <d v="2026-01-26T00:00:00"/>
    <d v="2026-01-28T00:00:00"/>
    <d v="2026-09-27T00:00:00"/>
    <s v="SUBDIRECCIÓN DE CONTROL Y FISCALIZACIÓN DE SUSTANCIAS QUÍMICAS Y ESTUPEFACIENTES"/>
    <s v="https://community.secop.gov.co/Public/Tendering/OpportunityDetail/Index?noticeUID=CO1.NTC.9790854&amp;isFromPublicArea=True&amp;isModal=true&amp;asPopupView=true"/>
    <s v="Prestar servicios profesionales para apoyar la realización de mejoras y flujos de procesos misionales que se requieren para el funcionamiento_x000a_y actualización de los sistemas de información aplicados por la Subdirección de Control y Fiscalización de Químicas y Estupefacientes en_x000a_cumplimiento de sus funciones."/>
    <s v="SI"/>
    <s v="No definido"/>
    <s v="No definido"/>
    <s v="FUNCIONAMIENTO"/>
  </r>
  <r>
    <s v="CO1.BDOS.9395812"/>
    <s v="CO1.PCCNTR.8787432"/>
    <s v="077-2026"/>
    <s v="BAQUERO LEON LUZ FRANCY"/>
    <x v="0"/>
    <n v="39627376"/>
    <n v="59217760"/>
    <e v="#VALUE!"/>
    <e v="#VALUE!"/>
    <x v="0"/>
    <x v="0"/>
    <d v="2026-01-08T00:00:00"/>
    <d v="2026-01-08T00:00:00"/>
    <d v="2026-09-07T00:00:00"/>
    <s v="GRUPO DE GESTIÓN ADMINISTRATIVA​"/>
    <s v="https://community.secop.gov.co/Public/Tendering/OpportunityDetail/Index?noticeUID=CO1.NTC.9412200&amp;isFromPublicArea=True&amp;isModal=true&amp;asPopupView=true"/>
    <s v="Prestar servicios profesionales en el grupo de gestión Administrativa del MJD en el trámite de gestión de viáticos; comisiones _x000a_y gastos de viaje; así como la generación de insumos para el adecuado control de las comisiones y gastos de viaje del personal de _x000a_planta y contratistas de la entidad."/>
    <s v="SI"/>
    <s v="39462667"/>
    <s v="SARA EMILIA ZULETA PEÑA;"/>
    <s v="FUNCIONAMIENTO"/>
  </r>
  <r>
    <s v="CO1.BDOS.9475104"/>
    <s v="CO1.PCCNTR.8861368"/>
    <s v="172-2026"/>
    <s v="CORREA LOPEZ GERMAN EDUARDO"/>
    <x v="0"/>
    <n v="13746363"/>
    <n v="20224000"/>
    <e v="#VALUE!"/>
    <e v="#VALUE!"/>
    <x v="0"/>
    <x v="1"/>
    <d v="2026-01-14T00:00:00"/>
    <d v="2026-01-15T00:00:00"/>
    <d v="2026-09-14T00:00:00"/>
    <s v="GRUPO DE GESTIÓN DOCUMENTAL​"/>
    <s v="https://community.secop.gov.co/Public/Tendering/OpportunityDetail/Index?noticeUID=CO1.NTC.9491632&amp;isFromPublicArea=True&amp;isModal=true&amp;asPopupView=true"/>
    <s v="Prestar Servicios de apoyo a la gestión en la ejecución de las actividades archivísticas requeridas por el Ministerio de Justicia y del Derecho relacionadas con las Tablas de Retención Documental y Tablas de Valoración Documental del Consejo Nacional de Estupefacientes; de la extinta Dirección Nacional de Estupefacientes (DNE); así como aquellos relacionados con el proceso de implementación de la Política Nacional de Drogas y demás fondos documentales del Ministerio de Justicia y del Derecho"/>
    <s v="SI"/>
    <s v="No definido"/>
    <s v="No definido"/>
    <s v="FUNCIONAMIENTO"/>
  </r>
  <r>
    <s v="CO1.BDOS.9722739"/>
    <s v="CO1.PCCNTR.9105461"/>
    <s v="351-2026"/>
    <s v="ARRIETA GOMEZ AQUILES IGNACIO"/>
    <x v="0"/>
    <n v="79519888"/>
    <n v="120000000"/>
    <e v="#VALUE!"/>
    <e v="#VALUE!"/>
    <x v="0"/>
    <x v="0"/>
    <d v="2026-01-26T00:00:00"/>
    <d v="2026-02-03T00:00:00"/>
    <d v="2026-10-02T00:00:00"/>
    <s v="SUBDIRECCIÓN ESTRATÉGICA Y DE ANÁLISIS"/>
    <s v="https://community.secop.gov.co/Public/Tendering/OpportunityDetail/Index?noticeUID=CO1.NTC.9741474&amp;isFromPublicArea=True&amp;isModal=true&amp;asPopupView=true"/>
    <s v="Prestar servicios profesionales a la Subdirección Estratégica y de Análisis del Ministerio de Justicia y del Derecho; brindando asistencia jurídica para el fortalecimiento del Observatorio de Drogas de Colombia; en la generación de conocimiento; desarrollo de estudios e investigaciones para la consolidación de la Política Nacional de Drogas."/>
    <s v="SI"/>
    <s v="No definido"/>
    <s v="No definido"/>
    <s v="FUNCIONAMIENTO"/>
  </r>
  <r>
    <s v="CO1.BDOS.9385360"/>
    <s v="CO1.PCCNTR.8780843"/>
    <s v="022-2026"/>
    <s v="JUAN CAMILO MONTOYA ECHEVERRY"/>
    <x v="0"/>
    <n v="1032496910"/>
    <n v="40000000"/>
    <e v="#VALUE!"/>
    <e v="#VALUE!"/>
    <x v="0"/>
    <x v="0"/>
    <d v="2026-01-07T00:00:00"/>
    <d v="2026-01-07T00:00:00"/>
    <d v="2026-09-06T00:00:00"/>
    <s v="GRUPO DE GESTIÓN HUMANA"/>
    <s v="https://community.secop.gov.co/Public/Tendering/OpportunityDetail/Index?noticeUID=CO1.NTC.9403364&amp;isFromPublicArea=True&amp;isModal=true&amp;asPopupView=true"/>
    <s v="Prestar servicios profesionales para apoyar la elaboración; proyección y gestión de documentos; trámites y actividades de carácter administrativo y contractual relacionados con los procesos de contratación a cargo del Grupo de Gestión Humana del Ministerio de Justicia y del Derecho; así como las demás actividades requeridas para el desarrollo de la Dimensión de Talento Humano en el marco del Modelo Integrado de Planeación y Gestión - MIPG"/>
    <s v="SI"/>
    <s v="1098643524"/>
    <s v="LINDA GISSELLE SUAREZ VILLAMIZAR "/>
    <s v="INVERSIÓN"/>
  </r>
  <r>
    <s v="CO1.BDOS.9844785"/>
    <s v="CO1.PCCNTR.9234921"/>
    <s v="513-2026"/>
    <s v="MONTENEGRO GUTIERREZ CRISTIAN CAMILO"/>
    <x v="0"/>
    <n v="1000733786"/>
    <n v="33440008"/>
    <e v="#VALUE!"/>
    <e v="#VALUE!"/>
    <x v="0"/>
    <x v="0"/>
    <d v="2026-01-29T00:00:00"/>
    <d v="2026-02-03T00:00:00"/>
    <d v="2026-10-02T00:00:00"/>
    <s v="DIRECCIÓN DE TECNOLOGÍAS Y GESTIÓN DE INFORMACIÓN EN JUSTICIA"/>
    <s v="https://community.secop.gov.co/Public/Tendering/OpportunityDetail/Index?noticeUID=CO1.NTC.9865663&amp;isFromPublicArea=True&amp;isModal=true&amp;asPopupView=true"/>
    <s v="Prestar servicios profesionales para apoyar el control; seguimiento; gestión y atención de la mesa de ayuda del MJD; implementando estrategias para la mejora continua de la prestación de los servicios tecnológicos del MJD."/>
    <s v="SI"/>
    <s v="No definido"/>
    <s v="No definido"/>
    <s v="FUNCIONAMIENTO"/>
  </r>
  <r>
    <s v="CO1.BDOS.9663807"/>
    <s v="CO1.PCCNTR.9060305"/>
    <s v="376-2026"/>
    <s v="MARIN CARDENAS CESAR AUGUSTO"/>
    <x v="0"/>
    <n v="91225100"/>
    <n v="44000000"/>
    <e v="#VALUE!"/>
    <e v="#VALUE!"/>
    <x v="0"/>
    <x v="1"/>
    <d v="2026-01-22T00:00:00"/>
    <d v="2026-01-23T00:00:00"/>
    <d v="2026-12-22T00:00:00"/>
    <s v="OFICINA DE PRENSA Y COMUNICACIONES​"/>
    <s v="https://community.secop.gov.co/Public/Tendering/OpportunityDetail/Index?noticeUID=CO1.NTC.9692653&amp;isFromPublicArea=True&amp;isModal=true&amp;asPopupView=true"/>
    <s v="Prestar servicios para apoyar la comunicación externa de la Oficina de Prensa y Comunicaciones; mediante la producción y difusión de contenidos estratégicos para medios y opinión pública; fortaleciendo la visibilidad institucional."/>
    <s v="SI"/>
    <s v="No definido"/>
    <s v="No definido"/>
    <s v="FUNCIONAMIENTO"/>
  </r>
  <r>
    <s v="CO1.BDOS.9875588"/>
    <s v="CO1.PCCNTR.9269747"/>
    <s v="557-2026"/>
    <s v="RIASCOS SARRIA MONICA LILIANA"/>
    <x v="0"/>
    <n v="1144031909"/>
    <n v="58400000"/>
    <e v="#VALUE!"/>
    <e v="#VALUE!"/>
    <x v="0"/>
    <x v="0"/>
    <d v="2026-01-30T00:00:00"/>
    <d v="2026-02-02T00:00:00"/>
    <d v="2026-10-01T00:00:00"/>
    <s v="SUBDIRECCIÓN DE CONTROL Y FISCALIZACIÓN DE SUSTANCIAS QUÍMICAS Y ESTUPEFACIENTES"/>
    <s v="https://community.secop.gov.co/Public/Tendering/OpportunityDetail/Index?noticeUID=CO1.NTC.9901766&amp;isFromPublicArea=True&amp;isModal=true&amp;asPopupView=true"/>
    <s v="Prestar servicios profesionales jurídicos en la sustanciación; revisión y seguimiento de las actuaciones administrativas en los procesos a cargo de la Subdirección de Control y Fiscalización de Sustancias Químicas y Estupefacientes relacionadas con el control administrativo y operativo que adelanta el Grupo de Cannabis."/>
    <s v="SI"/>
    <s v="No definido"/>
    <s v="No definido"/>
    <s v="FUNCIONAMIENTO"/>
  </r>
  <r>
    <s v="CO1.BDOS.9381495"/>
    <s v="CO1.PCCNTR.8779203"/>
    <s v="045-2026"/>
    <s v="OVER ALFONSO GUARNIZO MARTINEZ"/>
    <x v="0"/>
    <n v="80250505"/>
    <n v="27440008"/>
    <e v="#VALUE!"/>
    <e v="#VALUE!"/>
    <x v="0"/>
    <x v="1"/>
    <d v="2026-01-07T00:00:00"/>
    <d v="2026-01-07T00:00:00"/>
    <d v="2026-09-06T00:00:00"/>
    <s v="GRUPO DE GESTIÓN ADMINISTRATIVA​"/>
    <s v="https://community.secop.gov.co/Public/Tendering/OpportunityDetail/Index?noticeUID=CO1.NTC.9398647&amp;isFromPublicArea=True&amp;isModal=true&amp;asPopupView=true"/>
    <s v="Prestar servicios de apoyo a la gestión para la movilización del personal de la entidad en los vehículos asignados al Ministerio de Justicia y del Derecho"/>
    <s v="SI"/>
    <s v="39462667"/>
    <s v="SARA EMILIA ZULETA PEÑA;"/>
    <s v="FUNCIONAMIENTO"/>
  </r>
  <r>
    <s v="CO1.BDOS.9703863"/>
    <s v="CO1.PCCNTR.9099324"/>
    <s v="386-2026"/>
    <s v="SOCADAGUI MANOSALVA OLGA LUCIA"/>
    <x v="0"/>
    <n v="40048340"/>
    <n v="52800000"/>
    <e v="#VALUE!"/>
    <e v="#VALUE!"/>
    <x v="0"/>
    <x v="0"/>
    <d v="2026-01-26T00:00:00"/>
    <d v="2026-01-27T00:00:00"/>
    <d v="2026-09-26T00:00:00"/>
    <s v="GRUPO DE EXTINCIÓN DE DOMINIO"/>
    <s v="https://community.secop.gov.co/Public/Tendering/OpportunityDetail/Index?noticeUID=CO1.NTC.9734598&amp;isFromPublicArea=True&amp;isModal=true&amp;asPopupView=true"/>
    <s v="Prestar servicios profesionales para intervenir en los procesos de extinción de dominio; garantizando la protección del interés jurídico del Estado; así como para desarrollar actividades de competencia del Grupo de Extinción de Dominio del Ministerio de Justicia y del Derecho; en el marco de la implementación de la Política Nacional de Drogas."/>
    <s v="SI"/>
    <s v="No definido"/>
    <s v="No definido"/>
    <s v="FUNCIONAMIENTO"/>
  </r>
  <r>
    <s v="CO1.BDOS.9674390"/>
    <s v="CO1.PCCNTR.9069990"/>
    <s v="371-2026"/>
    <s v="CHAVES VILLAMIZAR ALEJANDRO"/>
    <x v="0"/>
    <n v="1032434483"/>
    <n v="79675560"/>
    <e v="#VALUE!"/>
    <e v="#VALUE!"/>
    <x v="0"/>
    <x v="0"/>
    <d v="2026-01-26T00:00:00"/>
    <d v="2026-02-04T00:00:00"/>
    <d v="2026-10-03T00:00:00"/>
    <s v="DIRECCIÓN DE POLÍTICA DE DROGAS Y ACTIVIDADES RELACIONADAS"/>
    <s v="https://community.secop.gov.co/Public/Tendering/OpportunityDetail/Index?noticeUID=CO1.NTC.9691793&amp;isFromPublicArea=True&amp;isModal=true&amp;asPopupView=true"/>
    <s v="Prestar servicios profesionales a la Dirección de Política de Drogas y Actividades Relacionadas; brindando asistencia técnica en las acciones que adelante; relacionadas con formalización de la propiedad rural; uso social de bienes incautados por narcotráfico y asuntos étnicos; en el marco de la implementación de la Política Nacional de Drogas."/>
    <s v="SI"/>
    <s v="80104968"/>
    <s v="DARIO SENDOYA ZULUAGA"/>
    <s v="FUNCIONAMIENTO"/>
  </r>
  <r>
    <s v="CO1.BDOS.9870166"/>
    <s v="CO1.PCCNTR.9274485"/>
    <s v="570-2026"/>
    <s v="PENAGOS CASTAÑEDA JUAN DAVID"/>
    <x v="0"/>
    <n v="1012320500"/>
    <n v="33440000"/>
    <e v="#VALUE!"/>
    <e v="#VALUE!"/>
    <x v="0"/>
    <x v="1"/>
    <d v="2026-01-30T00:00:00"/>
    <d v="2026-02-04T00:00:00"/>
    <d v="2026-10-03T00:00:00"/>
    <s v="SUBDIRECCIÓN DE CONTROL Y FISCALIZACIÓN DE SUSTANCIAS QUÍMICAS Y ESTUPEFACIENTES"/>
    <s v="https://community.secop.gov.co/Public/Tendering/OpportunityDetail/Index?noticeUID=CO1.NTC.9905120&amp;isFromPublicArea=True&amp;isModal=true&amp;asPopupView=true"/>
    <s v="Prestar servicios de apoyo a la gestión brindando soporte técnico que garantice la disponibilidad y el adecuado funcionamiento_x000a_de los sistemas de información que respaldan los trámites de control administrativo y operativo de la Subdirección de Control y_x000a_Fiscalización de Sustancias Químicas y Estupefacientes."/>
    <s v="SI"/>
    <s v="No definido"/>
    <s v="No definido"/>
    <s v="FUNCIONAMIENTO"/>
  </r>
  <r>
    <s v="CO1.BDOS.9413056"/>
    <s v="CO1.PCCNTR.8800495"/>
    <s v="096-2026"/>
    <s v="LOPEZ MIRANDA SERGIO ALEJANDRO"/>
    <x v="0"/>
    <n v="1193584403"/>
    <n v="41183333"/>
    <e v="#VALUE!"/>
    <e v="#VALUE!"/>
    <x v="0"/>
    <x v="1"/>
    <d v="2026-01-09T00:00:00"/>
    <d v="2026-01-09T00:00:00"/>
    <d v="2026-12-31T00:00:00"/>
    <s v="OFICINA DE PRENSA Y COMUNICACIONES​"/>
    <s v="https://community.secop.gov.co/Public/Tendering/OpportunityDetail/Index?noticeUID=CO1.NTC.9429020&amp;isFromPublicArea=True&amp;isModal=true&amp;asPopupView=true"/>
    <s v="Prestar servicios a la Oficina de Prensa y Comunicaciones para apoyar el desarrollo de las actividades administrativas relacionadas con la gestión y la misionalidad de la Oficina."/>
    <s v="SI"/>
    <s v="No definido"/>
    <s v="No definido"/>
    <s v="FUNCIONAMIENTO"/>
  </r>
  <r>
    <s v="CO1.BDOS.9416221"/>
    <s v="CO1.PCCNTR.8804967"/>
    <s v="029-2026"/>
    <s v="LOPEZ GOMEZ YEISSON FERNEY"/>
    <x v="0"/>
    <n v="1077148738"/>
    <n v="32078992"/>
    <e v="#VALUE!"/>
    <e v="#VALUE!"/>
    <x v="0"/>
    <x v="1"/>
    <d v="2026-01-09T00:00:00"/>
    <d v="2026-01-09T00:00:00"/>
    <d v="2026-09-08T00:00:00"/>
    <s v="GRUPO DE GESTIÓN ADMINISTRATIVA​"/>
    <s v="https://community.secop.gov.co/Public/Tendering/OpportunityDetail/Index?noticeUID=CO1.NTC.9433543&amp;isFromPublicArea=True&amp;isModal=true&amp;asPopupView=true"/>
    <s v="Prestar servicios de apoyo a la gestión al grupo de Gestión Administrativa del Ministerio de Justicia y del Derecho; con el fin de realizar la documentación y seguimiento a las actividades de mantenimiento preventivo y correctivo que requieran los bienes muebles e inmuebles de la Entidad"/>
    <s v="SI"/>
    <s v="39462667"/>
    <s v="SARA EMILIA ZULETA PEÑA;"/>
    <s v="FUNCIONAMIENTO"/>
  </r>
  <r>
    <s v="CO1.BDOS.9774700"/>
    <s v="CO1.PCCNTR.9166195"/>
    <s v="433-2026"/>
    <s v="GONZALEZ OSORIO PEDRO IGNACIO"/>
    <x v="0"/>
    <n v="79442085"/>
    <n v="88000000"/>
    <e v="#VALUE!"/>
    <e v="#VALUE!"/>
    <x v="0"/>
    <x v="0"/>
    <d v="2026-01-26T00:00:00"/>
    <d v="2026-01-27T00:00:00"/>
    <d v="2026-09-26T00:00:00"/>
    <s v="SUBDIRECCIÓN DE CONTROL Y FISCALIZACIÓN DE SUSTANCIAS QUÍMICAS Y ESTUPEFACIENTES"/>
    <s v="https://community.secop.gov.co/Public/Tendering/OpportunityDetail/Index?noticeUID=CO1.NTC.9794383&amp;isFromPublicArea=True&amp;isModal=true&amp;asPopupView=true"/>
    <s v="Prestar servicios profesionales para orientar juridicamente a la Subdirección de Control y Fiscalización de Sustancias Químicas y Estupefacientes en la elaboración y aplicación de estrategias para el desarrollo de la gestión de los procesos a cargo del Grupo de Cannabis; en el marco de la Política Nacional de Drogas."/>
    <s v="SI"/>
    <s v="No definido"/>
    <s v="No definido"/>
    <s v="FUNCIONAMIENTO"/>
  </r>
  <r>
    <s v="CO1.BDOS.9892143"/>
    <s v="CO1.PCCNTR.9292420"/>
    <s v="636-2026"/>
    <s v="CHICRE MANJARRES FARUK JOSE"/>
    <x v="0"/>
    <n v="1082999983"/>
    <n v="88000000"/>
    <e v="#VALUE!"/>
    <e v="#VALUE!"/>
    <x v="0"/>
    <x v="0"/>
    <d v="2026-01-30T00:00:00"/>
    <d v="2026-01-30T00:00:00"/>
    <d v="2026-09-29T00:00:00"/>
    <s v="DIRECCIÓN DE POLÍTICA CRIMINAL Y PENITENCIARIA"/>
    <s v="https://community.secop.gov.co/Public/Tendering/OpportunityDetail/Index?noticeUID=CO1.NTC.9924159&amp;isFromPublicArea=True&amp;isModal=true&amp;asPopupView=true"/>
    <s v="Prestar servicios profesionales al Ministerio de Justicia y del Derecho en la elaboración de documentos técnicos; jurídicos relacionados con el seguimiento a iniciativas de política; técnicas o normativas de competencia de la dependencia."/>
    <s v="SI"/>
    <s v="No definido"/>
    <s v="No definido"/>
    <s v="INVERSIÓN"/>
  </r>
  <r>
    <s v="CO1.BDOS.9909039"/>
    <s v="CO1.PCCNTR.9299604"/>
    <s v="661-2026"/>
    <s v="MARGFOY GUARNIZO DEIRY MILENA"/>
    <x v="0"/>
    <n v="1010190349"/>
    <n v="77600000"/>
    <e v="#VALUE!"/>
    <e v="#VALUE!"/>
    <x v="0"/>
    <x v="0"/>
    <d v="2026-01-30T00:00:00"/>
    <d v="2026-02-04T00:00:00"/>
    <d v="2026-10-03T00:00:00"/>
    <s v="DIRECCIÓN DE POLÍTICA CRIMINAL Y PENITENCIARIA"/>
    <s v="https://community.secop.gov.co/Public/Tendering/OpportunityDetail/Index?noticeUID=CO1.NTC.9931707&amp;isFromPublicArea=True&amp;isModal=true&amp;asPopupView=true"/>
    <s v="Prestar sus servicios profesionales para apoyar a la Dirección de Política Criminal y Penitenciaria en la implementación del enfoque étnico y diferencial en la política criminal y penitencia; así como la gestión e impulso de los compromisos con comunidades; en el marco de los objetivos misionales de la dependencia."/>
    <s v="SI"/>
    <s v="1032479018"/>
    <s v="DIANA CAROLINA CHICA PaEZ"/>
    <s v="INVERSIÓN"/>
  </r>
  <r>
    <s v="CO1.BDOS.9772061"/>
    <s v="CO1.PCCNTR.9163910"/>
    <s v="432-2026"/>
    <s v="MORA FUELAGAN NATALI MORA"/>
    <x v="0"/>
    <n v="1087207351"/>
    <n v="38848000"/>
    <e v="#VALUE!"/>
    <e v="#VALUE!"/>
    <x v="0"/>
    <x v="0"/>
    <d v="2026-01-27T00:00:00"/>
    <d v="2026-01-28T00:00:00"/>
    <d v="2026-09-27T00:00:00"/>
    <s v="SUBDIRECCIÓN DE CONTROL Y FISCALIZACIÓN DE SUSTANCIAS QUÍMICAS Y ESTUPEFACIENTES"/>
    <s v="https://community.secop.gov.co/Public/Tendering/OpportunityDetail/Index?noticeUID=CO1.NTC.9792830&amp;isFromPublicArea=True&amp;isModal=true&amp;asPopupView=true"/>
    <s v="Prestar servicios profesionales en los procesos financieros de las cuentas por cobrar originadas en la expedición de licencias de cannabis_x000a_con fines científicos y medicinales; emitidas por la Subdirección de Control y Fiscalización de Sustancias Químicas y Estupefacientes"/>
    <s v="SI"/>
    <s v="No definido"/>
    <s v="No definido"/>
    <s v="FUNCIONAMIENTO"/>
  </r>
  <r>
    <s v="CO1.BDOS.9584322"/>
    <s v="CO1.PCCNTR.8976406"/>
    <s v="256-2026"/>
    <s v="IBAÑEZ MARTINEZ MARTA GISELA"/>
    <x v="0"/>
    <n v="34983713"/>
    <n v="68787640"/>
    <e v="#VALUE!"/>
    <e v="#VALUE!"/>
    <x v="0"/>
    <x v="0"/>
    <d v="2026-01-20T00:00:00"/>
    <d v="2026-01-20T00:00:00"/>
    <d v="2026-09-18T00:00:00"/>
    <s v="SUBDIRECCIÓN ESTRATÉGICA Y DE ANÁLISIS"/>
    <s v="https://community.secop.gov.co/Public/Tendering/OpportunityDetail/Index?noticeUID=CO1.NTC.9604472&amp;isFromPublicArea=True&amp;isModal=true&amp;asPopupView=true"/>
    <s v="Prestar servicios profesionales a la Subdirección Estratégica y de Análisis del Ministerio de Justicia y del Derecho; brindando _x000a_apoyo jurídico y administrativo en la supervisión de contratos y convenios celebrados en el marco de la Política Nacional de Drogas _x000a_cuya supervisión se encuentre a cargo de funcionarios de dicha dependencia."/>
    <s v="SI"/>
    <s v="No definido"/>
    <s v="No definido"/>
    <s v="FUNCIONAMIENTO"/>
  </r>
  <r>
    <s v="CO1.BDOS.9382063"/>
    <s v="CO1.PCCNTR.8775733"/>
    <s v="005-2026"/>
    <s v="ERIKA LILIANA CAMPO SOTO"/>
    <x v="0"/>
    <n v="1032478989"/>
    <n v="64000000"/>
    <e v="#VALUE!"/>
    <e v="#VALUE!"/>
    <x v="0"/>
    <x v="0"/>
    <d v="2026-01-06T00:00:00"/>
    <d v="2026-01-07T00:00:00"/>
    <d v="2026-09-06T00:00:00"/>
    <s v="GRUPO DE GESTIÓN CONTRACTUAL"/>
    <s v="https://community.secop.gov.co/Public/Tendering/OpportunityDetail/Index?noticeUID=CO1.NTC.9396479&amp;isFromPublicArea=True&amp;isModal=true&amp;asPopupView=true"/>
    <s v="Prestar los servicios profesionales apoyando la revisión y trámite de las diferentes etapas de los procesos contractuales que adelanta el Grupo de Gestión Contractual del Ministerio de Justicia y del Derecho; especialmente los relacionados con la Dirección de Justicia Formal."/>
    <s v="SI"/>
    <s v="No definido"/>
    <s v="No definido"/>
    <s v="INVERSIÓN"/>
  </r>
  <r>
    <s v="CO1.BDOS.9430210"/>
    <s v="CO1.PCCNTR.8815253"/>
    <s v="104-2026"/>
    <s v="RODRIGUEZ RONCANCIO JULIAN CAMILO"/>
    <x v="0"/>
    <n v="1030588082"/>
    <n v="36000000"/>
    <e v="#VALUE!"/>
    <e v="#VALUE!"/>
    <x v="0"/>
    <x v="0"/>
    <d v="2026-01-09T00:00:00"/>
    <d v="2026-01-13T00:00:00"/>
    <d v="2026-09-08T00:00:00"/>
    <s v="DIRECCIÓN DE DESARROLLO DEL DERECHO Y DEL ORDENAMIENTO JURÍDICO​"/>
    <s v="https://community.secop.gov.co/Public/Tendering/OpportunityDetail/Index?noticeUID=CO1.NTC.9445318&amp;isFromPublicArea=True&amp;isModal=true&amp;asPopupView=true"/>
    <s v="Prestar servicios profesionales a la DDDOJ para sistematizar datos; atender los requerimientos funcionales del sistema y apoyar a la dirección en el proceso de modernización de la plataforma que soporta la herramienta SUIN-Juriscol."/>
    <s v="SI"/>
    <s v="No definido"/>
    <s v="No definido"/>
    <s v="INVERSIÓN"/>
  </r>
  <r>
    <s v="CO1.BDOS.9881452"/>
    <s v="CO1.PCCNTR.9271918"/>
    <s v="593-2026"/>
    <s v="CASTAÑEDA RONCANCIO NICOLL VANESA"/>
    <x v="0"/>
    <n v="1000493812"/>
    <n v="34914912"/>
    <e v="#VALUE!"/>
    <e v="#VALUE!"/>
    <x v="0"/>
    <x v="0"/>
    <d v="2026-01-30T00:00:00"/>
    <d v="2026-02-03T00:00:00"/>
    <d v="2026-10-02T00:00:00"/>
    <s v="SUBDIRECCIÓN DE CONTROL Y FISCALIZACIÓN DE SUSTANCIAS QUÍMICAS Y ESTUPEFACIENTES"/>
    <s v="https://community.secop.gov.co/Public/Tendering/OpportunityDetail/Index?noticeUID=CO1.NTC.9903486&amp;isFromPublicArea=True&amp;isModal=true&amp;asPopupView=true"/>
    <s v="Prestar servicios profesionales para apoyar la recolección de información requerida para los informes de gestión y el reporte de planes e_x000a_indicadores cargo de la Subdirección de Control y Fiscalización de Sustancias Químicas y Estupefacientes."/>
    <s v="SI"/>
    <s v="No definido"/>
    <s v="No definido"/>
    <s v="FUNCIONAMIENTO"/>
  </r>
  <r>
    <s v="CO1.BDOS.9470785"/>
    <s v="CO1.PCCNTR.8863704"/>
    <s v="188-2026"/>
    <s v="BOLIVAR ALVAREZ HAMID FABIAN"/>
    <x v="0"/>
    <n v="72246459"/>
    <n v="44000000"/>
    <e v="#VALUE!"/>
    <e v="#VALUE!"/>
    <x v="0"/>
    <x v="0"/>
    <d v="2026-01-13T00:00:00"/>
    <d v="2026-01-14T00:00:00"/>
    <d v="2026-09-13T00:00:00"/>
    <s v="GRUPO DE SERVICIO AL C​IUDADANO​"/>
    <s v="https://community.secop.gov.co/Public/Tendering/OpportunityDetail/Index?noticeUID=CO1.NTC.9492876&amp;isFromPublicArea=True&amp;isModal=true&amp;asPopupView=true"/>
    <s v="Prestar los servicios profesionales para el desarrollo de actividades de gestión contractual que requiera el Grupo de_x000a_Servicio al Ciudadano para las diferentes etapas de los procesos de contratación estatal; de conformidad con el Plan Anual de_x000a_Adquisiciones; así como en las actividades relacionadas con el cumplimiento de políticas y planes del grupo de servicio al_x000a_ciudadano."/>
    <s v="SI"/>
    <s v="No definido"/>
    <s v="No definido"/>
    <s v="FUNCIONAMIENTO"/>
  </r>
  <r>
    <s v="CO1.BDOS.9414040"/>
    <s v="CO1.PCCNTR.8802807"/>
    <s v="108-2026"/>
    <s v="ROMERO RUBIANO EDUAR GIOVANNI"/>
    <x v="0"/>
    <n v="1019082510"/>
    <n v="82400000"/>
    <e v="#VALUE!"/>
    <e v="#VALUE!"/>
    <x v="0"/>
    <x v="0"/>
    <d v="2026-01-09T00:00:00"/>
    <d v="2026-01-09T00:00:00"/>
    <d v="2026-09-08T00:00:00"/>
    <s v="SUBDIRECCIÓN DE CONTROL Y FISCALIZACIÓN DE SUSTANCIAS QUÍMICAS Y ESTUPEFACIENTES"/>
    <s v="https://community.secop.gov.co/Public/Tendering/OpportunityDetail/Index?noticeUID=CO1.NTC.9431093&amp;isFromPublicArea=True&amp;isModal=true&amp;asPopupView=true"/>
    <s v="Prestar servicios profesionales para brindar acompañamiento y apoyar técnicamente la implementación; desarrollo y evolución de los_x000a_sistemas de información que soportan la gestión de los trámites de control administrativo y operativo de la Subdirección de Control y Fiscalización_x000a_de Sustancias Químicas y Estupefacientes."/>
    <s v="SI"/>
    <s v="No definido"/>
    <s v="No definido"/>
    <s v="FUNCIONAMIENTO"/>
  </r>
  <r>
    <s v="CO1.BDOS.9464535"/>
    <s v="CO1.PCCNTR.8850378"/>
    <s v="152-2026"/>
    <s v="RAMIREZ GAITAN JULIAN ANIBAL"/>
    <x v="0"/>
    <n v="1032439827"/>
    <n v="50400000"/>
    <e v="#VALUE!"/>
    <e v="#VALUE!"/>
    <x v="0"/>
    <x v="0"/>
    <d v="2026-01-14T00:00:00"/>
    <d v="2026-01-14T00:00:00"/>
    <d v="2026-09-12T00:00:00"/>
    <s v="DIRECCIÓN DE DESARROLLO DEL DERECHO Y DEL ORDENAMIENTO JURÍDICO​"/>
    <s v="https://community.secop.gov.co/Public/Tendering/OpportunityDetail/Index?noticeUID=CO1.NTC.9478897&amp;isFromPublicArea=True&amp;isModal=true&amp;asPopupView=true"/>
    <s v="Prestar servicios profesionales para apoyar a la DDDOJ en el levantamiento de información y asistencia técnica a las entidades públicas para la actualización e implementación de los lineamientos técnicos de producción normativa."/>
    <s v="SI"/>
    <s v="No definido"/>
    <s v="No definido"/>
    <s v="INVERSIÓN"/>
  </r>
  <r>
    <s v="CO1.BDOS.9375606"/>
    <s v="CO1.PCCNTR.8772076"/>
    <s v="020-2026"/>
    <s v="PERDOMO VANEGAS JESSICA ALEXANDRA"/>
    <x v="0"/>
    <n v="1121884801"/>
    <n v="56000000"/>
    <e v="#VALUE!"/>
    <e v="#VALUE!"/>
    <x v="0"/>
    <x v="0"/>
    <d v="2026-01-06T00:00:00"/>
    <d v="2026-01-06T00:00:00"/>
    <d v="2026-09-05T00:00:00"/>
    <s v="GRUPO DE GESTIÓN CONTRACTUAL"/>
    <s v="https://community.secop.gov.co/Public/Tendering/OpportunityDetail/Index?noticeUID=CO1.NTC.9390891&amp;isFromPublicArea=True&amp;isModal=true&amp;asPopupView=true"/>
    <s v="Prestar los servicios profesionales al Grupo de Gestión Contractual apoyando la estructuración y trámite de los procesos precontractuales; contractuales y postcontractuales que adelante el Ministerio de Justicia y del Derecho."/>
    <s v="SI"/>
    <s v="No definido"/>
    <s v="No definido"/>
    <s v="FUNCIONAMIENTO"/>
  </r>
  <r>
    <s v="CO1.BDOS.9425103"/>
    <s v="CO1.PCCNTR.8812722"/>
    <s v="109-2026"/>
    <s v="VILLARRUEL LIDUEÑA LUIS ALBERTO"/>
    <x v="0"/>
    <n v="85164473"/>
    <n v="69993952"/>
    <e v="#VALUE!"/>
    <e v="#VALUE!"/>
    <x v="0"/>
    <x v="0"/>
    <d v="2026-01-10T00:00:00"/>
    <d v="2026-01-13T00:00:00"/>
    <d v="2026-09-12T00:00:00"/>
    <s v="SUBDIRECCIÓN DE CONTROL Y FISCALIZACIÓN DE SUSTANCIAS QUÍMICAS Y ESTUPEFACIENTES"/>
    <s v="https://community.secop.gov.co/Public/Tendering/OpportunityDetail/Index?noticeUID=CO1.NTC.9441961&amp;isFromPublicArea=True&amp;isModal=true&amp;asPopupView=true"/>
    <s v="Prestar servicios profesionales para apoyar la ejecución y seguimiento de las actividades de planeación y ejecución presupuestal de los_x000a_proyectos; contratos y/o convenios que se encuentren a cargo de la Subdirección de Control y Fiscalización de Sustancias Químicas y_x000a_Estupefacientes; esto en el marco Plan Anual de Adquisiciones."/>
    <s v="SI"/>
    <s v="No definido"/>
    <s v="No definido"/>
    <s v="FUNCIONAMIENTO"/>
  </r>
  <r>
    <s v="CO1.BDOS.9883843"/>
    <s v="CO1.PCCNTR.9273180"/>
    <s v="494-2026"/>
    <s v="LEYDI DANIELA BARRERA VILLAR"/>
    <x v="0"/>
    <n v="1118801005"/>
    <n v="24000000"/>
    <e v="#VALUE!"/>
    <e v="#VALUE!"/>
    <x v="0"/>
    <x v="1"/>
    <d v="2026-01-30T00:00:00"/>
    <d v="2026-02-03T00:00:00"/>
    <d v="2026-10-02T00:00:00"/>
    <s v="DIRECCIÓN DE DESARROLLO DEL DERECHO Y DEL ORDENAMIENTO JURÍDICO​"/>
    <s v="https://community.secop.gov.co/Public/Tendering/OpportunityDetail/Index?noticeUID=CO1.NTC.9904482&amp;isFromPublicArea=True&amp;isModal=true&amp;asPopupView=true"/>
    <s v="Prestar servicios de apoyo a la DDDOJ para la promoción; socialización y divulgación del ordenamiento jurídico a través de la herramienta SUIN JURISCOL"/>
    <s v="SI"/>
    <s v="No definido"/>
    <s v="No definido"/>
    <s v="INVERSIÓN"/>
  </r>
  <r>
    <s v="CO1.BDOS.9846414"/>
    <s v="CO1.PCCNTR.9245833"/>
    <s v="500-2026"/>
    <s v="CARO MONTOYA JUAN DAVID"/>
    <x v="0"/>
    <n v="80089702"/>
    <n v="44248000"/>
    <e v="#VALUE!"/>
    <e v="#VALUE!"/>
    <x v="0"/>
    <x v="0"/>
    <d v="2026-01-29T00:00:00"/>
    <d v="2026-01-29T00:00:00"/>
    <d v="2026-09-28T00:00:00"/>
    <s v="DIRECCIÓN DE JUSTICIA FORMAL"/>
    <s v="https://community.secop.gov.co/Public/Tendering/OpportunityDetail/Index?noticeUID=CO1.NTC.9877171&amp;isFromPublicArea=True&amp;isModal=true&amp;asPopupView=true"/>
    <s v="Prestar servicios profesionales al Ministerio de Justicia y del Derecho para apoyar la promoción; difusión y posicionamiento del Sistema de Servicios de Justicia del Ejecutivo - JustiFácil y de los servicios de justicia asociados; en el marco del Programa para la _x000a_Transformación Digital de la Justicia en Colombia; fortaleciendo la divulgación institucional y el acceso oportuno de la ciudadanía a la _x000a_información."/>
    <s v="SI"/>
    <s v="No definido"/>
    <s v="No definido"/>
    <s v="INVERSIÓN"/>
  </r>
  <r>
    <s v="CO1.BDOS.9577066"/>
    <s v="CO1.PCCNTR.8970680"/>
    <s v="312-2026"/>
    <s v="GARCIA PEÑALOZA DEIVID ANDRES"/>
    <x v="0"/>
    <n v="80259467"/>
    <n v="66400000"/>
    <e v="#VALUE!"/>
    <e v="#VALUE!"/>
    <x v="0"/>
    <x v="0"/>
    <d v="2026-01-19T00:00:00"/>
    <d v="2026-01-19T00:00:00"/>
    <d v="2026-09-18T00:00:00"/>
    <s v="DIRECCIÓN DE POLÍTICA CRIMINAL Y PENITENCIARIA"/>
    <s v="https://community.secop.gov.co/Public/Tendering/OpportunityDetail/Index?noticeUID=CO1.NTC.9595211&amp;isFromPublicArea=True&amp;isModal=true&amp;asPopupView=true"/>
    <s v="Prestar servicios profesionales a la Dirección de Política Criminal y Penitenciaria para apoyar en el procesamiento de datos y actualización del Sistema de Información de Política Criminal en el marco del proyecto Fortalecimiento de la prevención del delito en el marco de la política criminal a nivel Nacional."/>
    <s v="SI"/>
    <s v="No definido"/>
    <s v="No definido"/>
    <s v="INVERSIÓN"/>
  </r>
  <r>
    <s v="CO1.BDOS.9778336"/>
    <s v="CO1.PCCNTR.9167970"/>
    <s v="420-2026"/>
    <s v="SUAREZ ACOSTA JAZMIN ANDREA"/>
    <x v="0"/>
    <n v="1022968010"/>
    <n v="72000000"/>
    <e v="#VALUE!"/>
    <e v="#VALUE!"/>
    <x v="0"/>
    <x v="0"/>
    <d v="2026-01-27T00:00:00"/>
    <d v="2026-02-06T00:00:00"/>
    <d v="2026-10-05T00:00:00"/>
    <s v="DIRECCIÓN DE JUSTICIA FORMAL"/>
    <s v="https://community.secop.gov.co/Public/Tendering/OpportunityDetail/Index?noticeUID=CO1.NTC.9799994&amp;isFromPublicArea=True&amp;isModal=true&amp;asPopupView=true"/>
    <s v="Prestar servicios profesionales a la Dirección de Justicia Formal del Ministerio de Justicia y del Derecho para contribuir a la_x000a_formulación de instrumentos normativos y al acompañamiento técnico en la implementación de políticas públicas; asegurando la_x000a_territorialización de estrategias con enfoque diferencial e interseccional y su transversalidad en las acciones dirigidas a garantizar el_x000a_acceso a la justicia en todo el territorio nacional."/>
    <s v="SI"/>
    <s v="No definido"/>
    <s v="No definido"/>
    <s v="INVERSIÓN"/>
  </r>
  <r>
    <s v="CO1.BDOS.9761597"/>
    <s v="CO1.PCCNTR.9253175"/>
    <s v="422-2026"/>
    <s v="JAIMES BELTRAN DIANA SOFIA"/>
    <x v="0"/>
    <n v="1018495504"/>
    <n v="46400000"/>
    <e v="#VALUE!"/>
    <e v="#VALUE!"/>
    <x v="0"/>
    <x v="0"/>
    <d v="2026-01-29T00:00:00"/>
    <d v="2026-02-03T00:00:00"/>
    <d v="2026-10-02T00:00:00"/>
    <s v="DIRECCIÓN DE JUSTICIA TRANSICIONAL"/>
    <s v="https://community.secop.gov.co/Public/Tendering/OpportunityDetail/Index?noticeUID=CO1.NTC.9884770&amp;isFromPublicArea=True&amp;isModal=true&amp;asPopupView=true"/>
    <s v="Prestar servicios profesionales a la Dirección de Justicia Transicional para apoyar el seguimiento y fortalecimiento_x000a_de la oferta institucional en materia de justicia transicional; búsqueda y construcción de paz; orientadas a la garantía de_x000a_los derechos de las víctimas; la articulación interinstitucional y la incorporación de enfoques diferenciales e_x000a_interseccionales"/>
    <s v="SI"/>
    <s v="No definido"/>
    <s v="No definido"/>
    <s v="INVERSIÓN"/>
  </r>
  <r>
    <s v="CO1.BDOS.9872176"/>
    <s v="CO1.PCCNTR.9277088"/>
    <s v="585-2026"/>
    <s v="BALLESTEROS SARAY MARGARITA ROSA"/>
    <x v="0"/>
    <n v="1094242806"/>
    <n v="45432008"/>
    <e v="#VALUE!"/>
    <e v="#VALUE!"/>
    <x v="0"/>
    <x v="0"/>
    <d v="2026-01-30T00:00:00"/>
    <d v="2026-02-03T00:00:00"/>
    <d v="2026-10-02T00:00:00"/>
    <s v="SUBDIRECCIÓN DE CONTROL Y FISCALIZACIÓN DE SUSTANCIAS QUÍMICAS Y ESTUPEFACIENTES"/>
    <s v="https://community.secop.gov.co/Public/Tendering/OpportunityDetail/Index?noticeUID=CO1.NTC.9904428&amp;isFromPublicArea=True&amp;isModal=true&amp;asPopupView=true"/>
    <s v="Prestar servicios profesionales para adelantar la elaboración; revisión y trámite de actuaciones administrativas y conceptos jurídicos relacionados con la expedición de Certificados de Carencia de Informes por Tráfico de Estupefacientes (CCITE) y Autorizaciones Extraordinarias; así como; para el apoyo en las labores de seguimiento; control y gestión asignadas a la Subdirección de Control y Fiscalización de Sustancias Químicas y Estupefacientes."/>
    <s v="SI"/>
    <s v="No definido"/>
    <s v="No definido"/>
    <s v="FUNCIONAMIENTO"/>
  </r>
  <r>
    <s v="CO1.BDOS.9450121"/>
    <s v="CO1.PCCNTR.8839782"/>
    <s v="138-2026"/>
    <s v="GONZALEZ VALDERRAMA ALFONSO ARTURO"/>
    <x v="0"/>
    <n v="1052394158"/>
    <n v="80000000"/>
    <e v="#VALUE!"/>
    <e v="#VALUE!"/>
    <x v="0"/>
    <x v="0"/>
    <d v="2026-01-13T00:00:00"/>
    <d v="2026-01-14T00:00:00"/>
    <d v="2026-09-12T00:00:00"/>
    <s v="DIRECCIÓN DE JUSTICIA FORMAL"/>
    <s v="https://community.secop.gov.co/Public/Tendering/OpportunityDetail/Index?noticeUID=CO1.NTC.9469744&amp;isFromPublicArea=True&amp;isModal=true&amp;asPopupView=true"/>
    <s v="Prestar servicios profesionales a la Dirección de Justicia Formal del Ministerio de Justicia y del Derecho para apoyar la_x000a_formulación normativa; la emisión de conceptos jurídicos; la elaboración de lineamientos técnicos y el seguimiento a iniciativas_x000a_estratégicas que fortalezcan el acceso a la justicia en los territorios; de acuerdo con las acciones y necesidades de cada grupo interno_x000a_de trabajo de la dependencia."/>
    <s v="SI"/>
    <s v="No definido"/>
    <s v="No definido"/>
    <s v="INVERSIÓN"/>
  </r>
  <r>
    <s v="CO1.BDOS.9862126"/>
    <s v="CO1.PCCNTR.9254095"/>
    <s v="555-2026"/>
    <s v="PAEZ MEJIA JUAN ERNESTO"/>
    <x v="0"/>
    <n v="1020777610"/>
    <n v="52536000"/>
    <e v="#VALUE!"/>
    <e v="#VALUE!"/>
    <x v="0"/>
    <x v="0"/>
    <d v="2026-01-29T00:00:00"/>
    <d v="2026-02-02T00:00:00"/>
    <d v="2026-10-01T00:00:00"/>
    <s v="SUBDIRECCIÓN DE CONTROL Y FISCALIZACIÓN DE SUSTANCIAS QUÍMICAS Y ESTUPEFACIENTES"/>
    <s v="https://community.secop.gov.co/Public/Tendering/OpportunityDetail/Index?noticeUID=CO1.NTC.9883277&amp;isFromPublicArea=True&amp;isModal=true&amp;asPopupView=true"/>
    <s v="Prestar servicios profesionales jurídicos en la sustanciación y seguimiento de las actuaciones administrativas a cargo de la Subdirección de Control y Fiscalización de Sustancias Químicas y Estupefacientes relacionadas con el control administrativo y operativo que adelanta el Grupo de Cannabis."/>
    <s v="SI"/>
    <s v="No definido"/>
    <s v="No definido"/>
    <s v="FUNCIONAMIENTO"/>
  </r>
  <r>
    <s v="CO1.BDOS.9721205"/>
    <s v="CO1.PCCNTR.9104335"/>
    <s v="349-2026"/>
    <s v="CIRO RODRIGUEZ ESTEFANIA"/>
    <x v="0"/>
    <n v="30509098"/>
    <n v="88000000"/>
    <e v="#VALUE!"/>
    <e v="#VALUE!"/>
    <x v="0"/>
    <x v="0"/>
    <d v="2026-01-26T00:00:00"/>
    <d v="2026-01-28T00:00:00"/>
    <d v="2026-09-27T00:00:00"/>
    <s v="DIRECCIÓN DE POLÍTICA DE DROGAS Y ACTIVIDADES RELACIONADAS"/>
    <s v="https://community.secop.gov.co/Public/Tendering/OpportunityDetail/Index?noticeUID=CO1.NTC.9740144&amp;isFromPublicArea=True&amp;isModal=true&amp;asPopupView=true"/>
    <s v="Prestar servicios profesionales a la Dirección de Política de Drogas y Actividades Relacionadas y a la Secretaría Técnica del Consejo Nacional de Estupefacientes; brindando asistencia técnica en los procesos que adelanten para la planeación; desarrollo y seguimiento de acciones asociadas a la implementación de la Política Nacional de Drogas; su plan de acción y demás instrumentos definidos para el efecto; en el marco de sus competencias; Orientadas al tránsito de economías ilícitas en zonas rura"/>
    <s v="SI"/>
    <s v="80104968"/>
    <s v="DARIO SENDOYA ZULUAGA"/>
    <s v="FUNCIONAMIENTO"/>
  </r>
  <r>
    <s v="CO1.BDOS.9414209"/>
    <s v="CO1.PCCNTR.8814526"/>
    <s v="089-2026"/>
    <s v="TORRES MANCIPE JOHAN ARMANDO"/>
    <x v="0"/>
    <n v="79948262"/>
    <n v="71688000"/>
    <e v="#VALUE!"/>
    <e v="#VALUE!"/>
    <x v="0"/>
    <x v="0"/>
    <d v="2026-01-09T00:00:00"/>
    <d v="2026-01-09T00:00:00"/>
    <d v="2026-09-08T00:00:00"/>
    <s v="OFICINA ASESORA DE PLANEACIÓN"/>
    <s v="https://community.secop.gov.co/Public/Tendering/OpportunityDetail/Index?noticeUID=CO1.NTC.9444142&amp;isFromPublicArea=True&amp;isModal=true&amp;asPopupView=true"/>
    <s v="Prestar servicios profesionales a la Oficina Asesora de Planeación en lo relacionado con procesos de planeación y gestión de proyectos. Así como; en el seguimiento a la ejecución de presupuestal del sector Justicia y del Derecho en el marco del Modelo Integrado de Planeación y Gestión"/>
    <s v="SI"/>
    <s v="No definido"/>
    <s v="No definido"/>
    <s v="INVERSIÓN"/>
  </r>
  <r>
    <s v="CO1.BDOS.9902722"/>
    <s v="CO1.PCCNTR.9304750"/>
    <s v="623-2026"/>
    <s v="ALEXANDRA PATRICIA DIZ PATRON"/>
    <x v="0"/>
    <n v="1072530212"/>
    <n v="33440008"/>
    <e v="#VALUE!"/>
    <e v="#VALUE!"/>
    <x v="0"/>
    <x v="0"/>
    <d v="2026-01-30T00:00:00"/>
    <d v="2026-02-05T00:00:00"/>
    <d v="2026-10-04T00:00:00"/>
    <s v="SUBDIRECCIÓN DE CONTROL Y FISCALIZACIÓN DE SUSTANCIAS QUÍMICAS Y ESTUPEFACIENTES"/>
    <s v="https://community.secop.gov.co/Public/Tendering/OpportunityDetail/Index?noticeUID=CO1.NTC.9935946&amp;isFromPublicArea=True&amp;isModal=true&amp;asPopupView=true"/>
    <s v="Prestar los servicios profesionales de apoyo jurídico a la Subdirección de Control y Fiscalización de Sustancias Químicas y Estupefacientes; en la revisión de las solicitudes ordinarias y extraordinarias para el manejo de sustancias y productos químicos controlados"/>
    <s v="SI"/>
    <s v="No definido"/>
    <s v="No definido"/>
    <s v="FUNCIONAMIENTO"/>
  </r>
  <r>
    <s v="CO1.BDOS.9378435"/>
    <s v="CO1.PCCNTR.8773548"/>
    <s v="053-2026"/>
    <s v="BARBOSA BOLIVAR MAUREEN ROCIO"/>
    <x v="0"/>
    <n v="46452026"/>
    <n v="87113528"/>
    <e v="#VALUE!"/>
    <e v="#VALUE!"/>
    <x v="0"/>
    <x v="0"/>
    <d v="2026-01-07T00:00:00"/>
    <d v="2026-01-07T00:00:00"/>
    <d v="2026-09-05T00:00:00"/>
    <s v="GRUPO DE GESTIÓN FINANCIERA Y CONTABLE​"/>
    <s v="https://community.secop.gov.co/Public/Tendering/OpportunityDetail/Index?noticeUID=CO1.NTC.9393953&amp;isFromPublicArea=True&amp;isModal=true&amp;asPopupView=true"/>
    <s v="Prestar servicios profesionales contribuyendo al fortalecimiento de la gestión contable del Ministerio de Justicia y del Derecho; realizando el estudio; reconocimiento; y registro de las situaciones financieras; económicas; sociales y demás presentadas en la Entidad."/>
    <s v="SI"/>
    <s v="46383477"/>
    <s v="DIANA MARCELA BOHoRQUEZ FRACICA"/>
    <s v="FUNCIONAMIENTO"/>
  </r>
  <r>
    <s v="CO1.BDOS.9799566"/>
    <s v="CO1.PCCNTR.9193918"/>
    <s v="463-2026"/>
    <s v="PARRA SUAREZ PAULA ALEXANDRA"/>
    <x v="0"/>
    <n v="1052411603"/>
    <n v="57272000"/>
    <e v="#VALUE!"/>
    <e v="#VALUE!"/>
    <x v="0"/>
    <x v="0"/>
    <d v="2026-01-28T00:00:00"/>
    <d v="2026-01-28T00:00:00"/>
    <d v="2026-09-27T00:00:00"/>
    <s v="SUBDIRECCIÓN DE CONTROL Y FISCALIZACIÓN DE SUSTANCIAS QUÍMICAS Y ESTUPEFACIENTES"/>
    <s v="https://community.secop.gov.co/Public/Tendering/OpportunityDetail/Index?noticeUID=CO1.NTC.9822596&amp;isFromPublicArea=True&amp;isModal=true&amp;asPopupView=true"/>
    <s v="Prestar servicios profesionales jurídicos a la Subdirección de Control y Fiscalización de Sustancias Químicas y_x000a_Estupefacientes; en la proyección y sustanciación de las actuaciones administrativas relacionadas con los procesos y procedimientos_x000a_que lleva a cabo el Grupo de Cannabis; en concordancia con la normativa aplicable al licenciamiento de Cannabis en Colombia."/>
    <s v="SI"/>
    <s v="79943017"/>
    <s v="RICARDO ANDRES MURILLO CEPEDA"/>
    <s v="FUNCIONAMIENTO"/>
  </r>
  <r>
    <s v="CO1.BDOS.9893636"/>
    <s v="CO1.PCCNTR.9300579"/>
    <s v="613-2026"/>
    <s v="MESA MEJIA LIZETH NATHALIA"/>
    <x v="0"/>
    <n v="1070628085"/>
    <n v="45432008"/>
    <e v="#VALUE!"/>
    <e v="#VALUE!"/>
    <x v="0"/>
    <x v="0"/>
    <d v="2026-01-30T00:00:00"/>
    <d v="2026-02-04T00:00:00"/>
    <d v="2026-10-03T00:00:00"/>
    <s v="SUBDIRECCIÓN DE CONTROL Y FISCALIZACIÓN DE SUSTANCIAS QUÍMICAS Y ESTUPEFACIENTES"/>
    <s v="https://community.secop.gov.co/Public/Tendering/OpportunityDetail/Index?noticeUID=CO1.NTC.9933052&amp;isFromPublicArea=True&amp;isModal=true&amp;asPopupView=true"/>
    <s v="Prestar servicios profesionales para adelantar la elaboración; revisión y trámite de actuaciones administrativas y conceptos_x000a_jurídicos relacionados con la expedición de Certificados de Carencia de Informes por Tráfico de Estupefacientes (CCITE) y_x000a_Autorizaciones Extraordinarias; así como; para el apoyo en las labores de seguimiento; control y gestión asignadas a la Subdirección_x000a_de Control y Fiscalización de Sustancias Químicas y Estupefacientes."/>
    <s v="SI"/>
    <s v="No definido"/>
    <s v="No definido"/>
    <s v="FUNCIONAMIENTO"/>
  </r>
  <r>
    <s v="CO1.BDOS.9765892"/>
    <s v="CO1.PCCNTR.9161335"/>
    <s v="429-2026"/>
    <s v="GARZON JALBIN MARIELA"/>
    <x v="0"/>
    <n v="1144174027"/>
    <n v="54545024"/>
    <e v="#VALUE!"/>
    <e v="#VALUE!"/>
    <x v="0"/>
    <x v="0"/>
    <d v="2026-01-26T00:00:00"/>
    <d v="2026-01-27T00:00:00"/>
    <d v="2026-09-26T00:00:00"/>
    <s v="DIRECCIÓN DE JUSTICIA TRANSICIONAL"/>
    <s v="https://community.secop.gov.co/Public/Tendering/OpportunityDetail/Index?noticeUID=CO1.NTC.9791593&amp;isFromPublicArea=True&amp;isModal=true&amp;asPopupView=true"/>
    <s v="Prestar servicios profesionales a la Dirección de Justicia Transicional para promover y apoyar la formulación y ejecución de estrategias que fortalezcan el enfoque diferencial étnico-racial en las políticas de atención y reparación a víctimas; respaldando la implementación de mecanismos de justicia transicional orientados a la paz y la garantía de derechos; en cumplimiento de la Sentencia T-025 de 2004 y sus autos de seguimiento."/>
    <s v="SI"/>
    <s v="No definido"/>
    <s v="No definido"/>
    <s v="FUNCIONAMIENTO"/>
  </r>
  <r>
    <s v="CO1.BDOS.9870987"/>
    <s v="CO1.PCCNTR.9263808"/>
    <s v="559-2026"/>
    <s v="MARTINEZ RAMIREZ VERONICA"/>
    <x v="0"/>
    <n v="52918123"/>
    <n v="27440000"/>
    <e v="#VALUE!"/>
    <e v="#VALUE!"/>
    <x v="0"/>
    <x v="1"/>
    <d v="2026-01-29T00:00:00"/>
    <d v="2026-01-30T00:00:00"/>
    <d v="2026-09-29T00:00:00"/>
    <s v="SUBDIRECCIÓN DE CONTROL Y FISCALIZACIÓN DE SUSTANCIAS QUÍMICAS Y ESTUPEFACIENTES"/>
    <s v="https://community.secop.gov.co/Public/Tendering/OpportunityDetail/Index?noticeUID=CO1.NTC.9893019&amp;isFromPublicArea=True&amp;isModal=true&amp;asPopupView=true"/>
    <s v="Prestar servicios de apoyo a la gestión para la organización y administración de los archivos físicos y digitales de la Subdirección de Control y Fiscalización de Sustancias Químicas y Estupefacientes"/>
    <s v="SI"/>
    <s v="No definido"/>
    <s v="No definido"/>
    <s v="FUNCIONAMIENTO"/>
  </r>
  <r>
    <s v="CO1.BDOS.9725032"/>
    <s v="CO1.PCCNTR.9115895"/>
    <s v="406-2026"/>
    <s v="DIAZ BUENDIA JUAN DAVID"/>
    <x v="0"/>
    <n v="1018472543"/>
    <n v="57680000"/>
    <e v="#VALUE!"/>
    <e v="#VALUE!"/>
    <x v="0"/>
    <x v="0"/>
    <d v="2026-01-26T00:00:00"/>
    <d v="2026-01-27T00:00:00"/>
    <d v="2026-09-26T00:00:00"/>
    <s v="DIRECCIÓN DE JUSTICIA FORMAL"/>
    <s v="https://community.secop.gov.co/Public/Tendering/OpportunityDetail/Index?noticeUID=CO1.NTC.9748021&amp;isFromPublicArea=True&amp;isModal=true&amp;asPopupView=true"/>
    <s v="Prestar servicios profesionales al Ministerio de Justicia y del Derecho para apoyar la elaboración de contenidos y la implementación de estrategias y actividades de comunicación interna; orientadas al fortalecimiento de la gestión institucional y a la difusión de la Justicia Formal"/>
    <s v="SI"/>
    <s v="No definido"/>
    <s v="No definido"/>
    <s v="INVERSIÓN"/>
  </r>
  <r>
    <s v="CO1.BDOS.9504215"/>
    <s v="CO1.PCCNTR.8886192"/>
    <s v="234-2026"/>
    <s v="BONILLA CORTES HECTOR JAVIER"/>
    <x v="0"/>
    <n v="1075229393"/>
    <n v="77521784"/>
    <e v="#VALUE!"/>
    <e v="#VALUE!"/>
    <x v="0"/>
    <x v="0"/>
    <d v="2026-01-14T00:00:00"/>
    <d v="2026-01-15T00:00:00"/>
    <d v="2026-09-14T00:00:00"/>
    <s v="SUBDIRECCIÓN ESTRATÉGICA Y DE ANÁLISIS"/>
    <s v="https://community.secop.gov.co/Public/Tendering/OpportunityDetail/Index?noticeUID=CO1.NTC.9518781&amp;isFromPublicArea=True&amp;isModal=true&amp;asPopupView=true"/>
    <s v="Prestar servicios profesionales a la Subdirección Estratégica y de Análisis del Ministerio de Justicia y del Derecho; brindando asistencia técnica en el fortalecimiento del Observatorio de Drogas de Colombia; mediante la generación de evidencia técnica; especialmente a través de estudios; reportes y análisis asociados a producción de drogas; así como al Sistema de Monitoreo de Cultivos Ilícitos -SIMCI-."/>
    <s v="SI"/>
    <s v="No definido"/>
    <s v="No definido"/>
    <s v="FUNCIONAMIENTO"/>
  </r>
  <r>
    <s v="CO1.BDOS.9549323"/>
    <s v="CO1.PCCNTR.8936035"/>
    <s v="289-2026"/>
    <s v="HOMEZ MARROQUIN GABRIELA"/>
    <x v="0"/>
    <n v="1032479709"/>
    <n v="42400000"/>
    <e v="#VALUE!"/>
    <e v="#VALUE!"/>
    <x v="0"/>
    <x v="0"/>
    <d v="2026-01-17T00:00:00"/>
    <d v="2026-01-19T00:00:00"/>
    <d v="2026-09-18T00:00:00"/>
    <s v="DIRECCIÓN DE JUSTICIA TRANSICIONAL"/>
    <s v="https://community.secop.gov.co/Public/Tendering/OpportunityDetail/Index?noticeUID=CO1.NTC.9568620&amp;isFromPublicArea=True&amp;isModal=true&amp;asPopupView=true"/>
    <s v="Prestar servicios profesionales a la Dirección de Justicia Transicional para el análisis; monitoreo y seguimiento financiero de los proyectos restaurativos; garantizando la calidad de la información y el cumplimiento de los lineamientos del proyecto de inversión"/>
    <s v="SI"/>
    <s v="No definido"/>
    <s v="No definido"/>
    <s v="INVERSIÓN"/>
  </r>
  <r>
    <s v="CO1.BDOS.9910417"/>
    <s v="CO1.PCCNTR.9304274"/>
    <s v="660-2026"/>
    <s v="VERGARA PARRA ERNESTO MANUEL"/>
    <x v="0"/>
    <n v="79290410"/>
    <n v="51352000"/>
    <e v="#VALUE!"/>
    <e v="#VALUE!"/>
    <x v="0"/>
    <x v="0"/>
    <d v="2026-01-30T00:00:00"/>
    <d v="2026-02-02T00:00:00"/>
    <d v="2026-10-01T00:00:00"/>
    <s v="DIRECCIÓN DE POLÍTICA DE DROGAS Y ACTIVIDADES RELACIONADAS"/>
    <s v="https://community.secop.gov.co/Public/Tendering/OpportunityDetail/Index?noticeUID=CO1.NTC.9935966&amp;isFromPublicArea=True&amp;isModal=true&amp;asPopupView=true"/>
    <s v="Prestar servicios profesionales a la Dirección de Política de Drogas y Actividades Relacionadas; brindando asistencia técnica en la operación de la Comisión Mixta de Coordinación y Seguimiento de la Política Nacional de Drogas; así como para el impulso de proyectos e iniciativas territoriales."/>
    <s v="SI"/>
    <s v="No definido"/>
    <s v="No definido"/>
    <s v="FUNCIONAMIENTO"/>
  </r>
  <r>
    <s v="CO1.BDOS.9837477"/>
    <s v="CO1.PCCNTR.9229001"/>
    <s v="530-2026"/>
    <s v="CONTRERAS DE LA HOZ PABLO EMILIO"/>
    <x v="0"/>
    <n v="1020794512"/>
    <n v="33440000"/>
    <e v="#VALUE!"/>
    <e v="#VALUE!"/>
    <x v="0"/>
    <x v="1"/>
    <d v="2026-01-28T00:00:00"/>
    <d v="2026-01-30T00:00:00"/>
    <d v="2026-09-28T00:00:00"/>
    <s v="SUBDIRECCIÓN DE CONTROL Y FISCALIZACIÓN DE SUSTANCIAS QUÍMICAS Y ESTUPEFACIENTES"/>
    <s v="https://community.secop.gov.co/Public/Tendering/OpportunityDetail/Index?noticeUID=CO1.NTC.9857555&amp;isFromPublicArea=True&amp;isModal=true&amp;asPopupView=true"/>
    <s v="Prestar servicios de apoyo a la gestión brindando soporte técnico que garantice la disponibilidad y el adecuado funcionamiento de los sistemas de información que respaldan los trámites de control administrativo y operativo de la Subdirección de Control y Fiscalización de Sustancias Químicas y Estupefacientes."/>
    <s v="SI"/>
    <s v="79943017"/>
    <s v="RICARDO ANDRES MURILLO CEPEDA"/>
    <s v="FUNCIONAMIENTO"/>
  </r>
  <r>
    <s v="CO1.BDOS.9662522"/>
    <s v="CO1.PCCNTR.9058741"/>
    <s v="366-2026"/>
    <s v="SALGADO MALO ISABELLA"/>
    <x v="0"/>
    <n v="1001972854"/>
    <n v="28865720"/>
    <e v="#VALUE!"/>
    <e v="#VALUE!"/>
    <x v="0"/>
    <x v="1"/>
    <d v="2026-01-22T00:00:00"/>
    <d v="2026-01-22T00:00:00"/>
    <d v="2026-09-21T00:00:00"/>
    <s v="GRUPO DE EXTINCIÓN DE DOMINIO"/>
    <s v="https://community.secop.gov.co/Public/Tendering/OpportunityDetail/Index?noticeUID=CO1.NTC.9692752&amp;isFromPublicArea=True&amp;isModal=true&amp;asPopupView=true"/>
    <s v="Prestación de servicios de apoyo a la gestión para la revisión y administración del buzón electrónico de notificaciones judiciales del Ministerio de Justicia y del Derecho; así como la ejecución de tareas de administración documental; archivo y soporte administrativo al Grupo de Extinción de Dominio; en el marco de la implementación de la Política Nacional de Drogas."/>
    <s v="SI"/>
    <s v="No definido"/>
    <s v="No definido"/>
    <s v="FUNCIONAMIENTO"/>
  </r>
  <r>
    <s v="CO1.BDOS.9869412"/>
    <s v="CO1.PCCNTR.9270896"/>
    <s v="568-2026"/>
    <s v="MELO LOPEZ LAURA KATHERINNE"/>
    <x v="0"/>
    <n v="1003908889"/>
    <n v="33440000"/>
    <e v="#VALUE!"/>
    <e v="#VALUE!"/>
    <x v="0"/>
    <x v="1"/>
    <d v="2026-01-30T00:00:00"/>
    <d v="2026-02-04T00:00:00"/>
    <d v="2026-10-03T00:00:00"/>
    <s v="SUBDIRECCIÓN DE CONTROL Y FISCALIZACIÓN DE SUSTANCIAS QUÍMICAS Y ESTUPEFACIENTES"/>
    <s v="https://community.secop.gov.co/Public/Tendering/OpportunityDetail/Index?noticeUID=CO1.NTC.9892052&amp;isFromPublicArea=True&amp;isModal=true&amp;asPopupView=true"/>
    <s v="Prestar servicios de apoyo a la gestión para adelantar los trámites y actividades que sean competencia de la Subdirección de_x000a_Control y Fiscalización de Sustancias Químicas y Estupefacientes; contribuyendo al cumplimiento eficiente de los procesos misionales_x000a_y operativos del área."/>
    <s v="SI"/>
    <s v="No definido"/>
    <s v="No definido"/>
    <s v="FUNCIONAMIENTO"/>
  </r>
  <r>
    <s v="CO1.BDOS.9526406"/>
    <s v="CO1.PCCNTR.8911135"/>
    <s v="087-2026"/>
    <s v="GARCIA   LINA"/>
    <x v="0"/>
    <n v="53015454"/>
    <n v="56000000"/>
    <e v="#VALUE!"/>
    <e v="#VALUE!"/>
    <x v="0"/>
    <x v="0"/>
    <d v="2026-01-15T00:00:00"/>
    <d v="2026-01-16T00:00:00"/>
    <d v="2026-09-15T00:00:00"/>
    <s v="DIRECCIÓN DE JUSTICIA FORMAL"/>
    <s v="https://community.secop.gov.co/Public/Tendering/OpportunityDetail/Index?noticeUID=CO1.NTC.9542411&amp;isFromPublicArea=True&amp;isModal=true&amp;asPopupView=true"/>
    <s v="Prestar servicios profesionales al Grupo de Gestión de Fortalecimiento de Comisarías de Familia para participar en la_x000a_territorialización de las estrategias de acceso a la justicia y prevención de las violencias familiares; mediante la gestión de la articulación_x000a_con entidades territoriales; así como para desarrollar asistencias técnicas jurídicas a nivel nacional y territorial que garanticen la_x000a_formación continua con enfoque diferencial e interseccional; en el marco de la Ley 2126 de 2021 y las n"/>
    <s v="SI"/>
    <s v="No definido"/>
    <s v="No definido"/>
    <s v="INVERSIÓN"/>
  </r>
  <r>
    <s v="CO1.BDOS.9649986"/>
    <s v="CO1.PCCNTR.9102918"/>
    <s v="350-2026"/>
    <s v="VARGAS PEÑAFIEL MARCEL FERNANDO"/>
    <x v="0"/>
    <n v="14566309"/>
    <n v="33440008"/>
    <e v="#VALUE!"/>
    <e v="#VALUE!"/>
    <x v="0"/>
    <x v="0"/>
    <d v="2026-01-23T00:00:00"/>
    <d v="2026-01-26T00:00:00"/>
    <d v="2026-09-25T00:00:00"/>
    <s v="GRUPO DE GESTIÓN FINANCIERA Y CONTABLE​"/>
    <s v="https://community.secop.gov.co/Public/Tendering/OpportunityDetail/Index?noticeUID=CO1.NTC.9738953&amp;isFromPublicArea=True&amp;isModal=true&amp;asPopupView=true"/>
    <s v="Prestar servicios profesionales para apoyar el trámite y gestión de facturas; cuentas de cobro de persona natural y jurídica; así como para apoyar el proceso de obligación de las cuentas previa verificación del cumplimiento de los requisitos legales."/>
    <s v="SI"/>
    <s v="46383477"/>
    <s v="DIANA MARCELA BOHoRQUEZ FRACICA"/>
    <s v="FUNCIONAMIENTO"/>
  </r>
  <r>
    <s v="CO1.BDOS.9883362"/>
    <s v="CO1.PCCNTR.9272820"/>
    <s v="578-2026"/>
    <s v="APONTE TORRES FANY YANETH"/>
    <x v="0"/>
    <n v="52760150"/>
    <n v="33440000"/>
    <e v="#VALUE!"/>
    <e v="#VALUE!"/>
    <x v="0"/>
    <x v="1"/>
    <d v="2026-01-30T00:00:00"/>
    <d v="2026-02-04T00:00:00"/>
    <d v="2026-10-03T00:00:00"/>
    <s v="DIRECCIÓN DE POLÍTICA DE DROGAS Y ACTIVIDADES RELACIONADAS"/>
    <s v="https://community.secop.gov.co/Public/Tendering/OpportunityDetail/Index?noticeUID=CO1.NTC.9903764&amp;isFromPublicArea=True&amp;isModal=true&amp;asPopupView=true"/>
    <s v="Prestar servicios de apoyo a la gestión a la Dirección de Política de Drogas y Actividades Relacionadas; en su condición de _x000a_Secretaría Técnica del Consejo Nacional de Estupefacientes y de la Comisión Mixta de Coordinación y Seguimiento de la Política _x000a_Nacional de Drogas; brindando soporte técnico en la definición de hojas de ruta para la organización y conservación de los documentos _x000a_del Consejo Nacional de Estupefacientes; generados o tramitados por esta instancia en el marco de la Política Na"/>
    <s v="SI"/>
    <s v="No definido"/>
    <s v="No definido"/>
    <s v="FUNCIONAMIENTO"/>
  </r>
  <r>
    <s v="CO1.BDOS.9409722"/>
    <s v="CO1.PCCNTR.8798314"/>
    <s v="068-2026"/>
    <s v="QUIMBAYO PATIÑO MARIA JUANA"/>
    <x v="0"/>
    <n v="1014259590"/>
    <n v="32000000"/>
    <e v="#VALUE!"/>
    <e v="#VALUE!"/>
    <x v="0"/>
    <x v="1"/>
    <d v="2026-01-08T00:00:00"/>
    <d v="2026-01-08T00:00:00"/>
    <d v="2026-09-07T00:00:00"/>
    <s v="GRUPO DE GESTIÓN FINANCIERA Y CONTABLE​"/>
    <s v="https://community.secop.gov.co/Public/Tendering/OpportunityDetail/Index?noticeUID=CO1.NTC.9425953&amp;isFromPublicArea=True&amp;isModal=true&amp;asPopupView=true"/>
    <s v="Prestación de servicios de apoyo a la gestión al grupo de gestión financiera y contable de la Entidad en el análisis y operatividad en la implementación de los cambios normativos y operativos derivados de la modificación del decreto anual de reconocimiento de viáticos y comisiones de viaje; con el fin de habilitar la autorización y el pago anticipado de viáticos previo a la comisión autorizada y su posterior legalización; así como en procesos de gestión contable"/>
    <s v="SI"/>
    <s v="46383477"/>
    <s v="DIANA MARCELA BOHoRQUEZ FRACICA"/>
    <s v="FUNCIONAMIENTO"/>
  </r>
  <r>
    <s v="CO1.BDOS.9413808"/>
    <s v="CO1.PCCNTR.8817036"/>
    <s v="106-2026"/>
    <s v="MORA ECHEVERRY MAURICIO"/>
    <x v="0"/>
    <n v="80037791"/>
    <n v="70862000"/>
    <e v="#VALUE!"/>
    <e v="#VALUE!"/>
    <x v="0"/>
    <x v="0"/>
    <d v="2026-01-10T00:00:00"/>
    <d v="2026-01-13T00:00:00"/>
    <d v="2026-12-12T00:00:00"/>
    <s v="OFICINA DE PRENSA Y COMUNICACIONES​"/>
    <s v="https://community.secop.gov.co/Public/Tendering/OpportunityDetail/Index?noticeUID=CO1.NTC.9447064&amp;isFromPublicArea=True&amp;isModal=true&amp;asPopupView=true"/>
    <s v="Prestar servicios profesionales a la Oficina de Prensa y Comunicaciones; en la línea de producción gráfica y diseño; con el propósito de promover la unidad de imagen institucional en las piezas de comunicación de los programas; proyectos y estrategias del Ministerio de Justicia y del Derecho; en particular aquellas orientadas al fortalecimiento del sistema de justicia de la Entidad y la Política Nacional de Drogas"/>
    <s v="SI"/>
    <s v="No definido"/>
    <s v="No definido"/>
    <s v="FUNCIONAMIENTO"/>
  </r>
  <r>
    <s v="CO1.BDOS.9826044"/>
    <s v="CO1.PCCNTR.9219402"/>
    <s v="487-2026"/>
    <s v="AVILA CORONEL CARLOS JULIO"/>
    <x v="0"/>
    <n v="79279880"/>
    <n v="68000000"/>
    <e v="#VALUE!"/>
    <e v="#VALUE!"/>
    <x v="0"/>
    <x v="0"/>
    <d v="2026-01-28T00:00:00"/>
    <d v="2026-01-29T00:00:00"/>
    <d v="2026-09-28T00:00:00"/>
    <s v="DIRECCIÓN DE DESARROLLO DEL DERECHO Y DEL ORDENAMIENTO JURÍDICO​"/>
    <s v="https://community.secop.gov.co/Public/Tendering/OpportunityDetail/Index?noticeUID=CO1.NTC.9851066&amp;isFromPublicArea=True&amp;isModal=true&amp;asPopupView=true"/>
    <s v="Prestar servicios profesionales para realizar seguimiento a la implementación de recomendaciones metodológicas de depuración normativa construida por la DDDOJ en las entidades del orden nacional y territorial; asi como apoyar en la elaboración de conceptos jurídicos relacionados."/>
    <s v="SI"/>
    <s v="12994632"/>
    <s v="CARLOS ALBERTO UNIGARRO PAZ"/>
    <s v="INVERSIÓN"/>
  </r>
  <r>
    <s v="CO1.BDOS.9917393"/>
    <s v="CO1.PCCNTR.9310020"/>
    <s v="676-2026"/>
    <s v="PEDRAZA ROMERO ANA MARIA"/>
    <x v="0"/>
    <n v="1018433662"/>
    <n v="84000000"/>
    <e v="#VALUE!"/>
    <e v="#VALUE!"/>
    <x v="0"/>
    <x v="0"/>
    <d v="2026-01-30T00:00:00"/>
    <d v="2026-02-04T00:00:00"/>
    <d v="2026-10-03T00:00:00"/>
    <s v="DIRECCIÓN DE POLÍTICA CRIMINAL Y PENITENCIARIA"/>
    <s v="https://community.secop.gov.co/Public/Tendering/OpportunityDetail/Index?noticeUID=CO1.NTC.9940786&amp;isFromPublicArea=True&amp;isModal=true&amp;asPopupView=true"/>
    <s v="Prestar servicios profesionales de apoyo a la Dirección de Política Criminal y Penitenciaria para acompañar en la implementación de lineamientos y estrategias para el acompañamiento y seguimiento a la implementación de los servicios de utilidad pública como medida sustitutiva de la pena."/>
    <s v="SI"/>
    <s v="1032479018"/>
    <s v="DIANA CAROLINA CHICA PaEZ"/>
    <s v="INVERSIÓN"/>
  </r>
  <r>
    <s v="CO1.BDOS.9875224"/>
    <s v="CO1.PCCNTR.9268592"/>
    <s v="537-2026"/>
    <s v="SAENZ CHACON JOSE EDUARDO"/>
    <x v="0"/>
    <n v="1018447362"/>
    <n v="64000000"/>
    <e v="#VALUE!"/>
    <e v="#VALUE!"/>
    <x v="0"/>
    <x v="0"/>
    <d v="2026-01-30T00:00:00"/>
    <d v="2026-02-02T00:00:00"/>
    <d v="2026-10-01T00:00:00"/>
    <s v="DIRECCIÓN DE POLÍTICA CRIMINAL Y PENITENCIARIA"/>
    <s v="https://community.secop.gov.co/Public/Tendering/OpportunityDetail/Index?noticeUID=CO1.NTC.9900048&amp;isFromPublicArea=True&amp;isModal=true&amp;asPopupView=true"/>
    <s v="Prestar servicios profesionales para apoyar a la Dirección de Política Criminal y Penitenciaria en la elaboración y seguimiento de instrumentos de planeación o análisis de información; así como en la gestión; seguimiento y ejecución de actividades administrativas competencia del grupo de política penitenciaria y carcelaria"/>
    <s v="SI"/>
    <s v="No definido"/>
    <s v="No definido"/>
    <s v="INVERSIÓN"/>
  </r>
  <r>
    <s v="CO1.BDOS.9876570"/>
    <s v="CO1.PCCNTR.9266952"/>
    <s v="609-2026"/>
    <s v="MEDINA TORRES JOSE ALBERTO"/>
    <x v="0"/>
    <n v="6768583"/>
    <n v="43348008"/>
    <e v="#VALUE!"/>
    <e v="#VALUE!"/>
    <x v="0"/>
    <x v="0"/>
    <d v="2026-01-30T00:00:00"/>
    <d v="2026-02-02T00:00:00"/>
    <d v="2026-10-01T00:00:00"/>
    <s v="SUBDIRECCIÓN DE CONTROL Y FISCALIZACIÓN DE SUSTANCIAS QUÍMICAS Y ESTUPEFACIENTES"/>
    <s v="https://community.secop.gov.co/Public/Tendering/OpportunityDetail/Index?noticeUID=CO1.NTC.9897143&amp;isFromPublicArea=True&amp;isModal=true&amp;asPopupView=true"/>
    <s v="Prestar servicios profesionales de carácter técnico en el proceso de verificación y evaluación de las solicitudes presentadas ante la Subdirección de Control y Fiscalización de Sustancias Químicas y Estupefacientes; en el marco del otorgamiento; seguimiento y control de licencias y autorizaciones relacionadas con la planta de cannabis."/>
    <s v="SI"/>
    <s v="No definido"/>
    <s v="No definido"/>
    <s v="FUNCIONAMIENTO"/>
  </r>
  <r>
    <s v="CO1.BDOS.9427266"/>
    <s v="CO1.PCCNTR.8814733"/>
    <s v="116-2026"/>
    <s v="TORRES MONTAÑA CAROLINA DEL PILAR"/>
    <x v="0"/>
    <n v="47442226"/>
    <n v="88000000"/>
    <e v="#VALUE!"/>
    <e v="#VALUE!"/>
    <x v="0"/>
    <x v="0"/>
    <d v="2026-01-09T00:00:00"/>
    <d v="2026-01-09T00:00:00"/>
    <d v="2026-09-08T00:00:00"/>
    <s v="DIRECCIÓN DE POLÍTICA CRIMINAL Y PENITENCIARIA"/>
    <s v="https://community.secop.gov.co/Public/Tendering/OpportunityDetail/Index?noticeUID=CO1.NTC.9444619&amp;isFromPublicArea=True&amp;isModal=true&amp;asPopupView=true"/>
    <s v="PRESTAR SERVICIOS PROFESIONALES PARA BRINDAR ACOMPAÑAMIENTO A LA DIRECCIÓN DE POLÍTICA_x000a_CRIMINAL Y PENITENCIARIA EN LOS ASUNTOS JURÍDICOS Y CONTRACTUALES DE COMPETENCIA DE LA DEPENDENCIA"/>
    <s v="SI"/>
    <s v="No definido"/>
    <s v="No definido"/>
    <s v="INVERSIÓN"/>
  </r>
  <r>
    <s v="CO1.BDOS.9792025"/>
    <s v="CO1.PCCNTR.9181786"/>
    <s v="456-2026"/>
    <s v="SOSA GUTIERREZ GONZALO"/>
    <x v="0"/>
    <n v="79480616"/>
    <n v="75368000"/>
    <e v="#VALUE!"/>
    <e v="#VALUE!"/>
    <x v="0"/>
    <x v="0"/>
    <d v="2026-01-27T00:00:00"/>
    <d v="2026-01-29T00:00:00"/>
    <d v="2026-09-28T00:00:00"/>
    <s v="SUBDIRECCIÓN ESTRATÉGICA Y DE ANÁLISIS"/>
    <s v="https://community.secop.gov.co/Public/Tendering/OpportunityDetail/Index?noticeUID=CO1.NTC.9812778&amp;isFromPublicArea=True&amp;isModal=true&amp;asPopupView=true"/>
    <s v="Prestar servicios profesionales a la Subdirección Estratégica y de Análisis del Ministerio de Justicia y del Derecho; brindando asistencia técnica en los procesos de planeación; orientación; desarrollo y seguimiento de las acciones que se adelanten en relación con el consumo de sustancias psicoactivas desde el cuidado integral; la salud pública y los derechos humanos; en el marco de la Política Nacional de Drogas."/>
    <s v="SI"/>
    <s v="No definido"/>
    <s v="No definido"/>
    <s v="FUNCIONAMIENTO"/>
  </r>
  <r>
    <s v="CO1.BDOS.9869741"/>
    <s v="CO1.PCCNTR.9264654"/>
    <s v="484-2026"/>
    <s v="AMAYA MENESES LAURA MARIA"/>
    <x v="0"/>
    <n v="1020808961"/>
    <n v="53577867"/>
    <e v="#VALUE!"/>
    <e v="#VALUE!"/>
    <x v="0"/>
    <x v="0"/>
    <d v="2026-01-30T00:00:00"/>
    <d v="2026-02-03T00:00:00"/>
    <d v="2026-12-31T00:00:00"/>
    <s v="DIRECCIÓN DE POLÍTICA DE DROGAS Y ACTIVIDADES RELACIONADAS"/>
    <s v="https://community.secop.gov.co/Public/Tendering/OpportunityDetail/Index?noticeUID=CO1.NTC.9896200&amp;isFromPublicArea=True&amp;isModal=true&amp;asPopupView=true"/>
    <s v="Prestar servicios profesionales a la Dirección de Política de Drogas y Actividades Relacionadas; brindando asistencia_x000a_operativa en el desarrollo de acciones asociadas a la implementación de la Política Nacional de Drogas en los territorios; su plan de_x000a_acción y demás mecanismos que se definan; desde sus diferentes ejes; componentes y enfoques"/>
    <s v="SI"/>
    <s v="No definido"/>
    <s v="No definido"/>
    <s v="FUNCIONAMIENTO"/>
  </r>
  <r>
    <s v="CO1.BDOS.9879562"/>
    <s v="CO1.PCCNTR.9272906"/>
    <s v="506-2026"/>
    <s v="QUINTERO JIMENEZ MARIA CAMILA"/>
    <x v="0"/>
    <n v="1192918668"/>
    <n v="33440008"/>
    <e v="#VALUE!"/>
    <e v="#VALUE!"/>
    <x v="0"/>
    <x v="0"/>
    <d v="2026-01-30T00:00:00"/>
    <d v="2026-02-10T00:00:00"/>
    <d v="2026-10-09T00:00:00"/>
    <s v="DIRECCIÓN DE MÉTODOS ALTERNATIVOS DE SOLUCIÓN DE CONFLICTOS"/>
    <s v="https://community.secop.gov.co/Public/Tendering/OpportunityDetail/Index?noticeUID=CO1.NTC.9902649&amp;isFromPublicArea=True&amp;isModal=true&amp;asPopupView=true"/>
    <s v="Prestar servicios profesionales para apoyar las acciones relativas a la conciliación en derecho; arbitraje; amigable composición; insolvencia de persona natural; así como las labores de inspección control y vigilancia a los centros de conciliación; de arbitraje y de amigable composición en el marco del proyecto de inversión Desarrollo integral de los métodos de resolución de conflictos a nivel nacional"/>
    <s v="SI"/>
    <s v="No definido"/>
    <s v="No definido"/>
    <s v="INVERSIÓN"/>
  </r>
  <r>
    <s v="CO1.BDOS.9592426"/>
    <s v="CO1.PCCNTR.8976822"/>
    <s v="318-2026"/>
    <s v="CELY VARGAS MARIA FERNANDA"/>
    <x v="0"/>
    <n v="1052021161"/>
    <n v="48000000"/>
    <e v="#VALUE!"/>
    <e v="#VALUE!"/>
    <x v="0"/>
    <x v="0"/>
    <d v="2026-01-19T00:00:00"/>
    <d v="2026-01-19T00:00:00"/>
    <d v="2026-09-18T00:00:00"/>
    <s v="DIRECCIÓN DE POLÍTICA CRIMINAL Y PENITENCIARIA"/>
    <s v="https://community.secop.gov.co/Public/Tendering/OpportunityDetail/Index?noticeUID=CO1.NTC.9606844&amp;isFromPublicArea=True&amp;isModal=true&amp;asPopupView=true"/>
    <s v="Prestar servicios profesionales para apoyar a la Dirección de Política Criminal y Penitenciaria en la elaboración de insumos técnicos y la sistematización de la información orientada a la implementación de la medida sustitutiva de la pena privativa de la libertad mediante servicios de utilidad pública."/>
    <s v="SI"/>
    <s v="No definido"/>
    <s v="No definido"/>
    <s v="INVERSIÓN"/>
  </r>
  <r>
    <s v="CO1.BDOS.9494625"/>
    <s v="CO1.PCCNTR.8876651"/>
    <s v="227-2026"/>
    <s v="RODRIGUEZ MAZZO MARTHA LUCIA"/>
    <x v="0"/>
    <n v="65726702"/>
    <n v="60000000"/>
    <e v="#VALUE!"/>
    <e v="#VALUE!"/>
    <x v="0"/>
    <x v="0"/>
    <d v="2026-01-14T00:00:00"/>
    <d v="2026-01-14T00:00:00"/>
    <d v="2026-09-13T00:00:00"/>
    <s v="GRUPO DE ASUNTOS LEGISLATIVOS"/>
    <s v="https://community.secop.gov.co/Public/Tendering/OpportunityDetail/Index?noticeUID=CO1.NTC.9507334&amp;isFromPublicArea=True&amp;isModal=true&amp;asPopupView=true"/>
    <s v="Prestar servicios profesionales al Grupo de Asuntos Legislativos para el apoyo de la estructuración y estudio de_x000a_iniciativas legislativas o relacionadas con el sector justicia y del derecho con incidencia en desarrollo congresional"/>
    <s v="SI"/>
    <s v="No definido"/>
    <s v="No definido"/>
    <s v="FUNCIONAMIENTO"/>
  </r>
  <r>
    <s v="CO1.BDOS.9628812"/>
    <s v="CO1.PCCNTR.9073955"/>
    <s v="338-2026"/>
    <s v="GOMEZ TORRES MARIA CAROLINA"/>
    <x v="0"/>
    <n v="1103119767"/>
    <n v="33440008"/>
    <e v="#VALUE!"/>
    <e v="#VALUE!"/>
    <x v="0"/>
    <x v="0"/>
    <d v="2026-01-23T00:00:00"/>
    <d v="2026-01-23T00:00:00"/>
    <d v="2026-09-22T00:00:00"/>
    <s v="DIRECCIÓN DE JUSTICIA TRANSICIONAL"/>
    <s v="https://community.secop.gov.co/Public/Tendering/OpportunityDetail/Index?noticeUID=CO1.NTC.9698379&amp;isFromPublicArea=True&amp;isModal=true&amp;asPopupView=true"/>
    <s v="Prestar servicios profesionales al Grupo de Acciones Legales y Constitucionales de la Dirección de Justicia Transicional; _x000a_para apoyar el trámite y seguimiento de las solicitudes relacionadas con el acceso a la justicia transicional restaurativa para contribuir _x000a_a la paz en el territorio nacional."/>
    <s v="SI"/>
    <s v="No definido"/>
    <s v="No definido"/>
    <s v="INVERSIÓN"/>
  </r>
  <r>
    <s v="CO1.BDOS.9807689"/>
    <s v="CO1.PCCNTR.9202715"/>
    <s v="424-2026"/>
    <s v="MONTERO LAINO CARLOS JAVIER"/>
    <x v="0"/>
    <n v="1003266916"/>
    <n v="30204744"/>
    <e v="#VALUE!"/>
    <e v="#VALUE!"/>
    <x v="0"/>
    <x v="1"/>
    <d v="2026-01-28T00:00:00"/>
    <d v="2026-01-30T00:00:00"/>
    <d v="2026-09-29T00:00:00"/>
    <s v="DIRECCIÓN DE JUSTICIA TRANSICIONAL"/>
    <s v="https://community.secop.gov.co/Public/Tendering/OpportunityDetail/Index?noticeUID=CO1.NTC.9834401&amp;isFromPublicArea=True&amp;isModal=true&amp;asPopupView=true"/>
    <s v="Prestar servicios de apoyo a la gestión para el seguimiento técnico y acompañamiento a la implementación de_x000a_acciones de la oferta institucional de la Dirección de Justicia Transicional; orientadas al fortalecimiento de la justicia_x000a_restaurativa transicional y a la atención a las víctimas."/>
    <s v="SI"/>
    <s v="No definido"/>
    <s v="No definido"/>
    <s v="INVERSIÓN"/>
  </r>
  <r>
    <s v="CO1.BDOS.9812402"/>
    <s v="CO1.PCCNTR.9200168"/>
    <s v="478-2026"/>
    <s v="BARRIOS CALDERON LAURA ALEJANDRA"/>
    <x v="0"/>
    <n v="1098796867"/>
    <n v="45432008"/>
    <e v="#VALUE!"/>
    <e v="#VALUE!"/>
    <x v="0"/>
    <x v="0"/>
    <d v="2026-01-28T00:00:00"/>
    <d v="2026-02-02T00:00:00"/>
    <d v="2026-10-01T00:00:00"/>
    <s v="SUBDIRECCIÓN DE CONTROL Y FISCALIZACIÓN DE SUSTANCIAS QUÍMICAS Y ESTUPEFACIENTES"/>
    <s v="https://community.secop.gov.co/Public/Tendering/OpportunityDetail/Index?noticeUID=CO1.NTC.9831796&amp;isFromPublicArea=True&amp;isModal=true&amp;asPopupView=true"/>
    <s v="Prestar servicios profesionales a la Subdirección de Control y Fiscalización de Sustancias Químicas y Estupefacientes; brindando apoyo en la revisión; verificación y análisis de la documentación técnica relacionada con los trámites relacionados con el control y fiscalización de sustancias y productos químicos controlados; de acuerdo con la normativa vigente y los lineamientos impartidos por la dependencia."/>
    <s v="SI"/>
    <s v="No definido"/>
    <s v="No definido"/>
    <s v="FUNCIONAMIENTO"/>
  </r>
  <r>
    <s v="CO1.BDOS.9389318"/>
    <s v="CO1.PCCNTR.8788241"/>
    <s v="033-2026"/>
    <s v="FORERO NEME JORGE ENRIQUE"/>
    <x v="0"/>
    <n v="1015431771"/>
    <n v="88000000"/>
    <e v="#VALUE!"/>
    <e v="#VALUE!"/>
    <x v="0"/>
    <x v="0"/>
    <d v="2026-01-08T00:00:00"/>
    <d v="2026-01-08T00:00:00"/>
    <d v="2026-09-07T00:00:00"/>
    <s v="DIRECCIÓN DE JUSTICIA TRANSICIONAL"/>
    <s v="https://community.secop.gov.co/Public/Tendering/OpportunityDetail/Index?noticeUID=CO1.NTC.9413610&amp;isFromPublicArea=True&amp;isModal=true&amp;asPopupView=true"/>
    <s v="Prestar servicios profesionales para apoyar los procesos de planeación y seguimiento de las iniciativas _x000a_estratégicas a cargo de la Dirección de Justicia Transicional; en el marco del proyecto de inversión Mejoramiento  del acceso a la justicia transicional restaurativa para contribuir a la paz en el territorio nacional"/>
    <s v="SI"/>
    <s v="No definido"/>
    <s v="No definido"/>
    <s v="INVERSIÓN"/>
  </r>
  <r>
    <s v="CO1.BDOS.9367204"/>
    <s v="CO1.PCCNTR.8766256"/>
    <s v="017-2026"/>
    <s v="ANGULO HERRAN JHON YAMID"/>
    <x v="0"/>
    <n v="1013643779"/>
    <n v="89000000"/>
    <e v="#VALUE!"/>
    <e v="#VALUE!"/>
    <x v="0"/>
    <x v="0"/>
    <d v="2026-01-05T00:00:00"/>
    <d v="2026-01-05T00:00:00"/>
    <d v="2026-12-31T00:00:00"/>
    <s v="GRUPO DE GESTIÓN CONTRACTUAL"/>
    <s v="https://community.secop.gov.co/Public/Tendering/OpportunityDetail/Index?noticeUID=CO1.NTC.9382523&amp;isFromPublicArea=True&amp;isModal=true&amp;asPopupView=true"/>
    <s v="Prestar los servicios profesionales al Grupo de Gestión Contractual del Ministerio de Justicia y del Derecho; apoyando la revisión; proyección y trámite de los procesos contractuales asignados en sus diferentes etapas."/>
    <s v="SI"/>
    <s v="No definido"/>
    <s v="No definido"/>
    <s v="FUNCIONAMIENTO"/>
  </r>
  <r>
    <s v="CO1.BDOS.9875547"/>
    <s v="CO1.PCCNTR.9271880"/>
    <s v="563-2026"/>
    <s v="OCHOA VILLARREAL ORLANDO ENRIQUE"/>
    <x v="0"/>
    <n v="1007408935"/>
    <n v="27440008"/>
    <e v="#VALUE!"/>
    <e v="#VALUE!"/>
    <x v="0"/>
    <x v="1"/>
    <d v="2026-01-30T00:00:00"/>
    <d v="2026-01-30T00:00:00"/>
    <d v="2026-09-29T00:00:00"/>
    <s v="DIRECCIÓN DE JUSTICIA FORMAL"/>
    <s v="https://community.secop.gov.co/Public/Tendering/OpportunityDetail/Index?noticeUID=CO1.NTC.9903696&amp;isFromPublicArea=True&amp;isModal=true&amp;asPopupView=true"/>
    <s v="Prestar servicios de apoyo a la gestión al Grupo de Gestión de Fortalecimiento de Comisarías de Familia para apoyar la implementación territorial de estrategias de acceso a la justicia y prevención de violencias familiares; mediante articulación con entidades territoriales y la realización de asistencias técnicas jurídicas y procesos de formación continua con enfoque diferencial e interseccional; en el marco de la Ley 2126 de 2021 y las normas que la complementen o modifiquen."/>
    <s v="SI"/>
    <s v="No definido"/>
    <s v="No definido"/>
    <s v="INVERSIÓN"/>
  </r>
  <r>
    <s v="CO1.BDOS.9378600"/>
    <s v="CO1.PCCNTR.8774898"/>
    <s v="036-2026"/>
    <s v="RODRIGUEZ VELASQUEZ BLANCA CECILIA"/>
    <x v="0"/>
    <n v="37895987"/>
    <n v="50923200"/>
    <e v="#VALUE!"/>
    <e v="#VALUE!"/>
    <x v="0"/>
    <x v="0"/>
    <d v="2026-01-06T00:00:00"/>
    <d v="2026-01-07T00:00:00"/>
    <d v="2026-09-06T00:00:00"/>
    <s v="DIRECCIÓN DE JUSTICIA TRANSICIONAL"/>
    <s v="https://community.secop.gov.co/Public/Tendering/OpportunityDetail/Index?noticeUID=CO1.NTC.9395223&amp;isFromPublicArea=True&amp;isModal=true&amp;asPopupView=true"/>
    <s v="Prestar servicios profesionales para acompañar a la Dirección de Justicia Transicional en la gestión estratégica y operativa del Sistema Integral de Información de Justicia Transicional (SIIJT); impulsando la innovación  mediante la revisión y modernización de los procesos y flujos informativos."/>
    <s v="SI"/>
    <s v="No definido"/>
    <s v="No definido"/>
    <s v="INVERSIÓN"/>
  </r>
  <r>
    <s v="CO1.BDOS.9493549"/>
    <s v="CO1.PCCNTR.8932761"/>
    <s v="214-2026"/>
    <s v="OCAMPO MORA INGRID CATHERINE"/>
    <x v="0"/>
    <n v="52534582"/>
    <n v="53529456"/>
    <e v="#VALUE!"/>
    <e v="#VALUE!"/>
    <x v="0"/>
    <x v="0"/>
    <d v="2026-01-16T00:00:00"/>
    <d v="2026-01-19T00:00:00"/>
    <d v="2026-09-18T00:00:00"/>
    <s v="DIRECCIÓN DE TECNOLOGÍAS Y GESTIÓN DE INFORMACIÓN EN JUSTICIA"/>
    <s v="https://community.secop.gov.co/Public/Tendering/OpportunityDetail/Index?noticeUID=CO1.NTC.9560343&amp;isFromPublicArea=True&amp;isModal=true&amp;asPopupView=true"/>
    <s v="Prestar servicios profesionales para apoyar lo relacionado con la gestión de la infraestructura tecnológica y de respaldos del MJD."/>
    <s v="SI"/>
    <s v="No definido"/>
    <s v="No definido"/>
    <s v="FUNCIONAMIENTO"/>
  </r>
  <r>
    <s v="CO1.BDOS.9368326"/>
    <s v="CO1.PCCNTR.8767603"/>
    <s v="003-2026"/>
    <s v="DAVID ORLANDO NIÑO MUÑOZ"/>
    <x v="0"/>
    <n v="1001287573"/>
    <n v="53851667"/>
    <e v="#VALUE!"/>
    <e v="#VALUE!"/>
    <x v="0"/>
    <x v="0"/>
    <d v="2026-01-05T00:00:00"/>
    <d v="2026-01-05T00:00:00"/>
    <d v="2026-10-31T00:00:00"/>
    <s v="GRUPO DE GESTIÓN CONTRACTUAL"/>
    <s v="https://community.secop.gov.co/Public/Tendering/OpportunityDetail/Index?noticeUID=CO1.NTC.9383769&amp;isFromPublicArea=True&amp;isModal=true&amp;asPopupView=true"/>
    <s v="Prestar los servicios profesionales al Grupo de Gestión Contractual apoyando la gestión de bases de datos; las respuestas a derechos de petición y la estructuración de procesos contractuales del Ministerio de Justicia y del Derecho."/>
    <s v="SI"/>
    <s v="No definido"/>
    <s v="No definido"/>
    <s v="INVERSIÓN"/>
  </r>
  <r>
    <s v="CO1.BDOS.9528866"/>
    <s v="CO1.PCCNTR.8911105"/>
    <s v="263-2026"/>
    <s v="QUIROGA RODRIGUEZ CESAR AUGUSTO"/>
    <x v="0"/>
    <n v="1020779766"/>
    <n v="70432712"/>
    <e v="#VALUE!"/>
    <e v="#VALUE!"/>
    <x v="0"/>
    <x v="0"/>
    <d v="2026-01-16T00:00:00"/>
    <d v="2026-01-20T00:00:00"/>
    <d v="2026-09-19T00:00:00"/>
    <s v="SUBDIRECCIÓN DE CONTROL Y FISCALIZACIÓN DE SUSTANCIAS QUÍMICAS Y ESTUPEFACIENTES"/>
    <s v="https://community.secop.gov.co/Public/Tendering/OpportunityDetail/Index?noticeUID=CO1.NTC.9544220&amp;isFromPublicArea=True&amp;isModal=true&amp;asPopupView=true"/>
    <s v="Prestar servicios profesionales para asistir en la reglamentación y procedimientos en materia de Cannabis orientados al diálogo social y socialización de asuntos normativos; en el marco de las funciones asignadas a la Subdirección de Control y  Fiscalización de Sustancias Químicas y Estupefacientes; así como; en la implementación de estrategias de la Política Nacional de Drogas y su incidencia en las comunidades."/>
    <s v="SI"/>
    <s v="79943017"/>
    <s v="RICARDO ANDRES MURILLO CEPEDA"/>
    <s v="FUNCIONAMIENTO"/>
  </r>
  <r>
    <s v="CO1.BDOS.9888940"/>
    <s v="CO1.PCCNTR.9286282"/>
    <s v="543-2026"/>
    <s v="ESPINOSA URIBE SILVANA"/>
    <x v="0"/>
    <n v="1018475066"/>
    <n v="56800000"/>
    <e v="#VALUE!"/>
    <e v="#VALUE!"/>
    <x v="0"/>
    <x v="0"/>
    <d v="2026-01-30T00:00:00"/>
    <d v="2026-02-05T00:00:00"/>
    <d v="2026-10-04T00:00:00"/>
    <s v="DIRECCIÓN DE POLÍTICA CRIMINAL Y PENITENCIARIA"/>
    <s v="https://community.secop.gov.co/Public/Tendering/OpportunityDetail/Index?noticeUID=CO1.NTC.9911612&amp;isFromPublicArea=True&amp;isModal=true&amp;asPopupView=true"/>
    <s v="Prestar servicios profesionales a la Dirección de Política Criminal y Penitenciaria para apoyar en la elaboración de documentos; análisis técnicos y actividades de seguimiento relacionadas con el funcionamiento; gestión y fortalecimiento del sistema penitenciario y carcelario"/>
    <s v="SI"/>
    <s v="No definido"/>
    <s v="No definido"/>
    <s v="INVERSIÓN"/>
  </r>
  <r>
    <s v="CO1.BDOS.9389275"/>
    <s v="CO1.PCCNTR.8787363"/>
    <s v="062-2026"/>
    <s v="ROBAYO VELANDIA LEONARDO ENRIQUE"/>
    <x v="0"/>
    <n v="72260392"/>
    <n v="69898920"/>
    <e v="#VALUE!"/>
    <e v="#VALUE!"/>
    <x v="0"/>
    <x v="0"/>
    <d v="2026-01-08T00:00:00"/>
    <d v="2026-01-09T00:00:00"/>
    <d v="2026-08-31T00:00:00"/>
    <s v="DIRECCIÓN DE TECNOLOGÍAS Y GESTIÓN DE INFORMACIÓN EN JUSTICIA"/>
    <s v="https://community.secop.gov.co/Public/Tendering/OpportunityDetail/Index?noticeUID=CO1.NTC.9412326&amp;isFromPublicArea=True&amp;isModal=true&amp;asPopupView=true"/>
    <s v="Prestar servicios profesionales para apoyar en el mejoramiento y optimización de la arquitectura de sistemas de información_x000a_de acuerdo con los principios de la arquitectura empresarial de TI; con enfoque en los lineamientos del Marco de Interoperabilidad del_x000a_gobierno colombiano; para el Ministerio de Justicia y del Derecho."/>
    <s v="SI"/>
    <s v="No definido"/>
    <s v="No definido"/>
    <s v="FUNCIONAMIENTO"/>
  </r>
  <r>
    <s v="CO1.BDOS.9875970"/>
    <s v="CO1.PCCNTR.9282175"/>
    <s v="619-2026"/>
    <s v="DURAN IGUARAN MAGGLY ANNARY"/>
    <x v="0"/>
    <n v="1124007387"/>
    <n v="65920000"/>
    <e v="#VALUE!"/>
    <e v="#VALUE!"/>
    <x v="0"/>
    <x v="0"/>
    <d v="2026-01-30T00:00:00"/>
    <d v="2026-02-03T00:00:00"/>
    <d v="2026-10-02T00:00:00"/>
    <s v="DIRECCIÓN DE JUSTICIA FORMAL"/>
    <s v="https://community.secop.gov.co/Public/Tendering/OpportunityDetail/Index?noticeUID=CO1.NTC.9912401&amp;isFromPublicArea=True&amp;isModal=true&amp;asPopupView=true"/>
    <s v="Prestar servicios profesionales a la Dirección de Justicia Formal del Ministerio de Justicia y del Derecho para apoyar la_x000a_formulación normativa; la emisión de conceptos jurídicos; la elaboración de lineamientos técnicos y el seguimiento a iniciativas_x000a_estratégicas que fortalezcan el acceso a la justicia en los territorios; de acuerdo con las acciones y necesidades de cada grupo interno de trabajo de la dependencia"/>
    <s v="SI"/>
    <s v="No definido"/>
    <s v="No definido"/>
    <s v="INVERSIÓN"/>
  </r>
  <r>
    <s v="CO1.BDOS.9459658"/>
    <s v="CO1.PCCNTR.8845726"/>
    <s v="161-2026"/>
    <s v="CARDENAS LOPEZ CARLOS JAVIER"/>
    <x v="0"/>
    <n v="79490876"/>
    <n v="70435264"/>
    <e v="#VALUE!"/>
    <e v="#VALUE!"/>
    <x v="0"/>
    <x v="0"/>
    <d v="2026-01-13T00:00:00"/>
    <d v="2026-01-14T00:00:00"/>
    <d v="2026-09-12T00:00:00"/>
    <s v="DIRECCIÓN DE MÉTODOS ALTERNATIVOS DE SOLUCIÓN DE CONFLICTOS"/>
    <s v="https://community.secop.gov.co/Public/Tendering/OpportunityDetail/Index?noticeUID=CO1.NTC.9474638&amp;isFromPublicArea=True&amp;isModal=true&amp;asPopupView=true"/>
    <s v="Prestar servicios profesionales con el fin de brindar soporte técnico y operativo al sistema de información SICAAC administrado por el Ministerio de Justicia y de Derecho; en lo relacionado con el registro; parametrización de información; actualización de contenidos; capacitación de usuarios; atención de requerimientos internos y externos e identificación de mejoras."/>
    <s v="SI"/>
    <s v="No definido"/>
    <s v="No definido"/>
    <s v="INVERSIÓN"/>
  </r>
  <r>
    <s v="CO1.BDOS.9914776"/>
    <s v="CO1.PCCNTR.9306095"/>
    <s v="654-2026"/>
    <s v="MAYERLY CRUZ FORERO"/>
    <x v="0"/>
    <n v="28177995"/>
    <n v="20224000"/>
    <e v="#VALUE!"/>
    <e v="#VALUE!"/>
    <x v="0"/>
    <x v="1"/>
    <d v="2026-01-30T00:00:00"/>
    <d v="2026-02-03T00:00:00"/>
    <d v="2026-10-02T00:00:00"/>
    <s v="DIRECCIÓN DE POLÍTICA CRIMINAL Y PENITENCIARIA"/>
    <s v="https://community.secop.gov.co/Public/Tendering/OpportunityDetail/Index?noticeUID=CO1.NTC.9938469&amp;isFromPublicArea=True&amp;isModal=true&amp;asPopupView=true"/>
    <s v="Prestar servicios de apoyo a la gestión a la Dirección de Política Criminal y Penitenciaria en la ejecución de actividades orientadas al fortalecimiento; seguimiento y mejora del sistema penitenciario y carcelario en los distintos territorios del país."/>
    <s v="SI"/>
    <s v="No definido"/>
    <s v="No definido"/>
    <s v="INVERSIÓN"/>
  </r>
  <r>
    <s v="CO1.BDOS.9454085"/>
    <s v="CO1.PCCNTR.8859619"/>
    <s v="120-2026"/>
    <s v="MALAGON ARIAS ANDREA MARITZA"/>
    <x v="0"/>
    <n v="52812514"/>
    <n v="71782280"/>
    <e v="#VALUE!"/>
    <e v="#VALUE!"/>
    <x v="0"/>
    <x v="0"/>
    <d v="2026-01-13T00:00:00"/>
    <d v="2026-01-14T00:00:00"/>
    <d v="2026-09-13T00:00:00"/>
    <s v="DIRECCIÓN DE JUSTICIA TRANSICIONAL"/>
    <s v="https://community.secop.gov.co/Public/Tendering/OpportunityDetail/Index?noticeUID=CO1.NTC.9489353&amp;isFromPublicArea=True&amp;isModal=true&amp;asPopupView=true"/>
    <s v="Prestar servicios profesionales a la Dirección de Justicia Transicional; para apoyar la formulación; seguimiento; control y _x000a_reporte de las iniciativas y proyectos a cargo de la Dependencia; con el fin de fortalecer la planeación estratégica."/>
    <s v="SI"/>
    <s v="No definido"/>
    <s v="No definido"/>
    <s v="INVERSIÓN"/>
  </r>
  <r>
    <s v="CO1.BDOS.9454155"/>
    <s v="CO1.PCCNTR.8850312"/>
    <s v="146-2026"/>
    <s v="BARRANTES PACHECO VIDAL ALEJANDRO"/>
    <x v="0"/>
    <n v="80122403"/>
    <n v="38848000"/>
    <e v="#VALUE!"/>
    <e v="#VALUE!"/>
    <x v="0"/>
    <x v="0"/>
    <d v="2026-01-13T00:00:00"/>
    <d v="2026-01-14T00:00:00"/>
    <d v="2026-09-13T00:00:00"/>
    <s v="OFICINA ASESORA DE PLANEACIÓN"/>
    <s v="https://community.secop.gov.co/Public/Tendering/OpportunityDetail/Index?noticeUID=CO1.NTC.9477415&amp;isFromPublicArea=True&amp;isModal=true&amp;asPopupView=true"/>
    <s v="Prestar servicios profesionales a la Oficina Asesora de Planeación; apoyando el seguimiento de las actividades en el marco de las dimensiones del Modelo Integrado de Planeación y Gestión del Ministerio de Justicia y del Derecho (MJD); los componentes de comunicación y el direccionamiento estratégico y planeación"/>
    <s v="SI"/>
    <s v="No definido"/>
    <s v="No definido"/>
    <s v="INVERSIÓN"/>
  </r>
  <r>
    <s v="CO1.BDOS.9530769"/>
    <s v="CO1.PCCNTR.8912675"/>
    <s v="268-2026"/>
    <s v="CASTIBLANCO NIAMPIRA LORENA CAMILA"/>
    <x v="0"/>
    <n v="1014271080"/>
    <n v="80000000"/>
    <e v="#VALUE!"/>
    <e v="#VALUE!"/>
    <x v="0"/>
    <x v="0"/>
    <d v="2026-01-15T00:00:00"/>
    <d v="2026-01-16T00:00:00"/>
    <d v="2026-09-14T00:00:00"/>
    <s v="DIRECCIÓN DE POLÍTICA CRIMINAL Y PENITENCIARIA"/>
    <s v="https://community.secop.gov.co/Public/Tendering/OpportunityDetail/Index?noticeUID=CO1.NTC.9545392&amp;isFromPublicArea=True&amp;isModal=true&amp;asPopupView=true"/>
    <s v="Prestar servicios profesionales a la Dirección de Política Criminal y Penitenciaria para acompañar en la ejecución de iniciativas; lineamientos; políticas; planes o proyectos orientados a la implementación de la política criminal; desde un enfoque de derechos humanos; diferencial y restaurativo; en el sistema penitenciario y carcelario; de conformidad con las competencias de la Dependencia."/>
    <s v="SI"/>
    <s v="No definido"/>
    <s v="No definido"/>
    <s v="INVERSIÓN"/>
  </r>
  <r>
    <s v="CO1.BDOS.9632278"/>
    <s v="CO1.PCCNTR.9018791"/>
    <s v="317-2026"/>
    <s v="PALACIOS QUINTO DIANA MARCELA"/>
    <x v="0"/>
    <n v="1077444307"/>
    <n v="57600000"/>
    <e v="#VALUE!"/>
    <e v="#VALUE!"/>
    <x v="0"/>
    <x v="0"/>
    <d v="2026-01-20T00:00:00"/>
    <d v="2026-01-22T00:00:00"/>
    <d v="2026-09-21T00:00:00"/>
    <s v="DIRECCIÓN JURÍDICA​"/>
    <s v="https://community.secop.gov.co/Public/Tendering/OpportunityDetail/Index?noticeUID=CO1.NTC.9648749&amp;isFromPublicArea=True&amp;isModal=true&amp;asPopupView=true"/>
    <s v="Prestación de servicios profesionales especializados al Grupo de Actuaciones Administrativas de la Dirección Jurídica del Ministerio de Justicia y del Derecho brindando apoyo y acompañamiento en la revisión; gestión; estructuración;  impulso y  seguimiento de las actividades legales del procedimiento administrativo de cobro  persuasivo  y coactivo."/>
    <s v="SI"/>
    <s v="39536090"/>
    <s v="ANA BELeN FONSECA OYUELA"/>
    <s v="FUNCIONAMIENTO"/>
  </r>
  <r>
    <s v="CO1.BDOS.9367968"/>
    <s v="CO1.PCCNTR.8767076"/>
    <s v="018-2026"/>
    <s v="CAYCEDO NIÑO ALEJANDRA MARIA"/>
    <x v="0"/>
    <n v="1018413817"/>
    <n v="109173333"/>
    <e v="#VALUE!"/>
    <e v="#VALUE!"/>
    <x v="0"/>
    <x v="0"/>
    <d v="2026-01-05T00:00:00"/>
    <d v="2026-01-05T00:00:00"/>
    <d v="2026-12-31T00:00:00"/>
    <s v="GRUPO DE GESTIÓN CONTRACTUAL"/>
    <s v="https://community.secop.gov.co/Public/Tendering/OpportunityDetail/Index?noticeUID=CO1.NTC.9383653&amp;isFromPublicArea=True&amp;isModal=true&amp;asPopupView=true"/>
    <s v="Prestar los servicios profesionales para adelantar la revisión jurídica y proyección de los trámites relacionados _x000a_con los procesos contractuales en sus diferentes modalidades de contratación de conformidad con lo asignado por la supervisión y/o el coordinador del grupo de gestión contractual del Ministerio de Justicia y del Derecho."/>
    <s v="SI"/>
    <s v="No definido"/>
    <s v="No definido"/>
    <s v="FUNCIONAMIENTO"/>
  </r>
  <r>
    <s v="CO1.BDOS.9405250"/>
    <s v="CO1.PCCNTR.8798460"/>
    <s v="080-2026"/>
    <s v="SUAREZ ROCHELS ANGELICA MARIA"/>
    <x v="0"/>
    <n v="1091656593"/>
    <n v="76800000"/>
    <e v="#VALUE!"/>
    <e v="#VALUE!"/>
    <x v="0"/>
    <x v="0"/>
    <d v="2026-01-08T00:00:00"/>
    <d v="2026-01-08T00:00:00"/>
    <d v="2026-09-07T00:00:00"/>
    <s v="OFICINA ASESORA DE PLANEACIÓN"/>
    <s v="https://community.secop.gov.co/Public/Tendering/OpportunityDetail/Index?noticeUID=CO1.NTC.9426431&amp;isFromPublicArea=True&amp;isModal=true&amp;asPopupView=true"/>
    <s v="Prestar servicios profesionales en la Oficina Asesora de Planeación para apoyar el proceso de formulación y seguimiento de los compromisos del Ministerio de Justicia y del Derecho en los diferentes instrumentos y herramientas de planeación nacional y sectorial; así como la producción de informes relacionados con su cumplimiento; en el marco de la dimensión de direccionamiento estratégico y planeación del Modelo Integrado de Planeación y Gestión."/>
    <s v="SI"/>
    <s v="No definido"/>
    <s v="No definido"/>
    <s v="INVERSIÓN"/>
  </r>
  <r>
    <s v="CO1.BDOS.9842406"/>
    <s v="CO1.PCCNTR.9234753"/>
    <s v="532-2026"/>
    <s v="VARGAS LOPEZ EIDER PATRICIA"/>
    <x v="0"/>
    <n v="28902370"/>
    <n v="28865720"/>
    <e v="#VALUE!"/>
    <e v="#VALUE!"/>
    <x v="0"/>
    <x v="1"/>
    <d v="2026-01-29T00:00:00"/>
    <d v="2026-01-29T00:00:00"/>
    <d v="2026-09-28T00:00:00"/>
    <s v="GRUPO DE EXTINCIÓN DE DOMINIO"/>
    <s v="https://community.secop.gov.co/Public/Tendering/OpportunityDetail/Index?noticeUID=CO1.NTC.9866707&amp;isFromPublicArea=True&amp;isModal=true&amp;asPopupView=true"/>
    <s v="Prestación de servicios de apoyo a la gestión para realizar tareas de administración documental; archivo y soporte administrativo al grupo de Extinción de Dominio del Ministerio de Justicia y del Derecho; en el marco de la implementación de la Política Nacional de Drogas."/>
    <s v="SI"/>
    <s v="No definido"/>
    <s v="No definido"/>
    <s v="FUNCIONAMIENTO"/>
  </r>
  <r>
    <s v="CO1.BDOS.9491301"/>
    <s v="CO1.PCCNTR.8881756"/>
    <s v="203-2026"/>
    <s v="GOMEZ GONZALEZ JORGE RODOLFO KURT"/>
    <x v="0"/>
    <n v="91274707"/>
    <n v="68285352"/>
    <e v="#VALUE!"/>
    <e v="#VALUE!"/>
    <x v="0"/>
    <x v="0"/>
    <d v="2026-01-14T00:00:00"/>
    <d v="2026-01-15T00:00:00"/>
    <d v="2026-09-14T00:00:00"/>
    <s v="DIRECCIÓN DE TECNOLOGÍAS Y GESTIÓN DE INFORMACIÓN EN JUSTICIA"/>
    <s v="https://community.secop.gov.co/Public/Tendering/OpportunityDetail/Index?noticeUID=CO1.NTC.9511266&amp;isFromPublicArea=True&amp;isModal=true&amp;asPopupView=true"/>
    <s v="Prestar servicios profesionales para apoyar la planeación; seguimiento y documentación de los proyectos de TI de acuerdo con las mejores prácticas de gestión y los lineamientos de la entidad."/>
    <s v="SI"/>
    <s v="No definido"/>
    <s v="No definido"/>
    <s v="INVERSIÓN"/>
  </r>
  <r>
    <s v="CO1.BDOS.9591945"/>
    <s v="CO1.PCCNTR.9189709"/>
    <s v="185-2026"/>
    <s v="HERREÑO HERRERA GABRIEL CAMILO"/>
    <x v="0"/>
    <n v="1026283348"/>
    <n v="41519776"/>
    <e v="#VALUE!"/>
    <e v="#VALUE!"/>
    <x v="0"/>
    <x v="0"/>
    <d v="2026-01-27T00:00:00"/>
    <d v="2026-01-28T00:00:00"/>
    <d v="2026-09-27T00:00:00"/>
    <s v="DIRECCIÓN DE JUSTICIA TRANSICIONAL"/>
    <s v="https://community.secop.gov.co/Public/Tendering/OpportunityDetail/Index?noticeUID=CO1.NTC.9819958&amp;isFromPublicArea=True&amp;isModal=true&amp;asPopupView=true"/>
    <s v="Prestar servicios profesionales para fortalecer la incorporación del enfoque diferencial étnico-racial en_x000a_la oferta institucional de políticas de atención a víctimas y en las iniciativas estratégicas de justicia transicional;_x000a_contribuyendo al cumplimiento de la Sentencia T-025 de 2004 y la implementación de los mecanismos de justicia_x000a_transicional en el marco de la construcción de paz y la garantía de derechos"/>
    <s v="SI"/>
    <s v="No definido"/>
    <s v="No definido"/>
    <s v="FUNCIONAMIENTO"/>
  </r>
  <r>
    <s v="CO1.BDOS.9766197"/>
    <s v="CO1.PCCNTR.9200275"/>
    <s v="427-2026"/>
    <s v="CORTES TRUJILLO MICHEL DAYANA"/>
    <x v="0"/>
    <n v="1073534272"/>
    <n v="34400000"/>
    <e v="#VALUE!"/>
    <e v="#VALUE!"/>
    <x v="0"/>
    <x v="0"/>
    <d v="2026-01-30T00:00:00"/>
    <d v="2026-02-04T00:00:00"/>
    <d v="2026-10-03T00:00:00"/>
    <s v="GRUPO DE EXTINCIÓN DE DOMINIO"/>
    <s v="https://community.secop.gov.co/Public/Tendering/OpportunityDetail/Index?noticeUID=CO1.NTC.9831742&amp;isFromPublicArea=True&amp;isModal=true&amp;asPopupView=true"/>
    <s v="Prestar servicios profesionales para apoyar y gestionar los requerimientos de competencia del Grupo de Extinción de Dominio de la Dirección Jurídica del Ministerio de Justicia y del derecho; en el marco de implementación de la Política Nacional de Drogas."/>
    <s v="SI"/>
    <s v="46366394"/>
    <s v="MARIA CRISTINA GUTIERREZ MORENO"/>
    <s v="FUNCIONAMIENTO"/>
  </r>
  <r>
    <s v="CO1.BDOS.9775988"/>
    <s v="CO1.PCCNTR.9166561"/>
    <s v="434-2026"/>
    <s v="ZAMBRANO PROAÑOS CAMILO ANDRES"/>
    <x v="0"/>
    <n v="80221929"/>
    <n v="82400000"/>
    <e v="#VALUE!"/>
    <e v="#VALUE!"/>
    <x v="0"/>
    <x v="0"/>
    <d v="2026-01-26T00:00:00"/>
    <d v="2026-02-04T00:00:00"/>
    <d v="2026-10-03T00:00:00"/>
    <s v="SUBDIRECCIÓN DE CONTROL Y FISCALIZACIÓN DE SUSTANCIAS QUÍMICAS Y ESTUPEFACIENTES"/>
    <s v="https://community.secop.gov.co/Public/Tendering/OpportunityDetail/Index?noticeUID=CO1.NTC.9795866&amp;isFromPublicArea=True&amp;isModal=true&amp;asPopupView=true"/>
    <s v="Prestar servicios profesionales para apoyar técnicamente en los procesos de planeación; ejecución y seguimiento de las acciones relacionadas con el eje de cooperación internacional establecido en la Política Nacional de Drogas; en articulación con la Dirección de Política de Drogas y Actividades Relacionadas."/>
    <s v="SI"/>
    <s v="No definido"/>
    <s v="No definido"/>
    <s v="FUNCIONAMIENTO"/>
  </r>
  <r>
    <s v="CO1.BDOS.9382433"/>
    <s v="CO1.PCCNTR.8779328"/>
    <s v="046-2026"/>
    <s v="SILVA ESCOBAR ALEXANDER"/>
    <x v="0"/>
    <n v="93412541"/>
    <n v="27440008"/>
    <e v="#VALUE!"/>
    <e v="#VALUE!"/>
    <x v="0"/>
    <x v="1"/>
    <d v="2026-01-07T00:00:00"/>
    <d v="2026-01-07T00:00:00"/>
    <d v="2026-09-06T00:00:00"/>
    <s v="GRUPO DE GESTIÓN ADMINISTRATIVA​"/>
    <s v="https://community.secop.gov.co/Public/Tendering/OpportunityDetail/Index?noticeUID=CO1.NTC.9398670&amp;isFromPublicArea=True&amp;isModal=true&amp;asPopupView=true"/>
    <s v="Prestar servicios de apoyo a la gestión para la movilización del personal de la entidad en los vehículos asignados al Ministerio de Justicia y del Derecho"/>
    <s v="SI"/>
    <s v="39462667"/>
    <s v="SARA EMILIA ZULETA PEÑA;"/>
    <s v="FUNCIONAMIENTO"/>
  </r>
  <r>
    <s v="CO1.BDOS.9584562"/>
    <s v="CO1.PCCNTR.8976530"/>
    <s v="296-2026"/>
    <s v="MENDOZA GOMEZ JAIME SEGUNDO"/>
    <x v="0"/>
    <n v="85471666"/>
    <n v="72077816"/>
    <e v="#VALUE!"/>
    <e v="#VALUE!"/>
    <x v="0"/>
    <x v="0"/>
    <d v="2026-01-20T00:00:00"/>
    <d v="2026-01-20T00:00:00"/>
    <d v="2026-09-19T00:00:00"/>
    <s v="SUBDIRECCIÓN ESTRATÉGICA Y DE ANÁLISIS"/>
    <s v="https://community.secop.gov.co/Public/Tendering/OpportunityDetail/Index?noticeUID=CO1.NTC.9604771&amp;isFromPublicArea=True&amp;isModal=true&amp;asPopupView=true"/>
    <s v="Prestar servicios profesionales a la Subdirección Estratégica y de Análisis; brindando asistencia técnica en el impulso de las acciones que se adelanten en relación con el consumo de sustancias psicoactivas desde el cuidado integral; la salud pública y los derechos humanos; así como en el Sistema de Alertas Tempranas; en el marco de la Política Nacional de Drogas"/>
    <s v="SI"/>
    <s v="No definido"/>
    <s v="No definido"/>
    <s v="FUNCIONAMIENTO"/>
  </r>
  <r>
    <s v="CO1.BDOS.9742688"/>
    <s v="CO1.PCCNTR.9150778"/>
    <s v="418-2026"/>
    <s v="PEREZ CUERVO NICOLAS JACOBO"/>
    <x v="0"/>
    <n v="1014287547"/>
    <n v="33440000"/>
    <e v="#VALUE!"/>
    <e v="#VALUE!"/>
    <x v="0"/>
    <x v="1"/>
    <d v="2026-01-26T00:00:00"/>
    <d v="2026-01-27T00:00:00"/>
    <d v="2026-09-26T00:00:00"/>
    <s v="OFICINA DE PRENSA Y COMUNICACIONES​"/>
    <s v="https://community.secop.gov.co/Public/Tendering/OpportunityDetail/Index?noticeUID=CO1.NTC.9782501&amp;isFromPublicArea=True&amp;isModal=true&amp;asPopupView=true"/>
    <s v="Prestar servicios a la Oficina de Prensa y Comunicaciones; relacionadas con apoyo a las actividades audiovisuales y gestión de contenidos en medios digitales para garantizar la adecuada divulgación de los planes; programas; proyectos y acciones institucionales del Ministerio de Justicia y del Derecho"/>
    <s v="SI"/>
    <s v="No definido"/>
    <s v="No definido"/>
    <s v="FUNCIONAMIENTO"/>
  </r>
  <r>
    <s v="CO1.BDOS.9807049"/>
    <s v="CO1.PCCNTR.9194622"/>
    <s v="472-2026"/>
    <s v="NAVARRO LAGUADO PABLO ANDRES"/>
    <x v="0"/>
    <n v="1234094066"/>
    <n v="38848000"/>
    <e v="#VALUE!"/>
    <e v="#VALUE!"/>
    <x v="0"/>
    <x v="0"/>
    <d v="2026-01-28T00:00:00"/>
    <d v="2026-02-04T00:00:00"/>
    <d v="2026-10-03T00:00:00"/>
    <s v="GRUPO DE GESTIÓN ADMINISTRATIVA​"/>
    <s v="https://community.secop.gov.co/Public/Tendering/OpportunityDetail/Index?noticeUID=CO1.NTC.9826669&amp;isFromPublicArea=True&amp;isModal=true&amp;asPopupView=true"/>
    <s v="Prestar servicios profesionales al Grupo de Gestión Administrativa; en asuntos que sean de competencia del Ministerio y/o de sus entidades adscritas; de conformidad con el marco funcional y de competencias previsto en el Decreto 1427 de 2017 y demás normas que lo modifiquen."/>
    <s v="SI"/>
    <s v="39462667"/>
    <s v="SARA EMILIA ZULETA PEÑA;"/>
    <s v="FUNCIONAMIENTO"/>
  </r>
  <r>
    <s v="CO1.BDOS.9889141"/>
    <s v="CO1.PCCNTR.9280119"/>
    <s v="617-2026"/>
    <s v="ROPERO RODRÍGUEZ SOFÍA ALEXANDRA"/>
    <x v="0"/>
    <n v="1193144747"/>
    <n v="38848000"/>
    <e v="#VALUE!"/>
    <e v="#VALUE!"/>
    <x v="0"/>
    <x v="0"/>
    <d v="2026-01-30T00:00:00"/>
    <d v="2026-02-02T00:00:00"/>
    <d v="2026-10-01T00:00:00"/>
    <s v="SUBDIRECCIÓN ESTRATÉGICA Y DE ANÁLISIS"/>
    <s v="https://community.secop.gov.co/Public/Tendering/OpportunityDetail/Index?noticeUID=CO1.NTC.9911643&amp;isFromPublicArea=True&amp;isModal=true&amp;asPopupView=true"/>
    <s v="Prestar servicios profesionales a la Subdirección Estratégica y de Análisis del Ministerio de Justicia y del Derecho; en el proceso de atención de trámites y requerimientos internos y/o externos relacionados con los asuntos a cargo de la dependencia; en el marco de la Política Nacional de Drogas"/>
    <s v="SI"/>
    <s v="No definido"/>
    <s v="No definido"/>
    <s v="FUNCIONAMIENTO"/>
  </r>
  <r>
    <s v="CO1.BDOS.9896735"/>
    <s v="CO1.PCCNTR.9294604"/>
    <s v="631-2026"/>
    <s v="ORDOÑEZ SIERRA JUAN CAMILO"/>
    <x v="0"/>
    <n v="1090418141"/>
    <n v="33440008"/>
    <e v="#VALUE!"/>
    <e v="#VALUE!"/>
    <x v="0"/>
    <x v="0"/>
    <d v="2026-01-30T00:00:00"/>
    <d v="2026-02-04T00:00:00"/>
    <d v="2026-10-03T00:00:00"/>
    <s v="SUBDIRECCIÓN DE CONTROL Y FISCALIZACIÓN DE SUSTANCIAS QUÍMICAS Y ESTUPEFACIENTES"/>
    <s v="https://community.secop.gov.co/Public/Tendering/OpportunityDetail/Index?noticeUID=CO1.NTC.9926361&amp;isFromPublicArea=True&amp;isModal=true&amp;asPopupView=true"/>
    <s v="Prestar servicios profesionales a la Subdirección de Control y Fiscalización de Sustancias Químicas y Estupefacientes; brindando apoyo en la revisión; verificación y análisis de la documentación técnica relacionada con los trámites relacionados con el control y fiscalización de sustancias y productos químicos controlados; de acuerdo con la normativa vigente y los lineamientos impartidos por la dependencia."/>
    <s v="SI"/>
    <s v="79943017"/>
    <s v="RICARDO ANDRES MURILLO CEPEDA"/>
    <s v="FUNCIONAMIENTO"/>
  </r>
  <r>
    <s v="CO1.BDOS.9475943"/>
    <s v="CO1.PCCNTR.8862951"/>
    <s v="168-2026"/>
    <s v="MELISSA PÉREZ ZOPOARAGÓN"/>
    <x v="0"/>
    <n v="1020750391"/>
    <n v="99000000"/>
    <e v="#VALUE!"/>
    <e v="#VALUE!"/>
    <x v="0"/>
    <x v="0"/>
    <d v="2026-01-13T00:00:00"/>
    <d v="2026-01-14T00:00:00"/>
    <d v="2026-12-13T00:00:00"/>
    <s v="GRUPO DE GESTIÓN HUMANA"/>
    <s v="https://community.secop.gov.co/Public/Tendering/OpportunityDetail/Index?noticeUID=CO1.NTC.9492047&amp;isFromPublicArea=True&amp;isModal=true&amp;asPopupView=true"/>
    <s v="Prestar apoyo jurídico en asuntos laborales y sindicales al Grupo de Gestión Humana y a la Secretaria General en los temas que_x000a_sean de competencia del Ministerio y/o de sus entidades adscritas; de conformidad con el marco funcional y de competencias previsto en el Decreto 1427 de 2017 y demás normas que lo modifiquen"/>
    <s v="SI"/>
    <s v="1098643524"/>
    <s v="LINDA GISSELLE SUAREZ VILLAMIZAR "/>
    <s v="INVERSIÓN"/>
  </r>
  <r>
    <s v="CO1.BDOS.9457379"/>
    <s v="CO1.PCCNTR.8856386"/>
    <s v="125-2026"/>
    <s v="SANDRA MILENA ALVAREZ RAMIREZ"/>
    <x v="0"/>
    <s v="43983829"/>
    <n v="67142552"/>
    <e v="#VALUE!"/>
    <e v="#VALUE!"/>
    <x v="0"/>
    <x v="0"/>
    <d v="2026-01-13T00:00:00"/>
    <d v="2026-01-14T00:00:00"/>
    <d v="2026-09-13T00:00:00"/>
    <s v="DIRECCIÓN DE POLÍTICA DE DROGAS Y ACTIVIDADES RELACIONADAS"/>
    <s v="https://community.secop.gov.co/Public/Tendering/OpportunityDetail/Index?noticeUID=CO1.NTC.9484186&amp;isFromPublicArea=True&amp;isModal=true&amp;asPopupView=true"/>
    <s v="Prestar servicios profesionales a la Dirección de Política de Drogas y Actividades Relacionadas y sus dependencias; _x000a_brindando asistencia técnica en las acciones asociadas al posicionamiento de la Política Nacional de Drogas a nivel nacional; regional _x000a_y local; así como en lo relacionado con la preparación y desarrollo de los escenarios que requiera adelantar la dependencia; en el _x000a_marco de la implementación de la política."/>
    <s v="SI"/>
    <s v="80104968"/>
    <s v="DARIO SENDOYA ZULUAGA"/>
    <s v="FUNCIONAMIENTO"/>
  </r>
  <r>
    <s v="CO1.BDOS.9380859"/>
    <s v="CO1.PCCNTR.8775613"/>
    <s v="024-2026"/>
    <s v="RIOS BAQUERO SANTIAGO ANDRES"/>
    <x v="0"/>
    <n v="1018501208"/>
    <n v="36800000"/>
    <e v="#VALUE!"/>
    <e v="#VALUE!"/>
    <x v="0"/>
    <x v="0"/>
    <d v="2026-01-06T00:00:00"/>
    <d v="2026-01-06T00:00:00"/>
    <d v="2026-09-05T00:00:00"/>
    <s v="GRUPO DE GESTIÓN HUMANA"/>
    <s v="https://community.secop.gov.co/Public/Tendering/OpportunityDetail/Index?noticeUID=CO1.NTC.9396237&amp;isFromPublicArea=True&amp;isModal=true&amp;asPopupView=true"/>
    <s v="Prestar servicios profesionales al Grupo de Gestión Humana del Ministerio de Justicia y del Derecho; para apoyar las diferentes actividades de inclusión y verificación de novedades de nómina; así como mantener un buen manejo de la cartera correspondiente a incapacidades de los servidores públicos del Ministerio de Justicia y del Derecho en el marco del MIPG"/>
    <s v="SI"/>
    <s v="1098643524"/>
    <s v="LINDA GISSELLE SUAREZ VILLAMIZAR "/>
    <s v="INVERSIÓN"/>
  </r>
  <r>
    <s v="CO1.BDOS.9783271"/>
    <s v="CO1.PCCNTR.9170886"/>
    <s v="401-2026"/>
    <s v="RODRIGUEZ DIAZ FABIO"/>
    <x v="0"/>
    <n v="79138355"/>
    <n v="46400000"/>
    <e v="#VALUE!"/>
    <e v="#VALUE!"/>
    <x v="0"/>
    <x v="0"/>
    <d v="2026-01-27T00:00:00"/>
    <d v="2026-01-27T00:00:00"/>
    <d v="2026-09-26T00:00:00"/>
    <s v="DIRECCIÓN JURÍDICA​"/>
    <s v="https://community.secop.gov.co/Public/Tendering/OpportunityDetail/Index?noticeUID=CO1.NTC.9802770&amp;isFromPublicArea=True&amp;isModal=true&amp;asPopupView=true"/>
    <s v="Prestación de servicios profesionales para la representación judicial y extrajudicial del Ministerio de Justicia y del Derecho; así como para adelantar las actividades de actualización; registro y seguimiento tendientes al fortalecimiento del sistema eKOGUI."/>
    <s v="SI"/>
    <s v="No definido"/>
    <s v="No definido"/>
    <s v="FUNCIONAMIENTO"/>
  </r>
  <r>
    <s v="CO1.BDOS.9872481"/>
    <s v="CO1.PCCNTR.9264286"/>
    <s v="591-2026"/>
    <s v="ARDILA BEJARANO HUGO ANDRES"/>
    <x v="0"/>
    <n v="79982689"/>
    <n v="45432008"/>
    <e v="#VALUE!"/>
    <e v="#VALUE!"/>
    <x v="0"/>
    <x v="0"/>
    <d v="2026-01-30T00:00:00"/>
    <d v="2026-02-02T00:00:00"/>
    <d v="2026-10-01T00:00:00"/>
    <s v="SUBDIRECCIÓN DE CONTROL Y FISCALIZACIÓN DE SUSTANCIAS QUÍMICAS Y ESTUPEFACIENTES"/>
    <s v="https://community.secop.gov.co/Public/Tendering/OpportunityDetail/Index?noticeUID=CO1.NTC.9894366&amp;isFromPublicArea=True&amp;isModal=true&amp;asPopupView=true"/>
    <s v="Prestar servicios profesionales para adelantar la elaboración; revisión y trámite de actuaciones administrativas y conceptos jurídicos relacionados con la expedición de Certificados de Carencia de Informes por Tráfico de Estupefacientes (CCITE) y Autorizaciones Extraordinarias; así como; para el apoyo en las labores de seguimiento; control y gestión asignadas a la Subdirección de Control y Fiscalización de Sustancias Químicas y Estupefacientes"/>
    <s v="SI"/>
    <s v="No definido"/>
    <s v="No definido"/>
    <s v="FUNCIONAMIENTO"/>
  </r>
  <r>
    <s v="CO1.BDOS.9674706"/>
    <s v="CO1.PCCNTR.9093648"/>
    <s v="365-2026"/>
    <s v="SALAMANCA MARQUEZ CARLOS HARVEY"/>
    <x v="0"/>
    <n v="1116020197"/>
    <n v="52800000"/>
    <e v="#VALUE!"/>
    <e v="#VALUE!"/>
    <x v="0"/>
    <x v="0"/>
    <d v="2026-01-23T00:00:00"/>
    <d v="2026-01-23T00:00:00"/>
    <d v="2026-09-22T00:00:00"/>
    <s v="GRUPO DE EXTINCIÓN DE DOMINIO"/>
    <s v="https://community.secop.gov.co/Public/Tendering/OpportunityDetail/Index?noticeUID=CO1.NTC.9728837&amp;isFromPublicArea=True&amp;isModal=true&amp;asPopupView=true"/>
    <s v="Prestar servicios profesionales para intervenir en los procesos de extinción de dominio; garantizando la protección del interés jurídico del Estado; así como para desarrollar actividades de competencia del Grupo de Extinción de Dominio del Ministerio de Justicia y del Derecho; en el marco de la implementación de la Política Nacional de Drogas."/>
    <s v="SI"/>
    <s v="No definido"/>
    <s v="No definido"/>
    <s v="FUNCIONAMIENTO"/>
  </r>
  <r>
    <s v="CO1.BDOS.9470712"/>
    <s v="CO1.PCCNTR.8859930"/>
    <s v="145-2026"/>
    <s v="CASTAÑO OCHOA JOSE WILLIAM"/>
    <x v="0"/>
    <n v="1032418058"/>
    <n v="94600000"/>
    <e v="#VALUE!"/>
    <e v="#VALUE!"/>
    <x v="0"/>
    <x v="0"/>
    <d v="2026-01-13T00:00:00"/>
    <d v="2026-01-14T00:00:00"/>
    <d v="2026-12-13T00:00:00"/>
    <s v="SUBDIRECCIÓN ESTRATÉGICA Y DE ANÁLISIS"/>
    <s v="https://community.secop.gov.co/Public/Tendering/OpportunityDetail/Index?noticeUID=CO1.NTC.9490050&amp;isFromPublicArea=True&amp;isModal=true&amp;asPopupView=true"/>
    <s v="Prestar servicios profesionales en la Oficina de Prensa y Comunicaciones; orientados a apoyar el fortalecimiento de la línea audiovisual; a través de la ejecución de actividades de producción; realización y edición; con el propósito de apoyar la difusión y posicionamiento de las actividades institucionales; en especial; las relacionadas con la Política Nacional de Drogas y el Fortalecimiento del Sistema de Justicia."/>
    <s v="SI"/>
    <s v="51990611"/>
    <s v="JENNY  FAGUA"/>
    <s v="FUNCIONAMIENTO"/>
  </r>
  <r>
    <s v="CO1.BDOS.9687479"/>
    <s v="CO1.PCCNTR.9068373"/>
    <s v="368-2026"/>
    <s v="CARREÑO RODRIGUEZ ANGELICA MARIA"/>
    <x v="0"/>
    <n v="1097638001"/>
    <n v="72000000"/>
    <e v="#VALUE!"/>
    <e v="#VALUE!"/>
    <x v="0"/>
    <x v="0"/>
    <d v="2026-01-23T00:00:00"/>
    <d v="2026-01-26T00:00:00"/>
    <d v="2026-09-25T00:00:00"/>
    <s v="SUBDIRECCIÓN DE CONTROL Y FISCALIZACIÓN DE SUSTANCIAS QUÍMICAS Y ESTUPEFACIENTES"/>
    <s v="https://community.secop.gov.co/Public/Tendering/OpportunityDetail/Index?noticeUID=CO1.NTC.9701746&amp;isFromPublicArea=True&amp;isModal=true&amp;asPopupView=true"/>
    <s v="Prestar servicios profesionales a la Subdirección de Control y Fiscalización de Sustancias Químicas y Estupefacientes;_x000a_orientando y articulando todas las actividades que se requieran para la verificación del cumplimiento del marco normativo vigente para_x000a_el uso médico; científico e industrial del cannabis por parte de los licenciatarios."/>
    <s v="SI"/>
    <s v="No definido"/>
    <s v="No definido"/>
    <s v="FUNCIONAMIENTO"/>
  </r>
  <r>
    <s v="CO1.BDOS.9411404"/>
    <s v="CO1.PCCNTR.8799327"/>
    <s v="074-2026"/>
    <s v="AGUILAR AGUILAR PEDRO CLAVER"/>
    <x v="0"/>
    <n v="19155355"/>
    <n v="27440008"/>
    <e v="#VALUE!"/>
    <e v="#VALUE!"/>
    <x v="0"/>
    <x v="1"/>
    <d v="2026-01-08T00:00:00"/>
    <d v="2026-01-09T00:00:00"/>
    <d v="2026-09-08T00:00:00"/>
    <s v="GRUPO DE GESTIÓN ADMINISTRATIVA​"/>
    <s v="https://community.secop.gov.co/Public/Tendering/OpportunityDetail/Index?noticeUID=CO1.NTC.9426635&amp;isFromPublicArea=True&amp;isModal=true&amp;asPopupView=true"/>
    <s v="Prestar servicios de apoyo a la gestión para la movilización del personal de la entidad en los vehículos asignados al Ministerio de Justicia y del Derecho."/>
    <s v="SI"/>
    <s v="39462667"/>
    <s v="SARA EMILIA ZULETA PEÑA;"/>
    <s v="FUNCIONAMIENTO"/>
  </r>
  <r>
    <s v="CO1.BDOS.9712743"/>
    <s v="CO1.PCCNTR.9104265"/>
    <s v="345-2026"/>
    <s v="HERNANDEZ GUZMAN LAURA CAMILA"/>
    <x v="0"/>
    <n v="1030690645"/>
    <n v="53560000"/>
    <e v="#VALUE!"/>
    <e v="#VALUE!"/>
    <x v="0"/>
    <x v="0"/>
    <d v="2026-01-26T00:00:00"/>
    <d v="2026-01-27T00:00:00"/>
    <d v="2026-09-23T00:00:00"/>
    <s v="DIRECCIÓN DE JUSTICIA FORMAL"/>
    <s v="https://community.secop.gov.co/Public/Tendering/OpportunityDetail/Index?noticeUID=CO1.NTC.9739675&amp;isFromPublicArea=True&amp;isModal=true&amp;asPopupView=true"/>
    <s v="Prestar servicios profesionales al Ministerio de Justicia y del Derecho para adelantar el acompañamiento técnico en el diseño;_x000a_evaluación y seguimiento de las condiciones físicas y de infraestructura de los escenarios definidos por la Dirección; así como la_x000a_verificación del cumplimiento de los lineamientos técnicos y normativos aplicables. Lo anterior incluye la realización de visitas de_x000a_control y vigilancia con enfoque arquitectónico; con el fin de validar las condiciones espaciales; funcionale"/>
    <s v="SI"/>
    <s v="No definido"/>
    <s v="No definido"/>
    <s v="INVERSIÓN"/>
  </r>
  <r>
    <s v="CO1.BDOS.9377197"/>
    <s v="CO1.PCCNTR.8772969"/>
    <s v="023-2026"/>
    <s v="ROJAS VERDUGO PAULA NATALIA"/>
    <x v="0"/>
    <n v="1018497634"/>
    <n v="49463345"/>
    <e v="#VALUE!"/>
    <e v="#VALUE!"/>
    <x v="0"/>
    <x v="0"/>
    <d v="2026-01-06T00:00:00"/>
    <d v="2026-01-07T00:00:00"/>
    <d v="2026-12-31T00:00:00"/>
    <s v="GRUPO DE GESTIÓN HUMANA"/>
    <s v="https://community.secop.gov.co/Public/Tendering/OpportunityDetail/Index?noticeUID=CO1.NTC.9392092&amp;isFromPublicArea=True&amp;isModal=true&amp;asPopupView=true"/>
    <s v="Prestar servicios profesionales al Grupo de Gestión Humana para acompañar y apoyar el acondicionamiento físico de los servidores del Ministerio de Justicia y del Derecho; así como la realización de pausas activas y todas las actividades relacionadas en el Plan de Bienestar Social y el Plan de Seguridad y Salud en el Trabajo de la entidad"/>
    <s v="SI"/>
    <s v="1098643524"/>
    <s v="LINDA GISSELLE SUAREZ VILLAMIZAR "/>
    <s v="FUNCIONAMIENTO"/>
  </r>
  <r>
    <s v="CO1.BDOS.9881440"/>
    <s v="CO1.PCCNTR.9270421"/>
    <s v="625-2026"/>
    <s v="BERMUDEZ MILLAN LEIDY KATHERINE"/>
    <x v="0"/>
    <n v="1026582373"/>
    <n v="33440000"/>
    <e v="#VALUE!"/>
    <e v="#VALUE!"/>
    <x v="0"/>
    <x v="1"/>
    <d v="2026-01-30T00:00:00"/>
    <d v="2026-02-02T00:00:00"/>
    <d v="2026-10-01T00:00:00"/>
    <s v="SUBDIRECCIÓN DE CONTROL Y FISCALIZACIÓN DE SUSTANCIAS QUÍMICAS Y ESTUPEFACIENTES"/>
    <s v="https://community.secop.gov.co/Public/Tendering/OpportunityDetail/Index?noticeUID=CO1.NTC.9902319&amp;isFromPublicArea=True&amp;isModal=true&amp;asPopupView=true"/>
    <s v="Prestar servicios de apoyo a la gestión para adelantar los trámites y actividades que sean competencia de la Subdirección de Control y Fiscalización de Sustancias Químicas y Estupefacientes; contribuyendo al cumplimiento eficiente de los procesos misionales y operativos del área"/>
    <s v="SI"/>
    <s v="No definido"/>
    <s v="No definido"/>
    <s v="FUNCIONAMIENTO"/>
  </r>
  <r>
    <s v="CO1.BDOS.9901427"/>
    <s v="CO1.PCCNTR.9296899"/>
    <s v="646-2026"/>
    <s v="MONSALVE CONTRERAS VALENTINA"/>
    <x v="0"/>
    <n v="1019129362"/>
    <n v="45432008"/>
    <e v="#VALUE!"/>
    <e v="#VALUE!"/>
    <x v="0"/>
    <x v="0"/>
    <d v="2026-01-30T00:00:00"/>
    <d v="2026-02-04T00:00:00"/>
    <d v="2026-10-03T00:00:00"/>
    <s v="SUBDIRECCIÓN DE CONTROL Y FISCALIZACIÓN DE SUSTANCIAS QUÍMICAS Y ESTUPEFACIENTES"/>
    <s v="https://community.secop.gov.co/Public/Tendering/OpportunityDetail/Index?noticeUID=CO1.NTC.9924155&amp;isFromPublicArea=True&amp;isModal=true&amp;asPopupView=true"/>
    <s v="Prestar servicios profesionales a la Subdirección de Control y Fiscalización de Sustancias Químicas y Estupefacientes;_x000a_brindando apoyo en la evaluación; revisión y elaboración de conceptos técnicos; así como; en la verificación; revisión y análisis de la_x000a_documentación e informes relacionados con los trámites de control y fiscalización de las sustancias y productos químicos de acuerdo con la normativa vigente y en cumplimiento de los lineamientos impartidos por la dependencia."/>
    <s v="SI"/>
    <s v="No definido"/>
    <s v="No definido"/>
    <s v="FUNCIONAMIENTO"/>
  </r>
  <r>
    <s v="CO1.BDOS.9413838"/>
    <s v="CO1.PCCNTR.8802067"/>
    <s v="105-2026"/>
    <s v="BURGOS CHINOME DEISI YOHANA"/>
    <x v="0"/>
    <n v="1050200521"/>
    <n v="72000000"/>
    <e v="#VALUE!"/>
    <e v="#VALUE!"/>
    <x v="0"/>
    <x v="0"/>
    <d v="2026-01-09T00:00:00"/>
    <d v="2026-01-09T00:00:00"/>
    <d v="2026-09-08T00:00:00"/>
    <s v="SUBDIRECCIÓN DE CONTROL Y FISCALIZACIÓN DE SUSTANCIAS QUÍMICAS Y ESTUPEFACIENTES"/>
    <s v="https://community.secop.gov.co/Public/Tendering/OpportunityDetail/Index?noticeUID=CO1.NTC.9429627&amp;isFromPublicArea=True&amp;isModal=true&amp;asPopupView=true"/>
    <s v="Prestar servicios profesionales orientados a la articulación de las actividades asignadas al equipo técnico de la Subdirección de Control y_x000a_Fiscalización de Sustancias Químicas y Estupefacientes; con énfasis en la verificación; análisis y validación de los requisitos exigidos para la_x000a_obtención; control y seguimiento de licencias y/o autorizaciones de cultivo de planta de cannabis."/>
    <s v="SI"/>
    <s v="No definido"/>
    <s v="No definido"/>
    <s v="FUNCIONAMIENTO"/>
  </r>
  <r>
    <s v="CO1.BDOS.9914101"/>
    <s v="CO1.PCCNTR.9304887"/>
    <s v="663-2026"/>
    <s v="RODRIGUEZ ROMERO DANIEL"/>
    <x v="0"/>
    <n v="1020822452"/>
    <n v="38848008"/>
    <e v="#VALUE!"/>
    <e v="#VALUE!"/>
    <x v="0"/>
    <x v="0"/>
    <d v="2026-01-30T00:00:00"/>
    <d v="2026-02-02T00:00:00"/>
    <d v="2026-10-01T00:00:00"/>
    <s v="SUBDIRECCIÓN DE CONTROL Y FISCALIZACIÓN DE SUSTANCIAS QUÍMICAS Y ESTUPEFACIENTES"/>
    <s v="https://community.secop.gov.co/Public/Tendering/OpportunityDetail/Index?noticeUID=CO1.NTC.9936175&amp;isFromPublicArea=True&amp;isModal=true&amp;asPopupView=true"/>
    <s v="Prestar servicios profesionales de carácter técnico para apoyar el análisis y procesamiento de información geográfica; mediante la elaboración y administración de cartografía digital y productos geoinformáticos; en el marco de las licencias y/o autorizaciones otorgadas por la Subdirección de Control y Fiscalización de Sustancias Químicas y Estupefacientes"/>
    <s v="SI"/>
    <s v="No definido"/>
    <s v="No definido"/>
    <s v="FUNCIONAMIENTO"/>
  </r>
  <r>
    <s v="CO1.BDOS.9529974"/>
    <s v="CO1.PCCNTR.8911388"/>
    <s v="166-2026"/>
    <s v="NAVARRO   ANDRES MAURICIO"/>
    <x v="0"/>
    <n v="87061564"/>
    <n v="56000000"/>
    <e v="#VALUE!"/>
    <e v="#VALUE!"/>
    <x v="0"/>
    <x v="0"/>
    <d v="2026-01-15T00:00:00"/>
    <d v="2026-01-16T00:00:00"/>
    <d v="2026-09-15T00:00:00"/>
    <s v="DIRECCIÓN DE JUSTICIA FORMAL"/>
    <s v="https://community.secop.gov.co/Public/Tendering/OpportunityDetail/Index?noticeUID=CO1.NTC.9543443&amp;isFromPublicArea=True&amp;isModal=true&amp;asPopupView=true"/>
    <s v="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jurídicas a nivel nacional y territorial que garanticen la formación continua con enfoque diferencial e interseccional; en el marco de la Ley 2126 de 2021 y las n"/>
    <s v="SI"/>
    <s v="No definido"/>
    <s v="No definido"/>
    <s v="INVERSIÓN"/>
  </r>
  <r>
    <s v="CO1.BDOS.9556093"/>
    <s v="CO1.PCCNTR.8940983"/>
    <s v="257-2026"/>
    <s v="TIQUE AGUJA GERMAN"/>
    <x v="0"/>
    <n v="1012456681"/>
    <n v="27440008"/>
    <e v="#VALUE!"/>
    <e v="#VALUE!"/>
    <x v="0"/>
    <x v="1"/>
    <d v="2026-01-17T00:00:00"/>
    <d v="2026-01-19T00:00:00"/>
    <d v="2026-09-15T00:00:00"/>
    <s v="GRUPO DE GESTIÓN ADMINISTRATIVA​"/>
    <s v="https://community.secop.gov.co/Public/Tendering/OpportunityDetail/Index?noticeUID=CO1.NTC.9573787&amp;isFromPublicArea=True&amp;isModal=true&amp;asPopupView=true"/>
    <s v="Prestar servicios de apoyo a la gestión en las actividades que se deriven del almacén y los inventarios de los bienes a cargo del Ministerio de Justicia y del Derecho."/>
    <s v="SI"/>
    <s v="39462667"/>
    <s v="SARA EMILIA ZULETA PEÑA;"/>
    <s v="FUNCIONAMIENTO"/>
  </r>
  <r>
    <s v="CO1.BDOS.9779253"/>
    <s v="CO1.PCCNTR.9173188"/>
    <s v="389-2026"/>
    <s v="AMBROSIO PINEDA YEHIDY"/>
    <x v="0"/>
    <n v="52221898"/>
    <n v="69766905"/>
    <e v="#VALUE!"/>
    <e v="#VALUE!"/>
    <x v="1"/>
    <x v="4"/>
    <d v="2026-01-27T00:00:00"/>
    <d v="2026-01-28T00:00:00"/>
    <d v="2026-04-27T00:00:00"/>
    <s v="DIRECCIÓN DE JUSTICIA FORMAL-BID"/>
    <s v="https://community.secop.gov.co/Public/Tendering/OpportunityDetail/Index?noticeUID=CO1.NTC.9800349&amp;isFromPublicArea=True&amp;isModal=true&amp;asPopupView=true"/>
    <s v="Desarrollar los procesos y actividades de_x000a_planificación; monitoreo y evaluación del Programa_x000a_para la Transformación Digital de la Justicia en_x000a_Colombia (CO-00007); financiado a través del_x000a_Contrato de préstamo BID Núm. 5283/OC-CO-2 en el_x000a_subcomponente 2.2 relativo a los servicios de justicia_x000a_ofrecidos por la Rama Ejecutiva; atendiendo las_x000a_políticas del Banco; así como la normatividad local y_x000a_lineamientos institucionales; según corresponda; para_x000a_alcanzar los objetivos propuestos del programa en el"/>
    <s v="SI"/>
    <s v="No definido"/>
    <s v="No definido"/>
    <s v="INVERSIÓN"/>
  </r>
  <r>
    <s v="CO1.BDOS.9478055"/>
    <s v="CO1.PCCNTR.8863838"/>
    <s v="085-2026"/>
    <s v="RODRIGUEZ TRUJILLO MARY ALEJANDRA"/>
    <x v="0"/>
    <n v="1075273066"/>
    <n v="62212000"/>
    <e v="#VALUE!"/>
    <e v="#VALUE!"/>
    <x v="0"/>
    <x v="0"/>
    <d v="2026-01-14T00:00:00"/>
    <d v="2026-01-14T00:00:00"/>
    <d v="2026-09-13T00:00:00"/>
    <s v="DIRECCIÓN DE JUSTICIA FORMAL"/>
    <s v="https://community.secop.gov.co/Public/Tendering/OpportunityDetail/Index?noticeUID=CO1.NTC.9494264&amp;isFromPublicArea=True&amp;isModal=true&amp;asPopupView=true"/>
    <s v="Prestar servicios profesionales a la Dirección de Justicia Formal del Ministerio de Justicia y del Derecho para brindar acompañamiento técnico a la ejecución de iniciativas indígenas orientadas al fortalecimiento de los sistemas de justicia propia y a la promoción del ejercicio de la Jurisdicción Especial Indígena en los pueblos y comunidades indígenas"/>
    <s v="SI"/>
    <s v="No definido"/>
    <s v="No definido"/>
    <s v="INVERSIÓN"/>
  </r>
  <r>
    <s v="CO1.BDOS.9412457"/>
    <s v="CO1.PCCNTR.8800577"/>
    <s v="114-2026"/>
    <s v="QUINTERO MURCIA LAURA CAMILA"/>
    <x v="0"/>
    <n v="1013680024"/>
    <n v="52927168"/>
    <e v="#VALUE!"/>
    <e v="#VALUE!"/>
    <x v="0"/>
    <x v="0"/>
    <d v="2026-01-08T00:00:00"/>
    <d v="2026-01-09T00:00:00"/>
    <d v="2026-09-08T00:00:00"/>
    <s v="GRUPO DE GESTIÓN ADMINISTRATIVA​"/>
    <s v="https://community.secop.gov.co/Public/Tendering/OpportunityDetail/Index?noticeUID=CO1.NTC.9428939&amp;isFromPublicArea=True&amp;isModal=true&amp;asPopupView=true"/>
    <s v="Prestar servicios profesionales para la actualización y fortalecimiento del sistema integrado de gestión del Ministerio de Justicia y del Derecho y brindar apoyo en las gestiones de índole financiero y operativo a cargo del Grupo."/>
    <s v="SI"/>
    <s v="39462667"/>
    <s v="SARA EMILIA ZULETA PEÑA;"/>
    <s v="FUNCIONAMIENTO"/>
  </r>
  <r>
    <s v="CO1.BDOS.9407147"/>
    <s v="CO1.PCCNTR.8798081"/>
    <s v="084-2026"/>
    <s v="BAEZ TORRES OMAR"/>
    <x v="0"/>
    <n v="79685816"/>
    <n v="62400000"/>
    <e v="#VALUE!"/>
    <e v="#VALUE!"/>
    <x v="0"/>
    <x v="0"/>
    <d v="2026-01-08T00:00:00"/>
    <d v="2026-01-09T00:00:00"/>
    <d v="2026-09-08T00:00:00"/>
    <s v="DIRECCIÓN DE JUSTICIA FORMAL"/>
    <s v="https://community.secop.gov.co/Public/Tendering/OpportunityDetail/Index?noticeUID=CO1.NTC.9425751&amp;isFromPublicArea=True&amp;isModal=true&amp;asPopupView=true"/>
    <s v="Prestar servicios profesionales a la Dirección de Justicia Formal del Ministerio de Justicia y del Derecho para apoyar el_x000a_seguimiento y la ejecución de actividades de acompañamiento técnico y jurídico requeridas para garantizar la adecuada supervisión_x000a_de los contratos; así como para participar en la estructuración; seguimiento y evaluación de los procesos contractuales vinculados al_x000a_proyecto de inversión y en la gestión de los trámites administrativos internos necesarios para el cumplimiento de"/>
    <s v="SI"/>
    <s v="No definido"/>
    <s v="No definido"/>
    <s v="INVERSIÓN"/>
  </r>
  <r>
    <s v="CO1.BDOS.9771642"/>
    <s v="CO1.PCCNTR.9159917"/>
    <s v="436-2026"/>
    <s v="MIRYAM URREGO PINZON"/>
    <x v="0"/>
    <n v="51645204"/>
    <n v="86136896"/>
    <e v="#VALUE!"/>
    <e v="#VALUE!"/>
    <x v="0"/>
    <x v="0"/>
    <d v="2026-01-26T00:00:00"/>
    <d v="2026-01-27T00:00:00"/>
    <d v="2026-09-26T00:00:00"/>
    <s v="DIRECCIÓN DE ASUNTOS INTERNACIONALES"/>
    <s v="https://community.secop.gov.co/Public/Tendering/OpportunityDetail/Index?noticeUID=CO1.NTC.9791695&amp;isFromPublicArea=True&amp;isModal=true&amp;asPopupView=true"/>
    <s v="Prestar servicios profesionales a la Dirección de Asuntos Internacionales; brindando asistencia jurídica en la atención de requerimientos de cooperación internacional y judicial en especial de extradiciones; conforme a los procedimientos legales de respuestas a solicitudes y demás acciones constitucionales; sustentación jurídica y elaboración de documentos; en el marco de la Política Nacional de Drogas."/>
    <s v="SI"/>
    <s v="No definido"/>
    <s v="No definido"/>
    <s v="FUNCIONAMIENTO"/>
  </r>
  <r>
    <s v="CO1.BDOS.9605155"/>
    <s v="CO1.PCCNTR.8992207"/>
    <s v="328-2026"/>
    <s v="LOZANO MURILLO DIEGO ANDRES"/>
    <x v="0"/>
    <n v="71482164"/>
    <n v="27440008"/>
    <e v="#VALUE!"/>
    <e v="#VALUE!"/>
    <x v="0"/>
    <x v="1"/>
    <d v="2026-01-19T00:00:00"/>
    <d v="2026-01-20T00:00:00"/>
    <d v="2026-09-19T00:00:00"/>
    <s v="GRUPO DE GESTIÓN ADMINISTRATIVA​"/>
    <s v="https://community.secop.gov.co/Public/Tendering/OpportunityDetail/Index?noticeUID=CO1.NTC.9622051&amp;isFromPublicArea=True&amp;isModal=true&amp;asPopupView=true"/>
    <s v="Prestar servicios de apoyo a la gestión para la movilización del personal de la entidad en los vehículos asignados al Ministerio de Justicia y del Derecho."/>
    <s v="SI"/>
    <s v="39462667"/>
    <s v="SARA EMILIA ZULETA PEÑA;"/>
    <s v="FUNCIONAMIENTO"/>
  </r>
  <r>
    <s v="CO1.BDOS.9526134"/>
    <s v="CO1.PCCNTR.8912997"/>
    <s v="260-2026"/>
    <s v="GUERRERO MAYA JUAN PABLO"/>
    <x v="0"/>
    <n v="1085299711"/>
    <n v="56000000"/>
    <e v="#VALUE!"/>
    <e v="#VALUE!"/>
    <x v="0"/>
    <x v="0"/>
    <d v="2026-01-16T00:00:00"/>
    <d v="2026-01-20T00:00:00"/>
    <d v="2026-09-19T00:00:00"/>
    <s v="DIRECCIÓN DE JUSTICIA FORMAL"/>
    <s v="https://community.secop.gov.co/Public/Tendering/OpportunityDetail/Index?noticeUID=CO1.NTC.9542229&amp;isFromPublicArea=True&amp;isModal=true&amp;asPopupView=true"/>
    <s v="Prestar servicios profesionales al Ministerio de Justicia y del Derecho para acompañar el desarrollo de las actividades de inspección; vigilancia y control de las Comisarías de Familia; mediante el seguimiento técnico; la verificación de su funcionamiento y la elaboración de reportes que contribuyan al fortalecimiento de la gestión y al cumplimiento de la normatividad vigente."/>
    <s v="SI"/>
    <s v="No definido"/>
    <s v="No definido"/>
    <s v="INVERSIÓN"/>
  </r>
  <r>
    <s v="CO1.BDOS.9855224"/>
    <s v="CO1.PCCNTR.9247064"/>
    <s v="524-2026"/>
    <s v="TORO ROJAS ANA MARIA"/>
    <x v="0"/>
    <n v="1022336377"/>
    <n v="77521784"/>
    <e v="#VALUE!"/>
    <e v="#VALUE!"/>
    <x v="0"/>
    <x v="0"/>
    <d v="2026-01-29T00:00:00"/>
    <d v="2026-01-29T00:00:00"/>
    <d v="2026-09-28T00:00:00"/>
    <s v="DIRECCIÓN DE POLÍTICA DE DROGAS Y ACTIVIDADES RELACIONADAS"/>
    <s v="https://community.secop.gov.co/Public/Tendering/OpportunityDetail/Index?noticeUID=CO1.NTC.9879418&amp;isFromPublicArea=True&amp;isModal=true&amp;asPopupView=true"/>
    <s v="Prestar servicios profesionales a la Dirección de Política de Drogas y Actividades Relacionadas y a la Secretaría Técnica del Consejo Nacional de Estupefacientes; en los procesos que adelanten para la planeación; desarrollo y seguimiento de acciones asociadas a la implementación de la Política Nacional de Drogas; su plan de acción y demás instrumentos definidos para el efecto; en el marco de sus competencias; especialmente; en lo relacionado con el componente cuidado ambiental; así como con la i"/>
    <s v="SI"/>
    <s v="No definido"/>
    <s v="No definido"/>
    <s v="FUNCIONAMIENTO"/>
  </r>
  <r>
    <s v="CO1.BDOS.9405117"/>
    <s v="CO1.PCCNTR.8799536"/>
    <s v="082-2026"/>
    <s v="GOMEZ GALVIS LEYDY JOHANA"/>
    <x v="0"/>
    <n v="1019039554"/>
    <n v="88250000"/>
    <e v="#VALUE!"/>
    <e v="#VALUE!"/>
    <x v="0"/>
    <x v="0"/>
    <d v="2026-01-09T00:00:00"/>
    <d v="2026-01-09T00:00:00"/>
    <d v="2026-12-31T00:00:00"/>
    <s v="OFICINA DE PRENSA Y COMUNICACIONES​"/>
    <s v="https://community.secop.gov.co/Public/Tendering/OpportunityDetail/Index?noticeUID=CO1.NTC.9427325&amp;isFromPublicArea=True&amp;isModal=true&amp;asPopupView=true"/>
    <s v="Prestar servicios profesionales a la Oficina de Prensa y Comunicaciones; en lo relacionado con la gestión financiera y presupuestal; así como en la realización de los trámites requeridos para garantizar el adecuado cumplimiento de las funciones de la dependencia."/>
    <s v="SI"/>
    <s v="No definido"/>
    <s v="No definido"/>
    <s v="FUNCIONAMIENTO"/>
  </r>
  <r>
    <s v="CO1.BDOS.9540099"/>
    <s v="CO1.PCCNTR.8920874"/>
    <s v="267-2026"/>
    <s v="ORIGUA OCHOA CARLOS ALFONSO"/>
    <x v="0"/>
    <n v="16942470"/>
    <n v="62400000"/>
    <e v="#VALUE!"/>
    <e v="#VALUE!"/>
    <x v="0"/>
    <x v="0"/>
    <d v="2026-01-16T00:00:00"/>
    <d v="2026-01-16T00:00:00"/>
    <d v="2026-09-15T00:00:00"/>
    <s v="DIRECCIÓN DE POLÍTICA CRIMINAL Y PENITENCIARIA"/>
    <s v="https://community.secop.gov.co/Public/Tendering/OpportunityDetail/Index?noticeUID=CO1.NTC.9553600&amp;isFromPublicArea=True&amp;isModal=true&amp;asPopupView=true"/>
    <s v="Prestar servicios profesionales especializados a la Dirección de Política Criminal y Penitenciaria para acompañar en el fortalecimiento de la política criminal de adolescentes y jóvenes; instancias de coordinación; lineamientos; políticas; planes proyectos; estrategias; en el marco del proyecto Fortalecimiento de la prevención del delito en el marco de la política criminal a nivel Nacional."/>
    <s v="SI"/>
    <s v="No definido"/>
    <s v="No definido"/>
    <s v="INVERSIÓN"/>
  </r>
  <r>
    <s v="CO1.BDOS.9471099"/>
    <s v="CO1.PCCNTR.8856099"/>
    <s v="130-2026"/>
    <s v="BONILLA YACUE LUISA FERNANDA"/>
    <x v="0"/>
    <n v="1019080191"/>
    <n v="31893208"/>
    <e v="#VALUE!"/>
    <e v="#VALUE!"/>
    <x v="0"/>
    <x v="1"/>
    <d v="2026-01-13T00:00:00"/>
    <d v="2026-01-14T00:00:00"/>
    <d v="2026-09-13T00:00:00"/>
    <s v="GRUPO DE GESTIÓN DOCUMENTAL​"/>
    <s v="https://community.secop.gov.co/Public/Tendering/OpportunityDetail/Index?noticeUID=CO1.NTC.9486277&amp;isFromPublicArea=True&amp;isModal=true&amp;asPopupView=true"/>
    <s v="Prestar servicios de apoyo a la gestión en actividades de soporte funcional del Sistema de Gestión Documental Electrónica (SGDEA); con el objetivo de optimizar la calidad y eficiencia de los servicios de gestión documental del Ministerio de Justicia y del Derecho; contribuyendo así al fortalecimiento de los procesos administrativos y al cumplimiento de la normatividad vigente."/>
    <s v="SI"/>
    <s v="No definido"/>
    <s v="No definido"/>
    <s v="INVERSIÓN"/>
  </r>
  <r>
    <s v="CO1.BDOS.9528643"/>
    <s v="CO1.PCCNTR.8911024"/>
    <s v="259-2026"/>
    <s v="QUIROGA NATALE YOHANNA PATRICIA"/>
    <x v="0"/>
    <n v="33376570"/>
    <n v="79675560"/>
    <e v="#VALUE!"/>
    <e v="#VALUE!"/>
    <x v="0"/>
    <x v="0"/>
    <d v="2026-01-15T00:00:00"/>
    <d v="2026-01-16T00:00:00"/>
    <d v="2026-09-15T00:00:00"/>
    <s v="DIRECCIÓN DE POLÍTICA DE DROGAS Y ACTIVIDADES RELACIONADAS"/>
    <s v="https://community.secop.gov.co/Public/Tendering/OpportunityDetail/Index?noticeUID=CO1.NTC.9543756&amp;isFromPublicArea=True&amp;isModal=true&amp;asPopupView=true"/>
    <s v="Prestar servicios profesionales a la DPD; brindando asistencia técnica y jurídica en las acciones asociadas a la implementación de la Política Nacional de Drogas; especialmente; en lo relacionado con el componente regulatorio asociado a las diferentes temáticas que aborda la Política; así como en la gestión a cargo de la Secretaría Técnica del Consejo Nacional de Estupefacientes y de la Secretaría Técnica de la Comisión Mixta de Coordinación y Seguimiento de la Política Nacional de Drogas"/>
    <s v="SI"/>
    <s v="80104968"/>
    <s v="DARIO SENDOYA ZULUAGA"/>
    <s v="FUNCIONAMIENTO"/>
  </r>
  <r>
    <s v="CO1.BDOS.9364737"/>
    <s v="CO1.PCCNTR.8766221"/>
    <s v="008-2026"/>
    <s v="MEDINA ZULUAGA OSCAR JAVIER"/>
    <x v="0"/>
    <n v="1018435452"/>
    <n v="94933333"/>
    <e v="#VALUE!"/>
    <e v="#VALUE!"/>
    <x v="0"/>
    <x v="0"/>
    <d v="2026-01-05T00:00:00"/>
    <d v="2026-01-05T00:00:00"/>
    <d v="2026-12-31T00:00:00"/>
    <s v="GRUPO DE GESTIÓN CONTRACTUAL"/>
    <s v="https://community.secop.gov.co/Public/Tendering/OpportunityDetail/Index?noticeUID=CO1.NTC.9382265&amp;isFromPublicArea=True&amp;isModal=true&amp;asPopupView=true"/>
    <s v="PRESTAR SERVICIOS PROFESIONALES APOYANDO LA REVISIÓN; PROYECCIÓN Y PUBLICACIÓN DE LA ETAPA PRE CONTRACTUAL; CONTRACTUAL Y POST CONTRACTUAL DE LOS PROCESOS DE CONTRATACIÓN QUE DEBA ADELANTAR EL GRUPO DE GESTIÓN CONTRACTUAL DE CONFORMIDAD CON EL PLAN ANUAL DE ADQUISICIONES VIGENCIA 2026"/>
    <s v="SI"/>
    <s v="No definido"/>
    <s v="No definido"/>
    <s v="FUNCIONAMIENTO"/>
  </r>
  <r>
    <s v="CO1.BDOS.9895895"/>
    <s v="CO1.PCCNTR.9296371"/>
    <s v="633-2026"/>
    <s v="DIANA YANETH PUENTES SAAVEDRA"/>
    <x v="0"/>
    <n v="53028368"/>
    <n v="48960000"/>
    <e v="#VALUE!"/>
    <e v="#VALUE!"/>
    <x v="0"/>
    <x v="0"/>
    <d v="2026-01-30T00:00:00"/>
    <d v="2026-02-06T00:00:00"/>
    <d v="2026-10-05T00:00:00"/>
    <s v="DIRECCIÓN JURÍDICA​"/>
    <s v="https://community.secop.gov.co/Public/Tendering/OpportunityDetail/Index?noticeUID=CO1.NTC.9925902&amp;isFromPublicArea=True&amp;isModal=true&amp;asPopupView=true"/>
    <s v="Prestación de servicios profesionales para la representación judicial y extrajudicial del Ministerio de Justicia y del Derecho, asi como para la consecucion de insumos y elaboración de conceptos para atender los requerimientos de competencia del Grupo de Defensa Jurídica."/>
    <s v="SI"/>
    <s v="No definido"/>
    <s v="No definido"/>
    <s v="FUNCIONAMIENTO"/>
  </r>
  <r>
    <s v="CO1.BDOS.9661776"/>
    <s v="CO1.PCCNTR.9047465"/>
    <s v="303-2026"/>
    <s v="PRIETO HERRERA LUIS DANIEL"/>
    <x v="0"/>
    <n v="80234292"/>
    <n v="72077816"/>
    <e v="#VALUE!"/>
    <e v="#VALUE!"/>
    <x v="0"/>
    <x v="0"/>
    <d v="2026-01-26T00:00:00"/>
    <d v="2026-01-27T00:00:00"/>
    <d v="2026-09-26T00:00:00"/>
    <s v="DIRECCIÓN DE ASUNTOS INTERNACIONALES"/>
    <s v="https://community.secop.gov.co/Public/Tendering/OpportunityDetail/Index?noticeUID=CO1.NTC.9680215&amp;isFromPublicArea=True&amp;isModal=true&amp;asPopupView=true"/>
    <s v="Prestar servicios profesionales a la Dirección de Asuntos Internacionales; brindando asistencia técnica en la gestión de acciones que faciliten la cooperación internacional y judicial; para la asistencia en los escenarios de cooperación del Ministerio; de conformidad con la formulación y seguimiento de las actividades administrativas y financieras que se requieran de acuerdo con los procedimientos legales existentes; en el marco de la Política Nacional de Drogas."/>
    <s v="SI"/>
    <s v="No definido"/>
    <s v="No definido"/>
    <s v="FUNCIONAMIENTO"/>
  </r>
  <r>
    <s v="CO1.BDOS.9490539"/>
    <s v="CO1.PCCNTR.8889217"/>
    <s v="124-2026"/>
    <s v="DUEÑAS OROZCO CAROLINA"/>
    <x v="0"/>
    <n v="52500144"/>
    <n v="88000000"/>
    <e v="#VALUE!"/>
    <e v="#VALUE!"/>
    <x v="0"/>
    <x v="0"/>
    <d v="2026-01-15T00:00:00"/>
    <d v="2026-01-15T00:00:00"/>
    <d v="2026-09-14T00:00:00"/>
    <s v="DIRECCIÓN DE JUSTICIA TRANSICIONAL"/>
    <s v="https://community.secop.gov.co/Public/Tendering/OpportunityDetail/Index?noticeUID=CO1.NTC.9516671&amp;isFromPublicArea=True&amp;isModal=true&amp;asPopupView=true"/>
    <s v="Prestar servicios profesionales a la Dirección de Justicia Transicional para fortalecer la articulación entre los mecanismos de justicia transicional y la implementación de medidas restaurativas; mediante la generación y difusión de contenidos especializados orientados al mejoramiento del acceso a la justicia transicional restaurativa."/>
    <s v="SI"/>
    <s v="No definido"/>
    <s v="No definido"/>
    <s v="INVERSIÓN"/>
  </r>
  <r>
    <s v="CO1.BDOS.9492967"/>
    <s v="CO1.PCCNTR.8932154"/>
    <s v="212-2026"/>
    <s v="MUÑOZ BELTRAN ASTRID ELENA"/>
    <x v="0"/>
    <n v="1061774916"/>
    <n v="49628544"/>
    <e v="#VALUE!"/>
    <e v="#VALUE!"/>
    <x v="0"/>
    <x v="0"/>
    <d v="2026-01-16T00:00:00"/>
    <d v="2026-01-19T00:00:00"/>
    <d v="2026-09-18T00:00:00"/>
    <s v="DIRECCIÓN DE TECNOLOGÍAS Y GESTIÓN DE INFORMACIÓN EN JUSTICIA"/>
    <s v="https://community.secop.gov.co/Public/Tendering/OpportunityDetail/Index?noticeUID=CO1.NTC.9565246&amp;isFromPublicArea=True&amp;isModal=true&amp;asPopupView=true"/>
    <s v="Prestar servicios profesionales para apoyar técnica y administrativa en la gestión de los procesos contractuales a cargo de la Dirección de Tecnologías y Gestión de Información en Justicia DTGIJ."/>
    <s v="SI"/>
    <s v="No definido"/>
    <s v="No definido"/>
    <s v="FUNCIONAMIENTO"/>
  </r>
  <r>
    <s v="CO1.BDOS.9913740"/>
    <s v="CO1.PCCNTR.9308371"/>
    <s v="595-2026"/>
    <s v="DAZA ACOSTA JUAN CARLOS"/>
    <x v="0"/>
    <n v="80791395"/>
    <n v="48984008"/>
    <e v="#VALUE!"/>
    <e v="#VALUE!"/>
    <x v="0"/>
    <x v="0"/>
    <d v="2026-01-30T00:00:00"/>
    <d v="2026-02-04T00:00:00"/>
    <d v="2026-10-03T00:00:00"/>
    <s v="DIRECCIÓN DE POLÍTICA DE DROGAS Y ACTIVIDADES RELACIONADAS"/>
    <s v="https://community.secop.gov.co/Public/Tendering/OpportunityDetail/Index?noticeUID=CO1.NTC.9939921&amp;isFromPublicArea=True&amp;isModal=true&amp;asPopupView=true"/>
    <s v="Prestar servicios profesionales a la Dirección de Política de Drogas y Actividades Relacionadas; brindando asistencia operativa en el desarrollo de acciones asociadas a la implementación de la Política Nacional de Drogas en los territorios; su plan de acción y demás mecanismos que se definan; desde sus diferentes ejes; componentes y enfoques."/>
    <s v="SI"/>
    <s v="No definido"/>
    <s v="No definido"/>
    <s v="FUNCIONAMIENTO"/>
  </r>
  <r>
    <s v="CO1.BDOS.9736426"/>
    <s v="CO1.PCCNTR.9152339"/>
    <s v="414-2026"/>
    <s v="VARELA MARIN JHOANNA CATERINE"/>
    <x v="0"/>
    <n v="1014208472"/>
    <n v="20129288"/>
    <e v="#VALUE!"/>
    <e v="#VALUE!"/>
    <x v="0"/>
    <x v="1"/>
    <d v="2026-01-26T00:00:00"/>
    <d v="2026-01-26T00:00:00"/>
    <d v="2026-09-25T00:00:00"/>
    <s v="GRUPO DE EXTINCIÓN DE DOMINIO"/>
    <s v="https://community.secop.gov.co/Public/Tendering/OpportunityDetail/Index?noticeUID=CO1.NTC.9783507&amp;isFromPublicArea=True&amp;isModal=true&amp;asPopupView=true"/>
    <s v="Prestar servicios de apoyo asistencial a la gestión del Grupo de Extinción de Dominio de la Dirección Jurídica; mediante la revisión; clasificación y distribución de correspondencia; documentos y notificaciones; garantizando el adecuado direccionamiento de los requerimientos y contribuyendo al cumplimiento de los lineamientos establecidos en la Política Nacional de Drogas."/>
    <s v="SI"/>
    <s v="No definido"/>
    <s v="No definido"/>
    <s v="FUNCIONAMIENTO"/>
  </r>
  <r>
    <s v="CO1.BDOS.9909898"/>
    <s v="CO1.PCCNTR.9304942"/>
    <s v="600-2026"/>
    <s v="ACOSTA FRANCO RICHARD ORLANDO"/>
    <x v="0"/>
    <n v="1098777473"/>
    <n v="40310464"/>
    <e v="#VALUE!"/>
    <e v="#VALUE!"/>
    <x v="0"/>
    <x v="0"/>
    <d v="2026-01-30T00:00:00"/>
    <d v="2026-02-04T00:00:00"/>
    <d v="2026-10-03T00:00:00"/>
    <s v="SUBDIRECCIÓN DE CONTROL Y FISCALIZACIÓN DE SUSTANCIAS QUÍMICAS Y ESTUPEFACIENTES"/>
    <s v="https://community.secop.gov.co/Public/Tendering/OpportunityDetail/Index?noticeUID=CO1.NTC.9935244&amp;isFromPublicArea=True&amp;isModal=true&amp;asPopupView=true"/>
    <s v="Prestar servicios profesionales jurídicos para apoyar a la Subdirección de Control y Fiscalización de Sustancias Químicas y Estupefacientes; en el desarrollo de trámites administrativos; proyección y sustanciación de actuaciones administrativas relacionadas con los procesos y procedimientos a cargo del Grupo de Cannabis; en concordancia con la normativa aplicable al licenciamiento de cannabis en Colombia."/>
    <s v="SI"/>
    <s v="No definido"/>
    <s v="No definido"/>
    <s v="FUNCIONAMIENTO"/>
  </r>
  <r>
    <s v="CO1.BDOS.9627333"/>
    <s v="CO1.PCCNTR.9030304"/>
    <s v="326-2026"/>
    <s v="MARCELA PATRICIA BORJA ALVARADO"/>
    <x v="0"/>
    <n v="1015406005"/>
    <n v="88000000"/>
    <e v="#VALUE!"/>
    <e v="#VALUE!"/>
    <x v="0"/>
    <x v="0"/>
    <d v="2026-01-26T00:00:00"/>
    <d v="2026-01-27T00:00:00"/>
    <d v="2026-09-26T00:00:00"/>
    <s v="DIRECCIÓN DE POLÍTICA CRIMINAL Y PENITENCIARIA"/>
    <s v="https://community.secop.gov.co/Public/Tendering/OpportunityDetail/Index?noticeUID=CO1.NTC.9663046&amp;isFromPublicArea=True&amp;isModal=true&amp;asPopupView=true"/>
    <s v="Prestar servicios profesionales especializados a la Dirección de Política Criminal y Penitenciaria para acompañar en el análisis de documentos normativos y de políticas públicas para la toma de decisiones en materia de política criminal; penitenciaria y carcelaria en el marco del proyecto de inversión Humanización de la Política Criminal y Penitenciaria a nivel Nacional."/>
    <s v="SI"/>
    <s v="No definido"/>
    <s v="No definido"/>
    <s v="INVERSIÓN"/>
  </r>
  <r>
    <s v="CO1.BDOS.9374705"/>
    <s v="CO1.PCCNTR.8771876"/>
    <s v="019-2026"/>
    <s v="ORTEGON FERNANDEZ JULIAN MAURICIO"/>
    <x v="0"/>
    <n v="1032457357"/>
    <n v="56000000"/>
    <e v="#VALUE!"/>
    <e v="#VALUE!"/>
    <x v="0"/>
    <x v="0"/>
    <d v="2026-01-06T00:00:00"/>
    <d v="2026-01-06T00:00:00"/>
    <d v="2026-09-05T00:00:00"/>
    <s v="GRUPO DE GESTIÓN CONTRACTUAL"/>
    <s v="https://community.secop.gov.co/Public/Tendering/OpportunityDetail/Index?noticeUID=CO1.NTC.9390679&amp;isFromPublicArea=True&amp;isModal=true&amp;asPopupView=true"/>
    <s v="Prestar los servicios profesionales apoyando la elaboración; revisión y estructuración de los documentos previos de índole financiero de los procesos contractuales en todas las modalidades de contratación que se adelantan en el Grupo  de Gestión Contractual del Ministerio de Justicia y del Derecho."/>
    <s v="SI"/>
    <s v="No definido"/>
    <s v="No definido"/>
    <s v="INVERSIÓN"/>
  </r>
  <r>
    <s v="CO1.BDOS.9505912"/>
    <s v="CO1.PCCNTR.8890003"/>
    <s v="239-2026"/>
    <s v="GOMEZ RIOS KINERITH STEPHANIE"/>
    <x v="0"/>
    <n v="1143846669"/>
    <n v="82400000"/>
    <e v="#VALUE!"/>
    <e v="#VALUE!"/>
    <x v="0"/>
    <x v="0"/>
    <d v="2026-01-14T00:00:00"/>
    <d v="2026-01-15T00:00:00"/>
    <d v="2026-09-14T00:00:00"/>
    <s v="SUBDIRECCIÓN DE CONTROL Y FISCALIZACIÓN DE SUSTANCIAS QUÍMICAS Y ESTUPEFACIENTES"/>
    <s v="https://community.secop.gov.co/Public/Tendering/OpportunityDetail/Index?noticeUID=CO1.NTC.9520835&amp;isFromPublicArea=True&amp;isModal=true&amp;asPopupView=true"/>
    <s v="Prestar servicios profesionales a la Subdirección de Control y Fiscalización de Sustancias Químicas y Estupefacientes; para_x000a_apoyar jurídicamente la gestión; trámite y revisión de los procesos necesarios para la adquisición de bienes y servicios requeridos por_x000a_el área; así como los contratos bajo la supervisión de la dependencia en sus etapas contractual y poscontractual."/>
    <s v="SI"/>
    <s v="52100798"/>
    <s v="LUZ YOLIMA HERRERA MARTINEZ"/>
    <s v="FUNCIONAMIENTO"/>
  </r>
  <r>
    <s v="CO1.BDOS.9724882"/>
    <s v="CO1.PCCNTR.9116247"/>
    <s v="410-2026"/>
    <s v="PINILLA MUÑOZ JHON ALEXANDER"/>
    <x v="0"/>
    <n v="9725058"/>
    <n v="66000000"/>
    <e v="#VALUE!"/>
    <e v="#VALUE!"/>
    <x v="0"/>
    <x v="0"/>
    <d v="2026-01-24T00:00:00"/>
    <d v="2026-01-26T00:00:00"/>
    <d v="2026-07-25T00:00:00"/>
    <s v="OFICINA DE PRENSA Y COMUNICACIONES​"/>
    <s v="https://community.secop.gov.co/Public/Tendering/OpportunityDetail/Index?noticeUID=CO1.NTC.9747996&amp;isFromPublicArea=True&amp;isModal=true&amp;asPopupView=true"/>
    <s v="Prestación de servicios profesionales especializados para orientar y apoyar la gestión y divulgación de las actividades del Ministerio de Justicia y del Derecho en especial la Política Nacional de Drogas; con el fin de fortalecer la comunicación institucional y la efectiva difusión de la gestión de la cartera"/>
    <s v="SI"/>
    <s v="No definido"/>
    <s v="No definido"/>
    <s v="FUNCIONAMIENTO"/>
  </r>
  <r>
    <s v="CO1.BDOS.9894846"/>
    <s v="CO1.PCCNTR.9295863"/>
    <s v="639-2026"/>
    <s v="LAURA VALERIA SALAMANCA FONSECA"/>
    <x v="0"/>
    <n v="1002458908"/>
    <n v="31893208"/>
    <e v="#VALUE!"/>
    <e v="#VALUE!"/>
    <x v="0"/>
    <x v="1"/>
    <d v="2026-01-30T00:00:00"/>
    <d v="2026-02-03T00:00:00"/>
    <d v="2026-10-02T00:00:00"/>
    <s v="DIRECCIÓN DE JUSTICIA TRANSICIONAL"/>
    <s v="https://community.secop.gov.co/Public/Tendering/OpportunityDetail/Index?noticeUID=CO1.NTC.9927732&amp;isFromPublicArea=True&amp;isModal=true&amp;asPopupView=true"/>
    <s v="Prestar servicios de apoyo a la gestión al Grupo de Acciones Legales y Constitucionales de la Dirección de_x000a_Justicia Transicional; para el seguimiento de las solicitudes de acceso a la justicia de las víctimas; incluyendo la_x000a_organización; control y preservación de los archivos de la dependencia."/>
    <s v="SI"/>
    <s v="No definido"/>
    <s v="No definido"/>
    <s v="INVERSIÓN"/>
  </r>
  <r>
    <s v="CO1.BDOS.9796460"/>
    <s v="CO1.PCCNTR.9187659"/>
    <s v="446-2026"/>
    <s v="URREGO CAÑON JESSICA MILENA"/>
    <x v="0"/>
    <n v="35537844"/>
    <n v="52536000"/>
    <e v="#VALUE!"/>
    <e v="#VALUE!"/>
    <x v="0"/>
    <x v="0"/>
    <d v="2026-01-27T00:00:00"/>
    <d v="2026-01-28T00:00:00"/>
    <d v="2026-09-27T00:00:00"/>
    <s v="SUBDIRECCIÓN DE CONTROL Y FISCALIZACIÓN DE SUSTANCIAS QUÍMICAS Y ESTUPEFACIENTES"/>
    <s v="https://community.secop.gov.co/Public/Tendering/OpportunityDetail/Index?noticeUID=CO1.NTC.9818517&amp;isFromPublicArea=True&amp;isModal=true&amp;asPopupView=true"/>
    <s v="Prestar servicios profesionales de carácter técnico en relación con los trámites de evaluación; otorgamiento y seguimiento de licencias y/o autorizaciones de la planta de cannabis; incluyendo la gestión de cupos; a cargo de la Subdirección de Control y Fiscalización de Sustancias Químicas y Estupefacientes."/>
    <s v="SI"/>
    <s v="No definido"/>
    <s v="No definido"/>
    <s v="FUNCIONAMIENTO"/>
  </r>
  <r>
    <s v="CO1.BDOS.9480806"/>
    <s v="CO1.PCCNTR.8865137"/>
    <s v="141-2026"/>
    <s v="VARGAS BENAVIDES GISELL NATALIA"/>
    <x v="0"/>
    <n v="1023941549"/>
    <n v="88000000"/>
    <e v="#VALUE!"/>
    <e v="#VALUE!"/>
    <x v="0"/>
    <x v="0"/>
    <d v="2026-01-13T00:00:00"/>
    <d v="2026-01-14T00:00:00"/>
    <d v="2026-09-12T00:00:00"/>
    <s v="DIRECCIÓN DE MÉTODOS ALTERNATIVOS DE SOLUCIÓN DE CONFLICTOS"/>
    <s v="https://community.secop.gov.co/Public/Tendering/OpportunityDetail/Index?noticeUID=CO1.NTC.9495760&amp;isFromPublicArea=True&amp;isModal=true&amp;asPopupView=true"/>
    <s v="Prestrar servicios profesionales a la Dirección de Métodos Alternativos de Solución de Conflictos para llevar a cabo la formulación; ejecución y seguimiento de los proyectos de inversión; asi como de los planes de acción; estratégico y de adquisiciones"/>
    <s v="SI"/>
    <s v="No definido"/>
    <s v="No definido"/>
    <s v="INVERSIÓN"/>
  </r>
  <r>
    <s v="CO1.BDOS.9561431"/>
    <s v="CO1.PCCNTR.8952992"/>
    <s v="223-2026"/>
    <s v="DAZA MELO YINCI YURITH"/>
    <x v="0"/>
    <n v="1020836432"/>
    <n v="38848000"/>
    <e v="#VALUE!"/>
    <e v="#VALUE!"/>
    <x v="0"/>
    <x v="0"/>
    <d v="2026-01-26T00:00:00"/>
    <d v="2026-01-28T00:00:00"/>
    <d v="2026-09-18T00:00:00"/>
    <s v="DIRECCIÓN DE JUSTICIA FORMAL"/>
    <s v="https://community.secop.gov.co/Public/Tendering/OpportunityDetail/Index?noticeUID=CO1.NTC.9585877&amp;isFromPublicArea=True&amp;isModal=true&amp;asPopupView=true"/>
    <s v="Prestar servicios profesionales a la Dirección de Justicia Formal para apoyar en la gestión de actividades de promoción de la_x000a_oferta institucional; el diseño de materiales gráficos; la diagramación de documentos técnicos y la producción de material audiovisual; en el marco del Programa para la Transformación Digital de la Justicia en Colombia."/>
    <s v="SI"/>
    <s v="No definido"/>
    <s v="No definido"/>
    <s v="INVERSIÓN"/>
  </r>
  <r>
    <s v="CO1.BDOS.9856282"/>
    <s v="CO1.PCCNTR.9258856"/>
    <s v="558-2026"/>
    <s v="CIEL INGENIERIA S A S"/>
    <x v="1"/>
    <n v="860521236"/>
    <n v="55571060"/>
    <e v="#VALUE!"/>
    <e v="#VALUE!"/>
    <x v="0"/>
    <x v="3"/>
    <d v="2026-01-30T00:00:00"/>
    <d v="2026-02-04T00:00:00"/>
    <d v="2026-12-31T00:00:00"/>
    <s v="DIRECCIÓN DE TECNOLOGÍAS Y GESTIÓN DE INFORMACIÓN EN JUSTICIA"/>
    <s v="https://community.secop.gov.co/Public/Tendering/OpportunityDetail/Index?noticeUID=CO1.NTC.9877713&amp;isFromPublicArea=True&amp;isModal=true&amp;asPopupView=true"/>
    <s v="Adquirir los servicios de actualización; mantenimiento; soporte; reconfiguración; reparametrización y ajuste al modelo de atención del Sistema de Digiturno para el Ministerio de Justicia y del derecho."/>
    <s v="SI"/>
    <s v="79459591"/>
    <s v="JHON RICARDO MORALES FRANCO"/>
    <s v="FUNCIONAMIENTO"/>
  </r>
  <r>
    <s v="CO1.BDOS.9481702"/>
    <s v="CO1.PCCNTR.8865056"/>
    <s v="134-2026"/>
    <s v="AVILA ROMERO ZULEIMA ANDREA"/>
    <x v="0"/>
    <n v="20371147"/>
    <n v="33440000"/>
    <e v="#VALUE!"/>
    <e v="#VALUE!"/>
    <x v="0"/>
    <x v="1"/>
    <d v="2026-01-13T00:00:00"/>
    <d v="2026-01-14T00:00:00"/>
    <d v="2026-09-13T00:00:00"/>
    <s v="DIRECCIÓN DE MÉTODOS ALTERNATIVOS DE SOLUCIÓN DE CONFLICTOS"/>
    <s v="https://community.secop.gov.co/Public/Tendering/OpportunityDetail/Index?noticeUID=CO1.NTC.9495405&amp;isFromPublicArea=True&amp;isModal=true&amp;asPopupView=true"/>
    <s v="Prestar servicios de apoyo a la gestión para el desarrollo de actividades relacionadas con la solicitud; seguimiento y control de las comisiones que se requieran en la Dirección de Métodos alternativos a la Solución de Conflictos; así como apoyar la gestión administrativa de la dependencia"/>
    <s v="SI"/>
    <s v="No definido"/>
    <s v="No definido"/>
    <s v="INVERSIÓN"/>
  </r>
  <r>
    <s v="CO1.BDOS.9720674"/>
    <s v="CO1.PCCNTR.9104483"/>
    <s v="408-2026"/>
    <s v="CUBILLOS SOTO FELIPE HERNANDO"/>
    <x v="0"/>
    <n v="9910237"/>
    <n v="79675560"/>
    <e v="#VALUE!"/>
    <e v="#VALUE!"/>
    <x v="0"/>
    <x v="0"/>
    <d v="2026-01-26T00:00:00"/>
    <d v="2026-02-04T00:00:00"/>
    <d v="2026-10-03T00:00:00"/>
    <s v="DIRECCIÓN DE POLÍTICA DE DROGAS Y ACTIVIDADES RELACIONADAS"/>
    <s v="https://community.secop.gov.co/Public/Tendering/OpportunityDetail/Index?noticeUID=CO1.NTC.9739955&amp;isFromPublicArea=True&amp;isModal=true&amp;asPopupView=true"/>
    <s v="Prestar servicios profesionales a la Dirección de Política de Drogas y Actividades Relacionadas del Ministerio de Justicia y _x000a_del Derecho; a la Secretaría Técnica del Consejo Nacional de Estupefacientes y a la Secretaría Técnica de la Comisión Mixta de _x000a_Coordinación y Seguimiento de la Política Nacional de Drogas; brindando asistencia en la planeación; desarrollo y seguimiento de la _x000a_gestión jurídica a cargo de dichas instancias; en el marco de la implementación de los diferentes ejes de la Pol"/>
    <s v="SI"/>
    <s v="80104968"/>
    <s v="DARIO SENDOYA ZULUAGA"/>
    <s v="FUNCIONAMIENTO"/>
  </r>
  <r>
    <s v="CO1.BDOS.9504935"/>
    <s v="CO1.PCCNTR.8890050"/>
    <s v="240-2026"/>
    <s v="MORENO LEON NICOLAS RICARDO"/>
    <x v="0"/>
    <n v="1003520192"/>
    <n v="32078992"/>
    <e v="#VALUE!"/>
    <e v="#VALUE!"/>
    <x v="0"/>
    <x v="1"/>
    <d v="2026-01-15T00:00:00"/>
    <d v="2026-01-16T00:00:00"/>
    <d v="2026-09-15T00:00:00"/>
    <s v="GRUPO DE GESTIÓN ADMINISTRATIVA​"/>
    <s v="https://community.secop.gov.co/Public/Tendering/OpportunityDetail/Index?noticeUID=CO1.NTC.9521406&amp;isFromPublicArea=True&amp;isModal=true&amp;asPopupView=true"/>
    <s v="Prestar servicios de apoyo a la gestión; para la elaboración de estudios de sector y la administración de información y bases_x000a_de datos propios de las actividades a cargo del Grupo de Gestión Administrativa."/>
    <s v="SI"/>
    <s v="39462667"/>
    <s v="SARA EMILIA ZULETA PEÑA;"/>
    <s v="FUNCIONAMIENTO"/>
  </r>
  <r>
    <s v="CO1.BDOS.9432229"/>
    <s v="CO1.PCCNTR.8820755"/>
    <s v="123-2026"/>
    <s v="BARRERA CASTIBLANCO MARCOS ANDRES"/>
    <x v="0"/>
    <n v="1018451750"/>
    <n v="88000000"/>
    <e v="#VALUE!"/>
    <e v="#VALUE!"/>
    <x v="0"/>
    <x v="0"/>
    <d v="2026-01-10T00:00:00"/>
    <d v="2026-01-13T00:00:00"/>
    <d v="2026-09-12T00:00:00"/>
    <s v="DIRECCIÓN DE POLÍTICA CRIMINAL Y PENITENCIARIA"/>
    <s v="https://community.secop.gov.co/Public/Tendering/OpportunityDetail/Index?noticeUID=CO1.NTC.9450943&amp;isFromPublicArea=True&amp;isModal=true&amp;asPopupView=true"/>
    <s v="Prestar servicios profesionales especializados para apoyar a la Dirección de Política Criminal y Penitenciaria en el_x000a_análisis; formulación; de instrumentos de planeación; monitoreo y evaluación a cargo de la dependencia"/>
    <s v="SI"/>
    <s v="No definido"/>
    <s v="No definido"/>
    <s v="INVERSIÓN"/>
  </r>
  <r>
    <s v="CO1.BDOS.9491363"/>
    <s v="CO1.PCCNTR.8952874"/>
    <s v="206-2026"/>
    <s v="MAYOR PACHON ARLES DANIEL"/>
    <x v="0"/>
    <n v="1018441768"/>
    <n v="51136960"/>
    <e v="#VALUE!"/>
    <e v="#VALUE!"/>
    <x v="0"/>
    <x v="0"/>
    <d v="2026-01-17T00:00:00"/>
    <d v="2026-01-19T00:00:00"/>
    <d v="2026-09-18T00:00:00"/>
    <s v="DIRECCIÓN DE TECNOLOGÍAS Y GESTIÓN DE INFORMACIÓN EN JUSTICIA"/>
    <s v="https://community.secop.gov.co/Public/Tendering/OpportunityDetail/Index?noticeUID=CO1.NTC.9585502&amp;isFromPublicArea=True&amp;isModal=true&amp;asPopupView=true"/>
    <s v="Prestar servicios profesionales para apoyar el desarrollo de proyectos de analítica avanzada en el Ministerio de Justicia; mediante el uso de técnicas de análisis de datos; inteligencia artificial y aprendizaje automático; orientados al aprovechamiento estratégico de la información; la calidad de los datos y la innovación; en articulación con el Plan de Gobierno de Datos y el Centro de Excelencia de Datos."/>
    <s v="SI"/>
    <s v="No definido"/>
    <s v="No definido"/>
    <s v="INVERSIÓN"/>
  </r>
  <r>
    <s v="CO1.BDOS.9906835"/>
    <s v="CO1.PCCNTR.9302518"/>
    <s v="503-2026"/>
    <s v="GALVIS MATEUS DARWIN FABIAN"/>
    <x v="0"/>
    <n v="1101698655"/>
    <n v="58917648"/>
    <e v="#VALUE!"/>
    <e v="#VALUE!"/>
    <x v="0"/>
    <x v="0"/>
    <d v="2026-01-30T00:00:00"/>
    <d v="2026-02-04T00:00:00"/>
    <d v="2026-10-03T00:00:00"/>
    <s v="DIRECCIÓN DE MÉTODOS ALTERNATIVOS DE SOLUCIÓN DE CONFLICTOS"/>
    <s v="https://community.secop.gov.co/Public/Tendering/OpportunityDetail/Index?noticeUID=CO1.NTC.9934249&amp;isFromPublicArea=True&amp;isModal=true&amp;asPopupView=true"/>
    <s v="Prestar servicios profesionales para adelantar las acciones a cargo del grupo; relativas a la conciliación en derecho; arbitraje; amigable composición; insolvencia de persona natural; así como las labores de inspección control y vigilancia a los centros de conciliación; de arbitraje y de amigable composición en el marco del proyecto de inversión Desarrollo integral de los métodos de resolución de conflictos a nivel nacional."/>
    <s v="SI"/>
    <s v="No definido"/>
    <s v="No definido"/>
    <s v="INVERSIÓN"/>
  </r>
  <r>
    <s v="CO1.BDOS.9797325"/>
    <s v="CO1.PCCNTR.9188332"/>
    <s v="448-2026"/>
    <s v="MARTIN LOPEZ JOHANA MARCELA"/>
    <x v="0"/>
    <n v="1010123084"/>
    <n v="38848000"/>
    <e v="#VALUE!"/>
    <e v="#VALUE!"/>
    <x v="0"/>
    <x v="0"/>
    <d v="2026-01-27T00:00:00"/>
    <d v="2026-01-28T00:00:00"/>
    <d v="2026-09-27T00:00:00"/>
    <s v="SUBDIRECCIÓN DE CONTROL Y FISCALIZACIÓN DE SUSTANCIAS QUÍMICAS Y ESTUPEFACIENTES"/>
    <s v="https://community.secop.gov.co/Public/Tendering/OpportunityDetail/Index?noticeUID=CO1.NTC.9818835&amp;isFromPublicArea=True&amp;isModal=true&amp;asPopupView=true"/>
    <s v="Prestar servicios profesionales para apoyar técnicamente en la verificación y evaluación de trámites de otorgamiento; modificación; renovación o cancelación de licencias y/o autorizaciones de cultivo de cannabis; así como el seguimiento de las licencias; de competencia de la Subdirección de Control y Fiscalización de Sustancias Químicas."/>
    <s v="SI"/>
    <s v="No definido"/>
    <s v="No definido"/>
    <s v="FUNCIONAMIENTO"/>
  </r>
  <r>
    <s v="CO1.BDOS.9908041"/>
    <s v="CO1.PCCNTR.9303715"/>
    <s v="645-2026"/>
    <s v="GOMEZ VARGAS LIGIA PAOLA"/>
    <x v="0"/>
    <n v="1010190221"/>
    <n v="56000000"/>
    <e v="#VALUE!"/>
    <e v="#VALUE!"/>
    <x v="0"/>
    <x v="0"/>
    <d v="2026-01-30T00:00:00"/>
    <d v="2026-02-04T00:00:00"/>
    <d v="2026-10-03T00:00:00"/>
    <s v="DIRECCIÓN DE JUSTICIA FORMAL"/>
    <s v="https://community.secop.gov.co/Public/Tendering/OpportunityDetail/Index?noticeUID=CO1.NTC.9935116&amp;isFromPublicArea=True&amp;isModal=true&amp;asPopupView=true"/>
    <s v="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jurídicas a nivel nacional y territorial que garanticen la formación continua con enfoque diferencial e interseccional; en el marco de la Ley 2126 de 2021"/>
    <s v="SI"/>
    <s v="No definido"/>
    <s v="No definido"/>
    <s v="INVERSIÓN"/>
  </r>
  <r>
    <s v="CO1.BDOS.9389228"/>
    <s v="CO1.PCCNTR.8787243"/>
    <s v="060-2026"/>
    <s v="SANCHEZ PEDRAZA DIEGO FERNANDO"/>
    <x v="0"/>
    <n v="80758920"/>
    <n v="48584087"/>
    <e v="#VALUE!"/>
    <e v="#VALUE!"/>
    <x v="0"/>
    <x v="0"/>
    <d v="2026-01-08T00:00:00"/>
    <d v="2026-01-08T00:00:00"/>
    <d v="2026-08-31T00:00:00"/>
    <s v="DIRECCIÓN DE TECNOLOGÍAS Y GESTIÓN DE INFORMACIÓN EN JUSTICIA"/>
    <s v="https://community.secop.gov.co/Public/Tendering/OpportunityDetail/Index?noticeUID=CO1.NTC.9412097&amp;isFromPublicArea=True&amp;isModal=true&amp;asPopupView=true"/>
    <s v="Prestación de servicios profesionales como webmaster; para apoyar en la administración; publicación; diseño y soporte de la_x000a_infraestructura tecnológica que sostienen los portales web e intranet de la entidad; realizando procesos de mantenimiento periódico de_x000a_los mismos con sus respectivas actualizaciones; relacionados con el desarrollo del proceso de Gestión de las Tecnologías de la_x000a_Información; en cumplimiento a los planes; programas y políticas Institucionales"/>
    <s v="SI"/>
    <s v="No definido"/>
    <s v="No definido"/>
    <s v="FUNCIONAMIENTO"/>
  </r>
  <r>
    <s v="CO1.BDOS.9390928"/>
    <s v="CO1.PCCNTR.8784608"/>
    <s v="065-2026"/>
    <s v="FRANCO MALAMBO EDINSON FELIPE"/>
    <x v="0"/>
    <n v="1014279450"/>
    <n v="33440008"/>
    <e v="#VALUE!"/>
    <e v="#VALUE!"/>
    <x v="0"/>
    <x v="0"/>
    <d v="2026-01-07T00:00:00"/>
    <d v="2026-01-08T00:00:00"/>
    <d v="2026-09-07T00:00:00"/>
    <s v="GRUPO DE GESTIÓN FINANCIERA Y CONTABLE​"/>
    <s v="https://community.secop.gov.co/Public/Tendering/OpportunityDetail/Index?noticeUID=CO1.NTC.9408746&amp;isFromPublicArea=True&amp;isModal=true&amp;asPopupView=true"/>
    <s v="Prestar servicios profesionales para apoyar la gestión de Tesorería en lo relacionado al cargue de las órdenes de pago en el SECOP velando porque la información este actualizada permanente; así como para apoyar con la expedición de los certificados de ingresos y retenciones y órdenes de pago de los contratistas de la entidad"/>
    <s v="SI"/>
    <s v="46383477"/>
    <s v="DIANA MARCELA BOHoRQUEZ FRACICA"/>
    <s v="FUNCIONAMIENTO"/>
  </r>
  <r>
    <s v="CO1.BDOS.9709733"/>
    <s v="CO1.PCCNTR.9096316"/>
    <s v="178-2026"/>
    <s v="BLANCO ARDILA YURI FERNANDA"/>
    <x v="0"/>
    <n v="1020738887"/>
    <n v="65497456"/>
    <e v="#VALUE!"/>
    <e v="#VALUE!"/>
    <x v="0"/>
    <x v="0"/>
    <d v="2026-01-26T00:00:00"/>
    <d v="2026-01-27T00:00:00"/>
    <d v="2026-09-26T00:00:00"/>
    <s v="DIRECCIÓN DE POLÍTICA DE DROGAS Y ACTIVIDADES RELACIONADAS"/>
    <s v="https://community.secop.gov.co/Public/Tendering/OpportunityDetail/Index?noticeUID=CO1.NTC.9728185&amp;isFromPublicArea=True&amp;isModal=true&amp;asPopupView=true"/>
    <s v="Prestar servicios profesionales a la Dirección de Política de Drogas y Actividades Relacionadas y a la Secretaría Técnica del _x000a_Consejo Nacional de Estupefacientes; brindando asistencia técnica en las acciones que adelante para la implementación de la Política _x000a_Nacional de Drogas; su plan de acción y demás instrumentos definidos para el efecto; en el marco de sus competencias; _x000a_especialmente; en lo relacionado con el cambio de narrativas orientadas a evitar discursos y prácticas discriminatorias"/>
    <s v="SI"/>
    <s v="80104968"/>
    <s v="DARIO SENDOYA ZULUAGA"/>
    <s v="FUNCIONAMIENTO"/>
  </r>
  <r>
    <s v="CO1.BDOS.9820450"/>
    <s v="CO1.PCCNTR.9209501"/>
    <s v="458-2026"/>
    <s v="RUBIO JIMENEZ CESAR AUGUSTO"/>
    <x v="0"/>
    <n v="80122492"/>
    <n v="67142552"/>
    <e v="#VALUE!"/>
    <e v="#VALUE!"/>
    <x v="0"/>
    <x v="0"/>
    <d v="2026-01-30T00:00:00"/>
    <d v="2026-02-04T00:00:00"/>
    <d v="2026-10-03T00:00:00"/>
    <s v="DIRECCIÓN DE POLÍTICA DE DROGAS Y ACTIVIDADES RELACIONADAS"/>
    <s v="https://community.secop.gov.co/Public/Tendering/OpportunityDetail/Index?noticeUID=CO1.NTC.9840458&amp;isFromPublicArea=True&amp;isModal=true&amp;asPopupView=true"/>
    <s v="Prestar servicios profesionales a la Dirección de Política de Drogas y Actividades Relacionadas; brindando asistencia técnica en el _x000a_desarrollo de las acciones asociadas a la implementación de la Política Nacional de Drogas; su plan de acción y demás instrumentos _x000a_definidos para el efecto; en el marco de sus competencias; orientadas al tránsito de economías ilícitas en zonas rurales y de manejo _x000a_especial; al cambio de narrativas; así como para el impulso de proyectos e iniciativas territoriales."/>
    <s v="SI"/>
    <s v="80104968"/>
    <s v="DARIO SENDOYA ZULUAGA"/>
    <s v="FUNCIONAMIENTO"/>
  </r>
  <r>
    <s v="CO1.BDOS.9901185"/>
    <s v="CO1.PCCNTR.9304602"/>
    <s v="586-2026"/>
    <s v="PACHON LOPEZ OLGA YOLANDA"/>
    <x v="0"/>
    <n v="51790172"/>
    <n v="54400000"/>
    <e v="#VALUE!"/>
    <e v="#VALUE!"/>
    <x v="0"/>
    <x v="0"/>
    <d v="2026-01-30T00:00:00"/>
    <d v="2026-02-03T00:00:00"/>
    <d v="2026-10-02T00:00:00"/>
    <s v="DIRECCIÓN DE JUSTICIA FORMAL"/>
    <s v="https://community.secop.gov.co/Public/Tendering/OpportunityDetail/Index?noticeUID=CO1.NTC.9935760&amp;isFromPublicArea=True&amp;isModal=true&amp;asPopupView=true"/>
    <s v="Prestar servicios profesionales a la Dirección de Justicia Formal del Ministerio de Justicia y del Derecho para apoyar la formulación y seguimiento de los proyectos de inversión y de los compromisos con enfoque étnico a cargo de la dependencia; orientados al fortalecimiento de los sistemas de justicia propia."/>
    <s v="SI"/>
    <s v="No definido"/>
    <s v="No definido"/>
    <s v="INVERSIÓN"/>
  </r>
  <r>
    <s v="CO1.BDOS.9413500"/>
    <s v="CO1.PCCNTR.8814830"/>
    <s v="097-2026"/>
    <s v="CUESTO VANEGAS MARIA ALEJANDRA"/>
    <x v="0"/>
    <n v="1030641608"/>
    <n v="64000000"/>
    <e v="#VALUE!"/>
    <e v="#VALUE!"/>
    <x v="0"/>
    <x v="0"/>
    <d v="2026-01-09T00:00:00"/>
    <d v="2026-01-09T00:00:00"/>
    <d v="2026-09-08T00:00:00"/>
    <s v="OFICINA DE PRENSA Y COMUNICACIONES​"/>
    <s v="https://community.secop.gov.co/Public/Tendering/OpportunityDetail/Index?noticeUID=CO1.NTC.9444425&amp;isFromPublicArea=True&amp;isModal=true&amp;asPopupView=true"/>
    <s v="Prestar servicios profesionales en la Oficina de Prensa y Comunicaciones; para apoyar la planeación; organización; seguimiento administrativo de las actividades y acciones de comunicación; orientados a la divulgación de los planes y programas vinculados a la misionalidad del Ministerio de Justicia y del Derecho"/>
    <s v="SI"/>
    <s v="No definido"/>
    <s v="No definido"/>
    <s v="FUNCIONAMIENTO"/>
  </r>
  <r>
    <s v="CO1.BDOS.9464827"/>
    <s v="CO1.PCCNTR.8851306"/>
    <s v="154-2026"/>
    <s v="ANGULO MARTINEZ JAIRO ANDRES"/>
    <x v="0"/>
    <n v="1101759094"/>
    <n v="50400000"/>
    <e v="#VALUE!"/>
    <e v="#VALUE!"/>
    <x v="0"/>
    <x v="0"/>
    <d v="2026-01-14T00:00:00"/>
    <d v="2026-01-14T00:00:00"/>
    <d v="2026-09-12T00:00:00"/>
    <s v="DIRECCIÓN DE DESARROLLO DEL DERECHO Y DEL ORDENAMIENTO JURÍDICO​"/>
    <s v="https://community.secop.gov.co/Public/Tendering/OpportunityDetail/Index?noticeUID=CO1.NTC.9478988&amp;isFromPublicArea=True&amp;isModal=true&amp;asPopupView=true"/>
    <s v="Prestar servicios profesionales a la DDDOJ para desarrollar las actividades tendientes a facilitar el acceso del público al ordenamiento jurídico mediante el sistema SUIN JURISCOL participando en su socialización."/>
    <s v="SI"/>
    <s v="No definido"/>
    <s v="No definido"/>
    <s v="INVERSIÓN"/>
  </r>
  <r>
    <s v="CO1.BDOS.9883430"/>
    <s v="CO1.PCCNTR.9294833"/>
    <s v="290-2026"/>
    <s v="GARCIA ROJAS IVAN ALEXIS"/>
    <x v="0"/>
    <n v="1007191420"/>
    <n v="33440008"/>
    <e v="#VALUE!"/>
    <e v="#VALUE!"/>
    <x v="0"/>
    <x v="0"/>
    <d v="2026-01-30T00:00:00"/>
    <d v="2026-02-04T00:00:00"/>
    <d v="2026-10-03T00:00:00"/>
    <s v="DIRECCIÓN DE JUSTICIA TRANSICIONAL"/>
    <s v="https://community.secop.gov.co/Public/Tendering/OpportunityDetail/Index?noticeUID=CO1.NTC.9926180&amp;isFromPublicArea=True&amp;isModal=true&amp;asPopupView=true"/>
    <s v="Prestar servicios profesionales a la Dirección de Justicia Transicional para apoyar el seguimiento efectivo_x000a_de los planes de acción de las iniciativas estratégicas que contribuyan al mejoramiento del acceso a la justicia_x000a_transicional restaurativa; con el objetivo de contribuir a la paz en el territorio nacional."/>
    <s v="SI"/>
    <s v="No definido"/>
    <s v="No definido"/>
    <s v="INVERSIÓN"/>
  </r>
  <r>
    <s v="CO1.BDOS.9376159"/>
    <s v="CO1.PCCNTR.8776428"/>
    <s v="031-2026"/>
    <s v="GARCIA PEÑA PAULA ANDREA"/>
    <x v="0"/>
    <n v="1096220963"/>
    <n v="88000000"/>
    <e v="#VALUE!"/>
    <e v="#VALUE!"/>
    <x v="0"/>
    <x v="0"/>
    <d v="2026-01-07T00:00:00"/>
    <d v="2026-01-07T00:00:00"/>
    <d v="2026-09-06T00:00:00"/>
    <s v="DIRECCIÓN DE JUSTICIA TRANSICIONAL"/>
    <s v="https://community.secop.gov.co/Public/Tendering/OpportunityDetail/Index?noticeUID=CO1.NTC.9397674&amp;isFromPublicArea=True&amp;isModal=true&amp;asPopupView=true"/>
    <s v="Prestar servicios profesionales en la Dirección de Justicia Transicional; para apoyar jurídica y _x000a_contractualmente la proyección; revisión; trámite y seguimiento de los procesos; contratos; convenios y proyectos en todas sus fases; con el fin de contribuir al mejoramiento del acceso a la justicia transicional restaurativa para aportar a la paz en el territorio nacional"/>
    <s v="SI"/>
    <s v="No definido"/>
    <s v="No definido"/>
    <s v="INVERSIÓN"/>
  </r>
  <r>
    <s v="CO1.BDOS.9859176"/>
    <s v="CO1.PCCNTR.9264771"/>
    <s v="561-2026"/>
    <s v="VALDIVIESO COLLAZOS ANDRES MAURICIO"/>
    <x v="0"/>
    <n v="1130588420"/>
    <n v="62212000"/>
    <e v="#VALUE!"/>
    <e v="#VALUE!"/>
    <x v="0"/>
    <x v="0"/>
    <d v="2026-01-30T00:00:00"/>
    <d v="2026-02-04T00:00:00"/>
    <d v="2026-10-03T00:00:00"/>
    <s v="DIRECCIÓN DE JUSTICIA FORMAL"/>
    <s v="https://community.secop.gov.co/Public/Tendering/OpportunityDetail/Index?noticeUID=CO1.NTC.9885991&amp;isFromPublicArea=True&amp;isModal=true&amp;asPopupView=true"/>
    <s v="Prestar servicios profesionales a la Dirección de Justicia Formal del Ministerio de Justicia y del Derecho mediante el acompañamiento técnico en la formulación; implementación y seguimiento de las acciones orientadas a fortalecer las formas propias de resolución de conflictos de las comunidades étnicas; en especial de los pueblos Negros; Afrocolombianos; Raizales y Palenqueros"/>
    <s v="SI"/>
    <s v="No definido"/>
    <s v="No definido"/>
    <s v="INVERSIÓN"/>
  </r>
  <r>
    <s v="CO1.BDOS.9525395"/>
    <s v="CO1.PCCNTR.8907441"/>
    <s v="251-2026"/>
    <s v="SAAVEDRA CAMACHO SANDRA JOHANNA"/>
    <x v="0"/>
    <n v="52880631"/>
    <n v="66000000"/>
    <e v="#VALUE!"/>
    <e v="#VALUE!"/>
    <x v="0"/>
    <x v="0"/>
    <d v="2026-01-15T00:00:00"/>
    <d v="2026-01-16T00:00:00"/>
    <d v="2026-12-15T00:00:00"/>
    <s v="GRUPO DE GESTIÓN FINANCIERA Y CONTABLE​"/>
    <s v="https://community.secop.gov.co/Public/Tendering/OpportunityDetail/Index?noticeUID=CO1.NTC.9540530&amp;isFromPublicArea=True&amp;isModal=true&amp;asPopupView=true"/>
    <s v="Prestar apoyo profesional al Grupo de Gestión Financiera y Contable y a la Secretaría General en materia contable; presupuestal y demás asuntos relacionados que sean de competencia del Ministerio y/o de sus entidades adscritas; de conformidad con el marco funcional y de competencias previsto en el Decreto 1427 de 2017 y demás normas que lo modifiquen."/>
    <s v="SI"/>
    <s v="46383477"/>
    <s v="DIANA MARCELA BOHoRQUEZ FRACICA"/>
    <s v="FUNCIONAMIENTO"/>
  </r>
  <r>
    <s v="CO1.BDOS.9581283"/>
    <s v="CO1.PCCNTR.9202540"/>
    <s v="183-2026"/>
    <s v="ROA RIOS VALENTINA"/>
    <x v="0"/>
    <n v="1001092648"/>
    <n v="33440008"/>
    <e v="#VALUE!"/>
    <e v="#VALUE!"/>
    <x v="0"/>
    <x v="0"/>
    <d v="2026-01-28T00:00:00"/>
    <d v="2026-01-29T00:00:00"/>
    <d v="2026-09-28T00:00:00"/>
    <s v="DIRECCIÓN DE JUSTICIA TRANSICIONAL"/>
    <s v="https://community.secop.gov.co/Public/Tendering/OpportunityDetail/Index?noticeUID=CO1.NTC.9834077&amp;isFromPublicArea=True&amp;isModal=true&amp;asPopupView=true"/>
    <s v="Prestar servicios profesionales para acompañar el desarrollo de procesos de generación del conocimiento y_x000a_articulación del Observatorio de Justicia Transicional de Colombia"/>
    <s v="SI"/>
    <s v="No definido"/>
    <s v="No definido"/>
    <s v="INVERSIÓN"/>
  </r>
  <r>
    <s v="CO1.BDOS.9796837"/>
    <s v="CO1.PCCNTR.9188016"/>
    <s v="447-2026"/>
    <s v="DIAZ RAMOS ERICK DUVAN"/>
    <x v="0"/>
    <n v="1070960600"/>
    <n v="43348008"/>
    <e v="#VALUE!"/>
    <e v="#VALUE!"/>
    <x v="0"/>
    <x v="0"/>
    <d v="2026-01-27T00:00:00"/>
    <d v="2026-01-28T00:00:00"/>
    <d v="2026-09-27T00:00:00"/>
    <s v="SUBDIRECCIÓN DE CONTROL Y FISCALIZACIÓN DE SUSTANCIAS QUÍMICAS Y ESTUPEFACIENTES"/>
    <s v="https://community.secop.gov.co/Public/Tendering/OpportunityDetail/Index?noticeUID=CO1.NTC.9818064&amp;isFromPublicArea=True&amp;isModal=true&amp;asPopupView=true"/>
    <s v="Prestar servicios profesionales de carácter técnico en el proceso de verificación y evaluación de las solicitudes presentadas ante la Subdirección de Control y Fiscalización de Sustancias Químicas y Estupefacientes; en el marco del otorgamiento; seguimiento y control de licencias y autorizaciones relacionadas con la planta de cannabis."/>
    <s v="SI"/>
    <s v="No definido"/>
    <s v="No definido"/>
    <s v="FUNCIONAMIENTO"/>
  </r>
  <r>
    <s v="CO1.BDOS.9607635"/>
    <s v="CO1.PCCNTR.8990902"/>
    <s v="334-2026"/>
    <s v="RODRIGUEZ RINCON ELIZABETH"/>
    <x v="0"/>
    <n v="52325825"/>
    <n v="62207272"/>
    <e v="#VALUE!"/>
    <e v="#VALUE!"/>
    <x v="0"/>
    <x v="0"/>
    <d v="2026-01-22T00:00:00"/>
    <d v="2026-01-23T00:00:00"/>
    <d v="2026-09-22T00:00:00"/>
    <s v="SUBDIRECCIÓN DE CONTROL Y FISCALIZACIÓN DE SUSTANCIAS QUÍMICAS Y ESTUPEFACIENTES"/>
    <s v="https://community.secop.gov.co/Public/Tendering/OpportunityDetail/Index?noticeUID=CO1.NTC.9622095&amp;isFromPublicArea=True&amp;isModal=true&amp;asPopupView=true"/>
    <s v="Prestar servicios profesionales a la Subdirección de Control y Fiscalización de Sustancias Químicas y Estupefacientes; brindando apoyo en la evaluación; revisión y elaboración de conceptos técnicos; así como; en la verificación; revisión y análisis de la documentación e informes relacionados con los trámites de control y fiscalización de las sustancias y productos químicos de acuerdo con la normativa vigente y en cumplimiento de los lineamientos impartidos por la dependencia."/>
    <s v="SI"/>
    <s v="No definido"/>
    <s v="No definido"/>
    <s v="FUNCIONAMIENTO"/>
  </r>
  <r>
    <s v="CO1.BDOS.9522186"/>
    <s v="CO1.PCCNTR.8909689"/>
    <s v="222-2026"/>
    <s v="GUTIERREZ BERMUDEZ NICOLAS"/>
    <x v="0"/>
    <n v="80090767"/>
    <n v="80000000"/>
    <e v="#VALUE!"/>
    <e v="#VALUE!"/>
    <x v="0"/>
    <x v="0"/>
    <d v="2026-01-15T00:00:00"/>
    <d v="2026-01-16T00:00:00"/>
    <d v="2026-09-15T00:00:00"/>
    <s v="DIRECCIÓN DE JUSTICIA FORMAL"/>
    <s v="https://community.secop.gov.co/Public/Tendering/OpportunityDetail/Index?noticeUID=CO1.NTC.9543518&amp;isFromPublicArea=True&amp;isModal=true&amp;asPopupView=true"/>
    <s v="Prestar servicios profesionales al Ministerio de Justicia y del Derecho para apoyar funcional y jurídicamente la operación del Sistema de Servicios de Justicia del Ejecutivo JustiFácil; así como la promoción de servicios de Justicia; en el marco del Programa para la Transformación Digital de la Justicia en Colombia; contribuyendo al fortalecimiento de los procesos de atención ciudadana y difusión institucional."/>
    <s v="SI"/>
    <s v="No definido"/>
    <s v="No definido"/>
    <s v="INVERSIÓN"/>
  </r>
  <r>
    <s v="CO1.BDOS.9414510"/>
    <s v="CO1.PCCNTR.8802805"/>
    <s v="107-2026"/>
    <s v="ABAD CARRILLO FABIO ANDRES"/>
    <x v="0"/>
    <n v="1140839957"/>
    <n v="72000000"/>
    <e v="#VALUE!"/>
    <e v="#VALUE!"/>
    <x v="0"/>
    <x v="0"/>
    <d v="2026-01-09T00:00:00"/>
    <d v="2026-01-09T00:00:00"/>
    <d v="2026-09-08T00:00:00"/>
    <s v="SUBDIRECCIÓN DE CONTROL Y FISCALIZACIÓN DE SUSTANCIAS QUÍMICAS Y ESTUPEFACIENTES"/>
    <s v="https://community.secop.gov.co/Public/Tendering/OpportunityDetail/Index?noticeUID=CO1.NTC.9431274&amp;isFromPublicArea=True&amp;isModal=true&amp;asPopupView=true"/>
    <s v="Prestar servicios profesionales para apoyar el proceso de análisis; conciliación; revisión y seguimiento de la gestión administrativa; financiera_x000a_y contable; en el marco de las funciones y competencias de la Subdirección de Control y Fiscalización de Sustancias Químicas."/>
    <s v="SI"/>
    <s v="No definido"/>
    <s v="No definido"/>
    <s v="FUNCIONAMIENTO"/>
  </r>
  <r>
    <s v="CO1.BDOS.9425015"/>
    <s v="CO1.PCCNTR.8815070"/>
    <s v="118-2026"/>
    <s v="MENDIVELSO GUILLEN NATALIA"/>
    <x v="0"/>
    <n v="1000283683"/>
    <n v="41600000"/>
    <e v="#VALUE!"/>
    <e v="#VALUE!"/>
    <x v="0"/>
    <x v="0"/>
    <d v="2026-01-09T00:00:00"/>
    <d v="2026-01-13T00:00:00"/>
    <d v="2026-09-12T00:00:00"/>
    <s v="DIRECCIÓN DE JUSTICIA TRANSICIONAL"/>
    <s v="https://community.secop.gov.co/Public/Tendering/OpportunityDetail/Index?noticeUID=CO1.NTC.9444309&amp;isFromPublicArea=True&amp;isModal=true&amp;asPopupView=true"/>
    <s v="Prestar servicios profesionales para apoyar la planeación; gestión y seguimiento de los temas transversales que inciden _x000a_en la ejecución de las iniciativas estratégicas y en la oferta institucional a cargo de la Dirección de Justicia Transicional; orientadas _x000a_al mejoramiento del acceso a la justicia transicional restaurativa para contribuir a la paz en el territorio nacional."/>
    <s v="SI"/>
    <s v="No definido"/>
    <s v="No definido"/>
    <s v="INVERSIÓN"/>
  </r>
  <r>
    <s v="CO1.BDOS.9474131"/>
    <s v="CO1.PCCNTR.8858829"/>
    <s v="136-2026"/>
    <s v="CUEVAS MARTINEZ JULIANA"/>
    <x v="0"/>
    <n v="1104071295"/>
    <n v="62208392"/>
    <e v="#VALUE!"/>
    <e v="#VALUE!"/>
    <x v="0"/>
    <x v="0"/>
    <d v="2026-01-13T00:00:00"/>
    <d v="2026-01-14T00:00:00"/>
    <d v="2026-09-13T00:00:00"/>
    <s v="DIRECCIÓN DE MÉTODOS ALTERNATIVOS DE SOLUCIÓN DE CONFLICTOS"/>
    <s v="https://community.secop.gov.co/Public/Tendering/OpportunityDetail/Index?noticeUID=CO1.NTC.9488760&amp;isFromPublicArea=True&amp;isModal=true&amp;asPopupView=true"/>
    <s v="Prestar servicios profesionales para la actualización de políticas; normativas; lineamientos y demás documentos relacionados con los programas y estrategias de la Dirección de Métodos Alternativos de Solución de Conflictos; así como; para apoyar el seguimiento de PQRS; comunicaciones y correos."/>
    <s v="SI"/>
    <s v="No definido"/>
    <s v="No definido"/>
    <s v="INVERSIÓN"/>
  </r>
  <r>
    <s v="CO1.BDOS.9522370"/>
    <s v="CO1.PCCNTR.8910328"/>
    <s v="224-2026"/>
    <s v="MEJIA FAJARDO NELSON DARIO"/>
    <x v="0"/>
    <n v="79344983"/>
    <n v="80000000"/>
    <e v="#VALUE!"/>
    <e v="#VALUE!"/>
    <x v="0"/>
    <x v="0"/>
    <d v="2026-01-15T00:00:00"/>
    <d v="2026-01-16T00:00:00"/>
    <d v="2026-09-14T00:00:00"/>
    <s v="DIRECCIÓN DE JUSTICIA FORMAL"/>
    <s v="https://community.secop.gov.co/Public/Tendering/OpportunityDetail/Index?noticeUID=CO1.NTC.9541212&amp;isFromPublicArea=True&amp;isModal=true&amp;asPopupView=true"/>
    <s v="Prestar servicios profesionales al Ministerio de Justicia y del Derecho para acompañar técnicamente la operación y gestión del Sistema de Servicios de Justicia del Ejecutivo - JustiFácil; en lo relacionado con interoperabilidad; soporte técnico y desarrollo de la plataforma; en el marco del Programa para la Transformación Digital de la Justicia en Colombia."/>
    <s v="SI"/>
    <s v="No definido"/>
    <s v="No definido"/>
    <s v="INVERSIÓN"/>
  </r>
  <r>
    <s v="CO1.BDOS.9411527"/>
    <s v="CO1.PCCNTR.8800527"/>
    <s v="092-2026"/>
    <s v="LOPEZ ROMERO VIVIANA CAROLINA"/>
    <x v="0"/>
    <n v="52972634"/>
    <n v="33440000"/>
    <e v="#VALUE!"/>
    <e v="#VALUE!"/>
    <x v="0"/>
    <x v="1"/>
    <d v="2026-01-08T00:00:00"/>
    <d v="2026-01-09T00:00:00"/>
    <d v="2026-09-08T00:00:00"/>
    <s v="SUBDIRECCIÓN DE CONTROL Y FISCALIZACIÓN DE SUSTANCIAS QUÍMICAS Y ESTUPEFACIENTES"/>
    <s v="https://community.secop.gov.co/Public/Tendering/OpportunityDetail/Index?noticeUID=CO1.NTC.9428820&amp;isFromPublicArea=True&amp;isModal=true&amp;asPopupView=true"/>
    <s v="Prestar servicios de apoyo a la gestión; orientados a la realización de los trámites administrativos que se encuentren dentro del ámbito de competencia de la Subdirección de Control y Fiscalización de Sustancias Químicas y Estupefacientes."/>
    <s v="SI"/>
    <s v="No definido"/>
    <s v="No definido"/>
    <s v="FUNCIONAMIENTO"/>
  </r>
  <r>
    <s v="CO1.BDOS.9752730"/>
    <s v="CO1.PCCNTR.9152952"/>
    <s v="417-2026"/>
    <s v="MORENO GARCIA YUZEIBEE ALEJANDRA"/>
    <x v="0"/>
    <n v="1033743595"/>
    <n v="57272000"/>
    <e v="#VALUE!"/>
    <e v="#VALUE!"/>
    <x v="0"/>
    <x v="0"/>
    <d v="2026-01-26T00:00:00"/>
    <d v="2026-01-26T00:00:00"/>
    <d v="2026-09-25T00:00:00"/>
    <s v="SUBDIRECCIÓN DE CONTROL Y FISCALIZACIÓN DE SUSTANCIAS QUÍMICAS Y ESTUPEFACIENTES"/>
    <s v="https://community.secop.gov.co/Public/Tendering/OpportunityDetail/Index?noticeUID=CO1.NTC.9783970&amp;isFromPublicArea=True&amp;isModal=true&amp;asPopupView=true"/>
    <s v="Prestar servicios profesionales para la articulación de los procesos archivísticos que permitan la organización y transferencia documental de los archivos físicos y electrónicos de la Subdirección de Control y Fiscalización de Sustancias Químicas y Estupefacientes."/>
    <s v="SI"/>
    <s v="79943017"/>
    <s v="RICARDO ANDRES MURILLO CEPEDA"/>
    <s v="FUNCIONAMIENTO"/>
  </r>
  <r>
    <s v="CO1.BDOS.9912338"/>
    <s v="CO1.PCCNTR.9307718"/>
    <s v="594-2026"/>
    <s v="ALVAREZ GOMEZ ALEJANDRO"/>
    <x v="0"/>
    <n v="1022366396"/>
    <n v="58917096"/>
    <e v="#VALUE!"/>
    <e v="#VALUE!"/>
    <x v="0"/>
    <x v="0"/>
    <d v="2026-01-30T00:00:00"/>
    <d v="2026-02-06T00:00:00"/>
    <d v="2026-10-05T00:00:00"/>
    <s v="SUBDIRECCIÓN ESTRATÉGICA Y DE ANÁLISIS"/>
    <s v="https://community.secop.gov.co/Public/Tendering/OpportunityDetail/Index?noticeUID=CO1.NTC.9938293&amp;isFromPublicArea=True&amp;isModal=true&amp;asPopupView=true"/>
    <s v="Prestar servicios profesionales a la Subdirección Estratégica y de análisis; brindando asistencia técnica en las acciones que adelante para la implementación de la Política Nacional de Drogas; en lo relacionado con el abordaje de grupos étnicos."/>
    <s v="SI"/>
    <s v="No definido"/>
    <s v="No definido"/>
    <s v="FUNCIONAMIENTO"/>
  </r>
  <r>
    <s v="CO1.BDOS.9460001"/>
    <s v="CO1.PCCNTR.8845737"/>
    <s v="162-2026"/>
    <s v="DUARTE CAMACHO JULIETH"/>
    <x v="0"/>
    <n v="1098643860"/>
    <n v="77520000"/>
    <e v="#VALUE!"/>
    <e v="#VALUE!"/>
    <x v="0"/>
    <x v="0"/>
    <d v="2026-01-13T00:00:00"/>
    <d v="2026-01-14T00:00:00"/>
    <d v="2026-09-13T00:00:00"/>
    <s v="DIRECCIÓN DE MÉTODOS ALTERNATIVOS DE SOLUCIÓN DE CONFLICTOS"/>
    <s v="https://community.secop.gov.co/Public/Tendering/OpportunityDetail/Index?noticeUID=CO1.NTC.9474567&amp;isFromPublicArea=True&amp;isModal=true&amp;asPopupView=true"/>
    <s v="Prestar servicios profesionales para brindar apoyo jurídico y técnico en la implementación; fortalecimiento y evaluación de las líneas estratégicas de los procesos de conciliación en derecho; arbitraje; amigable composición e insolvencia de persona natural; en el marco del proyecto de inversión Desarrollo integral de los métodos de resolución de conflictos a nivel nacional"/>
    <s v="SI"/>
    <s v="No definido"/>
    <s v="No definido"/>
    <s v="INVERSIÓN"/>
  </r>
  <r>
    <s v="CO1.BDOS.9425561"/>
    <s v="CO1.PCCNTR.8814764"/>
    <s v="079-2026"/>
    <s v="DAGER NIETO DALAL KARIME"/>
    <x v="0"/>
    <n v="52619881"/>
    <n v="74160000"/>
    <e v="#VALUE!"/>
    <e v="#VALUE!"/>
    <x v="0"/>
    <x v="0"/>
    <d v="2026-01-09T00:00:00"/>
    <d v="2026-01-13T00:00:00"/>
    <d v="2026-09-12T00:00:00"/>
    <s v="OFICINA DE CONTROL DISCIPLINARIO INTERNO"/>
    <s v="https://community.secop.gov.co/Public/Tendering/OpportunityDetail/Index?noticeUID=CO1.NTC.9444399&amp;isFromPublicArea=True&amp;isModal=true&amp;asPopupView=true"/>
    <s v="Prestar servicios profesionales especializados para brindar al Ministerio de Justicia y del Derecho acompañamiento jurídico en asuntos disciplinarios; garantizando la adecuada interpretación y aplicación del régimen disciplinario; el fortalecimiento de la integridad institucional y la promoción de la transparencia."/>
    <s v="SI"/>
    <s v="No definido"/>
    <s v="No definido"/>
    <s v="FUNCIONAMIENTO"/>
  </r>
  <r>
    <s v="CO1.BDOS.9508004"/>
    <s v="CO1.PCCNTR.8888781"/>
    <s v="243-2026"/>
    <s v="URRUTIA BERMUDEZ ISAAC"/>
    <x v="0"/>
    <n v="79560877"/>
    <n v="86136896"/>
    <e v="#VALUE!"/>
    <e v="#VALUE!"/>
    <x v="0"/>
    <x v="0"/>
    <d v="2026-01-14T00:00:00"/>
    <d v="2026-01-15T00:00:00"/>
    <d v="2026-09-14T00:00:00"/>
    <s v="SUBDIRECCIÓN ESTRATÉGICA Y DE ANÁLISIS"/>
    <s v="https://community.secop.gov.co/Public/Tendering/OpportunityDetail/Index?noticeUID=CO1.NTC.9521604&amp;isFromPublicArea=True&amp;isModal=true&amp;asPopupView=true"/>
    <s v="Prestar servicios profesionales a la Subdirección Estratégica y de Análisis del Ministerio de Justicia y del Derecho; brindando _x000a_asistencia técnica en los procesos de planeación; orientación; desarrollo y seguimiento de las acciones relacionadas con el Sistema _x000a_Integrado de Monitoreo de Cultivos Ilícitos - SIMCI - y la producción de drogas."/>
    <s v="SI"/>
    <s v="No definido"/>
    <s v="No definido"/>
    <s v="FUNCIONAMIENTO"/>
  </r>
  <r>
    <s v="CO1.BDOS.9481521"/>
    <s v="CO1.PCCNTR.8870525"/>
    <s v="184-2026"/>
    <s v="CELIS CORZO DIEGO ALEJANDRO"/>
    <x v="0"/>
    <n v="1020777997"/>
    <n v="88000000"/>
    <e v="#VALUE!"/>
    <e v="#VALUE!"/>
    <x v="0"/>
    <x v="0"/>
    <d v="2026-01-14T00:00:00"/>
    <d v="2026-01-15T00:00:00"/>
    <d v="2026-09-14T00:00:00"/>
    <s v="DIRECCIÓN DE JUSTICIA TRANSICIONAL"/>
    <s v="https://community.secop.gov.co/Public/Tendering/OpportunityDetail/Index?noticeUID=CO1.NTC.9500741&amp;isFromPublicArea=True&amp;isModal=true&amp;asPopupView=true"/>
    <s v="Prestar servicios profesionales para apoyar a la Dirección de Justicia Transicional en la elaboración y articulación  de iniciativas y proyectos restaurativos; en cumplimiento de la Sentencia T-025 de 2004; garantizando la implementación  de mecanismos de justicia transicional; políticas de víctimas y enfoques diferenciales"/>
    <s v="SI"/>
    <s v="No definido"/>
    <s v="No definido"/>
    <s v="FUNCIONAMIENTO"/>
  </r>
  <r>
    <s v="CO1.BDOS.9874802"/>
    <s v="CO1.PCCNTR.9281489"/>
    <s v="498-2026"/>
    <s v="CARDENAS PEDROZO JUAN CAMILO"/>
    <x v="0"/>
    <n v="1022442174"/>
    <n v="33440008"/>
    <e v="#VALUE!"/>
    <e v="#VALUE!"/>
    <x v="0"/>
    <x v="0"/>
    <d v="2026-01-30T00:00:00"/>
    <d v="2026-01-30T00:00:00"/>
    <d v="2026-09-29T00:00:00"/>
    <s v="SUBDIRECCIÓN DE CONTROL Y FISCALIZACIÓN DE SUSTANCIAS QUÍMICAS Y ESTUPEFACIENTES"/>
    <s v="https://community.secop.gov.co/Public/Tendering/OpportunityDetail/Index?noticeUID=CO1.NTC.9913169&amp;isFromPublicArea=True&amp;isModal=true&amp;asPopupView=true"/>
    <s v="Prestar los servicios profesionales de apoyo jurídico a la Subdirección de Control y Fiscalización de Sustancias Químicas y Estupefacientes; en la revisión de las solicitudes ordinarias y extraordinarias para el manejo de sustancias y productos químicos controlados"/>
    <s v="SI"/>
    <s v="No definido"/>
    <s v="No definido"/>
    <s v="FUNCIONAMIENTO"/>
  </r>
  <r>
    <s v="CO1.BDOS.9547037"/>
    <s v="CO1.PCCNTR.8938079"/>
    <s v="271-2026"/>
    <s v="SOLER CARO JEISON ALFREDO"/>
    <x v="0"/>
    <n v="1000467095"/>
    <n v="54904000"/>
    <e v="#VALUE!"/>
    <e v="#VALUE!"/>
    <x v="0"/>
    <x v="0"/>
    <d v="2026-01-16T00:00:00"/>
    <d v="2026-01-19T00:00:00"/>
    <d v="2026-09-18T00:00:00"/>
    <s v="SUBDIRECCIÓN DE CONTROL Y FISCALIZACIÓN DE SUSTANCIAS QUÍMICAS Y ESTUPEFACIENTES"/>
    <s v="https://community.secop.gov.co/Public/Tendering/OpportunityDetail/Index?noticeUID=CO1.NTC.9570861&amp;isFromPublicArea=True&amp;isModal=true&amp;asPopupView=true"/>
    <s v="Prestar servicios profesionales a la Subdirección de Control y Fiscalización de Sustancias Químicas y Estupefacientes; brindando apoyo en la revisión; verificación y análisis de la documentación técnica relacionada con los trámites relacionados con el control y fiscalización de sustancias y productos químicos controlados; de acuerdo con la normativa vigente y los lineamientos impartidos por la dependencia."/>
    <s v="SI"/>
    <s v="No definido"/>
    <s v="No definido"/>
    <s v="FUNCIONAMIENTO"/>
  </r>
  <r>
    <s v="CO1.BDOS.9844996"/>
    <s v="CO1.PCCNTR.9233476"/>
    <s v="548-2026"/>
    <s v="QUINTERO GARCIA ALFREDO"/>
    <x v="0"/>
    <n v="1065848201"/>
    <n v="33440008"/>
    <e v="#VALUE!"/>
    <e v="#VALUE!"/>
    <x v="0"/>
    <x v="0"/>
    <d v="2026-01-28T00:00:00"/>
    <d v="2026-01-29T00:00:00"/>
    <d v="2026-09-28T00:00:00"/>
    <s v="DIRECCIÓN DE POLÍTICA CRIMINAL Y PENITENCIARIA"/>
    <s v="https://community.secop.gov.co/Public/Tendering/OpportunityDetail/Index?noticeUID=CO1.NTC.9865248&amp;isFromPublicArea=True&amp;isModal=true&amp;asPopupView=true"/>
    <s v="Prestar servicios profesionales a la Dirección de Política Criminal y Penitenciaria para apoyar en la planeación; gestión y realización de actividades de seguimiento al sistema penitenciario y carcelario."/>
    <s v="SI"/>
    <s v="No definido"/>
    <s v="No definido"/>
    <s v="INVERSIÓN"/>
  </r>
  <r>
    <s v="CO1.BDOS.9845607"/>
    <s v="CO1.PCCNTR.9247858"/>
    <s v="528-2026"/>
    <s v="GRAJALES GAMBOA BEATRIZ ELENA"/>
    <x v="0"/>
    <n v="31429371"/>
    <n v="34914912"/>
    <e v="#VALUE!"/>
    <e v="#VALUE!"/>
    <x v="0"/>
    <x v="0"/>
    <d v="2026-01-29T00:00:00"/>
    <d v="2026-02-02T00:00:00"/>
    <d v="2026-10-01T00:00:00"/>
    <s v="SUBDIRECCIÓN DE CONTROL Y FISCALIZACIÓN DE SUSTANCIAS QUÍMICAS Y ESTUPEFACIENTES"/>
    <s v="https://community.secop.gov.co/Public/Tendering/OpportunityDetail/Index?noticeUID=CO1.NTC.9878326&amp;isFromPublicArea=True&amp;isModal=true&amp;asPopupView=true"/>
    <s v="Prestar servicios profesionales para apoyar actividades técnicas y operativas orientadas a al soporte; mantenimiento y mejora de los sistemas de información que respaldan la gestión de trámites de control administrativo en el marco de las competencias de la Subdirección de Control y Fiscalización de Sustancias Químicas y Estupefacientes; bajo la supervisión y lineamientos del equipo técnico de la entidad."/>
    <s v="SI"/>
    <s v="No definido"/>
    <s v="No definido"/>
    <s v="FUNCIONAMIENTO"/>
  </r>
  <r>
    <s v="CO1.BDOS.9843685"/>
    <s v="CO1.PCCNTR.9234450"/>
    <s v="510-2026"/>
    <s v="ANGEL TORRES DIEGO RUBELIO"/>
    <x v="0"/>
    <n v="80425664"/>
    <n v="53529456"/>
    <e v="#VALUE!"/>
    <e v="#VALUE!"/>
    <x v="0"/>
    <x v="0"/>
    <d v="2026-01-29T00:00:00"/>
    <d v="2026-02-03T00:00:00"/>
    <d v="2026-10-02T00:00:00"/>
    <s v="DIRECCIÓN DE TECNOLOGÍAS Y GESTIÓN DE INFORMACIÓN EN JUSTICIA"/>
    <s v="https://community.secop.gov.co/Public/Tendering/OpportunityDetail/Index?noticeUID=CO1.NTC.9864288&amp;isFromPublicArea=True&amp;isModal=true&amp;asPopupView=true"/>
    <s v="Prestar servicios profesionales para automatizar la recolección; extracción; transformación y carga de datos; mediante el desarrollo de scripts; construcción de ETLs; modelado dimensional; incorporación de datos a la bodega de datos; elaboración de cubos OLAP y orquestación de procesos en el marco de la implementación del centro de excelencia de datos (CoED)."/>
    <s v="SI"/>
    <s v="No definido"/>
    <s v="No definido"/>
    <s v="INVERSIÓN"/>
  </r>
  <r>
    <s v="CO1.BDOS.9883779"/>
    <s v="CO1.PCCNTR.9273936"/>
    <s v="601-2026"/>
    <s v="TORRES MAYORGA LUZ ESTHER"/>
    <x v="0"/>
    <n v="51642925"/>
    <n v="20224000"/>
    <e v="#VALUE!"/>
    <e v="#VALUE!"/>
    <x v="0"/>
    <x v="1"/>
    <d v="2026-01-30T00:00:00"/>
    <d v="2026-02-05T00:00:00"/>
    <d v="2026-10-04T00:00:00"/>
    <s v="GRUPO DE GESTIÓN DOCUMENTAL​"/>
    <s v="https://community.secop.gov.co/Public/Tendering/OpportunityDetail/Index?noticeUID=CO1.NTC.9904947&amp;isFromPublicArea=True&amp;isModal=true&amp;asPopupView=true"/>
    <s v="Prestar Servicios de apoyo a la gestión en la ejecución de las actividades archivísticas requeridas por el Ministerio de Justicia _x000a_y del Derecho relacionadas con  las Tablas de Retención Documental y Tablas de Valoración Documental del Consejo Nacional de _x000a_Estupefacientes; de la extinta Dirección Nacional de Estupefacientes (DNE);  así como aquellos relacionados con el proceso de _x000a_implementación de la Política Nacional de Drogas y demás fondos documentales del Ministerio de Justicia y del Derec"/>
    <s v="SI"/>
    <s v="No definido"/>
    <s v="No definido"/>
    <s v="FUNCIONAMIENTO"/>
  </r>
  <r>
    <s v="CO1.BDOS.9548097"/>
    <s v="CO1.PCCNTR.8935892"/>
    <s v="282-2026"/>
    <s v="YEPES SEVILLA RODRIGO"/>
    <x v="0"/>
    <n v="80854454"/>
    <n v="74400000"/>
    <e v="#VALUE!"/>
    <e v="#VALUE!"/>
    <x v="0"/>
    <x v="0"/>
    <d v="2026-01-16T00:00:00"/>
    <d v="2026-01-19T00:00:00"/>
    <d v="2026-09-18T00:00:00"/>
    <s v="DIRECCIÓN DE JUSTICIA FORMAL"/>
    <s v="https://community.secop.gov.co/Public/Tendering/OpportunityDetail/Index?noticeUID=CO1.NTC.9569499&amp;isFromPublicArea=True&amp;isModal=true&amp;asPopupView=true"/>
    <s v="Prestar servicios profesionales a la Dirección de Justicia Formal del Ministerio de Justicia y del Derecho para brindar_x000a_acompañamiento técnico y jurídico a la promoción e implementación de iniciativas y acciones orientadas al fortalecimiento institucional_x000a_de los servicios de las Comisarías de Familia; incorporando un enfoque diferencial e interseccional en el marco de la transformación_x000a_cultural hacia una justicia inclusiva"/>
    <s v="SI"/>
    <s v="No definido"/>
    <s v="No definido"/>
    <s v="INVERSIÓN"/>
  </r>
  <r>
    <s v="CO1.BDOS.9534488"/>
    <s v="CO1.PCCNTR.8927700"/>
    <s v="225-2026"/>
    <s v="PALACIOS CABEZAS WENDY YULIETH"/>
    <x v="0"/>
    <n v="1070961495"/>
    <n v="93022540"/>
    <e v="#VALUE!"/>
    <e v="#VALUE!"/>
    <x v="1"/>
    <x v="4"/>
    <d v="2026-01-17T00:00:00"/>
    <d v="2026-01-20T00:00:00"/>
    <d v="2026-05-19T00:00:00"/>
    <s v="DIRECCIÓN DE JUSTICIA FORMAL-BID"/>
    <s v="https://community.secop.gov.co/Public/Tendering/OpportunityDetail/Index?noticeUID=CO1.NTC.9554124&amp;isFromPublicArea=True&amp;isModal=true&amp;asPopupView=true"/>
    <s v="Realizar la gestión financiera del Programa para la Transformación Digital _x000a_de la Justicia en Colombia (CO00007); financiado a través del Contrato de _x000a_préstamo BID No. 5283/OC-CO-2 en el subcomponente 2.2 relativo a los _x000a_servicios de justicia ofrecidos por la Rama Ejecutiva; cumpliendo las _x000a_políticas del Banco; así como la normatividad local y los lineamientos _x000a_institucionales; según corresponda; para alcanzar los objetivos propuestos _x000a_del programa en el tiempo y la forma establecidos en el con"/>
    <s v="SI"/>
    <s v="No definido"/>
    <s v="No definido"/>
    <s v="INVERSIÓN"/>
  </r>
  <r>
    <s v="CO1.BDOS.9875988"/>
    <s v="CO1.PCCNTR.9265430"/>
    <s v="605-2026"/>
    <s v="LOPEZ RODRIGUEZ WILSON ANDRES"/>
    <x v="0"/>
    <n v="1118859875"/>
    <n v="33440008"/>
    <e v="#VALUE!"/>
    <e v="#VALUE!"/>
    <x v="0"/>
    <x v="0"/>
    <d v="2026-01-29T00:00:00"/>
    <d v="2026-02-02T00:00:00"/>
    <d v="2026-10-01T00:00:00"/>
    <s v="DIRECCIÓN DE POLÍTICA CRIMINAL Y PENITENCIARIA"/>
    <s v="https://community.secop.gov.co/Public/Tendering/OpportunityDetail/Index?noticeUID=CO1.NTC.9896809&amp;isFromPublicArea=True&amp;isModal=true&amp;asPopupView=true"/>
    <s v="Prestar servicios profesionales a la Dirección de Política Criminal y Penitenciaria en la elaboración de documentos; insumos y respuesta jurídicas requeridas por la dependencia."/>
    <s v="SI"/>
    <s v="No definido"/>
    <s v="No definido"/>
    <s v="INVERSIÓN"/>
  </r>
  <r>
    <s v="CO1.BDOS.9818482"/>
    <s v="CO1.PCCNTR.9232575"/>
    <s v="481-2026"/>
    <s v="PORTELA LUNA ANDRES FELIPE"/>
    <x v="0"/>
    <n v="1006888923"/>
    <n v="33440008"/>
    <e v="#VALUE!"/>
    <e v="#VALUE!"/>
    <x v="0"/>
    <x v="0"/>
    <d v="2026-01-28T00:00:00"/>
    <d v="2026-01-29T00:00:00"/>
    <d v="2026-09-28T00:00:00"/>
    <s v="DIRECCIÓN DE POLÍTICA CRIMINAL Y PENITENCIARIA"/>
    <s v="https://community.secop.gov.co/Public/Tendering/OpportunityDetail/Index?noticeUID=CO1.NTC.9864241&amp;isFromPublicArea=True&amp;isModal=true&amp;asPopupView=true"/>
    <s v="Prestar servicios profesionales a la Dirección de Política Criminal y Penitenciaria en la elaboración de documentos; insumos y atención a situaciones jurídicas requeridas por la dependencia."/>
    <s v="SI"/>
    <s v="No definido"/>
    <s v="No definido"/>
    <s v="INVERSIÓN"/>
  </r>
  <r>
    <s v="CO1.BDOS.9568113"/>
    <s v="CO1.PCCNTR.8976641"/>
    <s v="261-2026"/>
    <s v="LOPEZ SOLANO CRISTIAN ALEXIS"/>
    <x v="0"/>
    <n v="1049633733"/>
    <n v="68787640"/>
    <e v="#VALUE!"/>
    <e v="#VALUE!"/>
    <x v="0"/>
    <x v="0"/>
    <d v="2026-01-19T00:00:00"/>
    <d v="2026-01-20T00:00:00"/>
    <d v="2026-09-18T00:00:00"/>
    <s v="DIRECCIÓN DE POLÍTICA DE DROGAS Y ACTIVIDADES RELACIONADAS"/>
    <s v="https://community.secop.gov.co/Public/Tendering/OpportunityDetail/Index?noticeUID=CO1.NTC.9585265&amp;isFromPublicArea=True&amp;isModal=true&amp;asPopupView=true"/>
    <s v="Prestar servicios profesionales a la Dirección de Política de Drogas y Actividades Relacionadas; brindando asistencia jurídica _x000a_en el desarrollo de las acciones asociadas a la implementación de la Política Nacional de Drogas; su plan de acción y demás _x000a_instrumentos definidos para el efecto; en el marco de sus competencias; así como la asistencia en los procesos de contratación _x000a_asociados a los diferentes ejes de dicha política."/>
    <s v="SI"/>
    <s v="80104968"/>
    <s v="DARIO SENDOYA ZULUAGA"/>
    <s v="FUNCIONAMIENTO"/>
  </r>
  <r>
    <s v="CO1.BDOS.9507359"/>
    <s v="CO1.PCCNTR.8888388"/>
    <s v="236-2026"/>
    <s v="PINZON CARO CAMILA ALEJANDRA"/>
    <x v="0"/>
    <n v="1000593509"/>
    <n v="33440008"/>
    <e v="#VALUE!"/>
    <e v="#VALUE!"/>
    <x v="0"/>
    <x v="0"/>
    <d v="2026-01-15T00:00:00"/>
    <d v="2026-01-15T00:00:00"/>
    <d v="2026-09-14T00:00:00"/>
    <s v="SUBDIRECCIÓN ESTRATÉGICA Y DE ANÁLISIS"/>
    <s v="https://community.secop.gov.co/Public/Tendering/OpportunityDetail/Index?noticeUID=CO1.NTC.9521116&amp;isFromPublicArea=True&amp;isModal=true&amp;asPopupView=true"/>
    <s v="Prestar servicios profesionales a la Subdirección Estratégica y de Análisis del Ministerio de Justicia y del Derecho; brindando asistencia técnica para el fortalecimiento del Observatorio de Drogas de Colombia; mediante el desarrollo de estrategias para la generación de información; estudios e indicadores en el marco de la Política Nacional de Drogas."/>
    <s v="SI"/>
    <s v="No definido"/>
    <s v="No definido"/>
    <s v="FUNCIONAMIENTO"/>
  </r>
  <r>
    <s v="CO1.BDOS.9368938"/>
    <s v="CO1.PCCNTR.8770598"/>
    <s v="014-2026"/>
    <s v="GALLEGO CEBALLOS ANDRES"/>
    <x v="0"/>
    <n v="1019037283"/>
    <n v="72000000"/>
    <e v="#VALUE!"/>
    <e v="#VALUE!"/>
    <x v="0"/>
    <x v="0"/>
    <d v="2026-01-06T00:00:00"/>
    <d v="2026-01-06T00:00:00"/>
    <d v="2026-09-05T00:00:00"/>
    <s v="GRUPO DE GESTIÓN CONTRACTUAL"/>
    <s v="https://community.secop.gov.co/Public/Tendering/OpportunityDetail/Index?noticeUID=CO1.NTC.9388896&amp;isFromPublicArea=True&amp;isModal=true&amp;asPopupView=true"/>
    <s v="PRESTAR LOS SERVICIOS PROFESIONALES EN LA REVISION; ESTRUCTURACION Y PUBLICACION DE LOS PROCESOS DE CONTRATACIÓN EN TODAS SUS MODALIDADES QUE DEBAN ADELANTARSE DURANTE LA VIGENCIA 2026 ESPECIALMENTE LOS RELACIONADOS CON EL MEJORAMIENTO DEL SISTEMA DE GESTIÓN INSTITUCIONAL DEL MINISTERIO DE JUSTICIA Y DEL DERECHO"/>
    <s v="SI"/>
    <s v="No definido"/>
    <s v="No definido"/>
    <s v="INVERSIÓN"/>
  </r>
  <r>
    <s v="CO1.BDOS.9890886"/>
    <s v="CO1.PCCNTR.9282408"/>
    <s v="615-2026"/>
    <s v="MORENO TARAZONA MANUEL ARTURO"/>
    <x v="0"/>
    <n v="1098714167"/>
    <n v="67142552"/>
    <e v="#VALUE!"/>
    <e v="#VALUE!"/>
    <x v="0"/>
    <x v="0"/>
    <d v="2026-01-30T00:00:00"/>
    <d v="2026-02-03T00:00:00"/>
    <d v="2026-10-02T00:00:00"/>
    <s v="SUBDIRECCIÓN ESTRATÉGICA Y DE ANÁLISIS"/>
    <s v="https://community.secop.gov.co/Public/Tendering/OpportunityDetail/Index?noticeUID=CO1.NTC.9914204&amp;isFromPublicArea=True&amp;isModal=true&amp;asPopupView=true"/>
    <s v="Prestar servicios profesionales a la Subdirección Estratégica y de Análisis del Ministerio de Justicia y del Derecho; brindando asistencia técnica en el proceso de mantenimiento y fortalecimiento del Observatorio de Drogas de Colombia; en coordinación con la Dirección de Tecnologías y Gestión de Información en Justicia."/>
    <s v="SI"/>
    <s v="No definido"/>
    <s v="No definido"/>
    <s v="FUNCIONAMIENTO"/>
  </r>
  <r>
    <s v="CO1.BDOS.9531281"/>
    <s v="CO1.PCCNTR.8911581"/>
    <s v="264-2026"/>
    <s v="ROMERO VELA PAULA VIVIANA"/>
    <x v="0"/>
    <n v="1031156614"/>
    <n v="42951832"/>
    <e v="#VALUE!"/>
    <e v="#VALUE!"/>
    <x v="0"/>
    <x v="0"/>
    <d v="2026-01-15T00:00:00"/>
    <d v="2026-01-16T00:00:00"/>
    <d v="2026-09-15T00:00:00"/>
    <s v="DIRECCIÓN DE JUSTICIA FORMAL"/>
    <s v="https://community.secop.gov.co/Public/Tendering/OpportunityDetail/Index?noticeUID=CO1.NTC.9544447&amp;isFromPublicArea=True&amp;isModal=true&amp;asPopupView=true"/>
    <s v="Prestar servicios profesionales a la Dirección de Justicia Formal del Ministerio de Justicia y del Derecho para revisar; elaborar y actualizar contenidos en la plataforma LegalApp; tanto de manera interna como mediante la articulación interinstitucional con entidades públicas y privadas; con el objetivo de ampliar la oferta informativa disponible"/>
    <s v="SI"/>
    <s v="No definido"/>
    <s v="No definido"/>
    <s v="INVERSIÓN"/>
  </r>
  <r>
    <s v="CO1.BDOS.9492835"/>
    <s v="CO1.PCCNTR.8901896"/>
    <s v="211-2026"/>
    <s v="MANCERA PARDO RICARDO"/>
    <x v="0"/>
    <n v="80796686"/>
    <n v="49829832"/>
    <e v="#VALUE!"/>
    <e v="#VALUE!"/>
    <x v="0"/>
    <x v="0"/>
    <d v="2026-01-15T00:00:00"/>
    <d v="2026-01-19T00:00:00"/>
    <d v="2026-09-18T00:00:00"/>
    <s v="DIRECCIÓN DE TECNOLOGÍAS Y GESTIÓN DE INFORMACIÓN EN JUSTICIA"/>
    <s v="https://community.secop.gov.co/Public/Tendering/OpportunityDetail/Index?noticeUID=CO1.NTC.9527754&amp;isFromPublicArea=True&amp;isModal=true&amp;asPopupView=true"/>
    <s v="Prestar servicios profesionales para apoyar el fortalecimiento del Gobierno de Datos en el Ministerio de Justicia y del Derecho; mediante la gestión de necesidades de información estratégica; acuerdos de intercambio; registros administrativos y acciones de uso; mejora; apertura de datos públicos e interoperabilidad en la entidad."/>
    <s v="SI"/>
    <s v="No definido"/>
    <s v="No definido"/>
    <s v="INVERSIÓN"/>
  </r>
  <r>
    <s v="CO1.BDOS.9783039"/>
    <s v="CO1.PCCNTR.9171644"/>
    <s v="430-2026"/>
    <s v="CORTES VALERO PAOLA ANDREA"/>
    <x v="0"/>
    <n v="1018470295"/>
    <n v="58917096"/>
    <e v="#VALUE!"/>
    <e v="#VALUE!"/>
    <x v="0"/>
    <x v="0"/>
    <d v="2026-01-27T00:00:00"/>
    <d v="2026-01-28T00:00:00"/>
    <d v="2026-09-27T00:00:00"/>
    <s v="SUBDIRECCIÓN DE CONTROL Y FISCALIZACIÓN DE SUSTANCIAS QUÍMICAS Y ESTUPEFACIENTES"/>
    <s v="https://community.secop.gov.co/Public/Tendering/OpportunityDetail/Index?noticeUID=CO1.NTC.9803204&amp;isFromPublicArea=True&amp;isModal=true&amp;asPopupView=true"/>
    <s v="Prestar servicios profesionales jurídicos en la sustanciación; revisión y seguimiento de las actuaciones administrativas en los_x000a_procesos a cargo de la Subdirección de Control y Fiscalización de Sustancias Químicas y Estupefacientes relacionadas con el control_x000a_administrativo y operativo que adelanta el Grupo de Cannabis."/>
    <s v="SI"/>
    <s v="No definido"/>
    <s v="No definido"/>
    <s v="FUNCIONAMIENTO"/>
  </r>
  <r>
    <s v="CO1.BDOS.9693948"/>
    <s v="CO1.PCCNTR.9107022"/>
    <s v="381-2026"/>
    <s v="VELASQUEZ ARISTIZABAL GABRIELA ROSA"/>
    <x v="0"/>
    <n v="51636606"/>
    <n v="69766905"/>
    <e v="#VALUE!"/>
    <e v="#VALUE!"/>
    <x v="1"/>
    <x v="4"/>
    <d v="2026-01-26T00:00:00"/>
    <d v="2026-01-27T00:00:00"/>
    <d v="2026-04-23T00:00:00"/>
    <s v="DIRECCIÓN DE JUSTICIA FORMAL-BID"/>
    <s v="https://community.secop.gov.co/Public/Tendering/OpportunityDetail/Index?noticeUID=CO1.NTC.9731820&amp;isFromPublicArea=True&amp;isModal=true&amp;asPopupView=true"/>
    <s v="Realizar la gestión de las adquisiciones del Programa_x000a_para la Transformación Digital de la Justicia en_x000a_Colombia (CO-00007); financiado a través del_x000a_Contrato de préstamo BID No. 5283/OC-CO-2 en el_x000a_subcomponente 2.2 relativo a los servicios de justicia_x000a_ofrecidos por la Rama Ejecutiva; cumpliendo con las_x000a_políticas del Banco y/o la normatividad local; según_x000a_corresponda; de manera que se alcancen los objetivos_x000a_propuestos en el tiempo y la forma establecidos en el_x000a_contrato de préstamo."/>
    <s v="SI"/>
    <s v="No definido"/>
    <s v="No definido"/>
    <s v="INVERSIÓN"/>
  </r>
  <r>
    <s v="CO1.BDOS.9516130"/>
    <s v="CO1.PCCNTR.8898984"/>
    <s v="232-2026"/>
    <s v="AMARIS MARTINEZ INDIRA"/>
    <x v="0"/>
    <n v="1140847692"/>
    <n v="76632000"/>
    <e v="#VALUE!"/>
    <e v="#VALUE!"/>
    <x v="0"/>
    <x v="0"/>
    <d v="2026-01-15T00:00:00"/>
    <d v="2026-01-16T00:00:00"/>
    <d v="2026-09-15T00:00:00"/>
    <s v="DIRECCIÓN DE JUSTICIA FORMAL"/>
    <s v="https://community.secop.gov.co/Public/Tendering/OpportunityDetail/Index?noticeUID=CO1.NTC.9531953&amp;isFromPublicArea=True&amp;isModal=true&amp;asPopupView=true"/>
    <s v="Prestar servicios profesionales a la Dirección de Justicia Formal del Ministerio de Justicia y del Derecho para coordinar y articular las iniciativas estratégicas y acciones de los grupos internos de trabajo de la dependencia; así como gestionar de manera oportuna los requerimientos de la ciudadanía; de las entidades nacionales y territoriales y de las dependencias internas; con el fin de fortalecer y optimizar los mecanismos de acceso a la justicia; contribuyendo a su implementación efectiva"/>
    <s v="SI"/>
    <s v="No definido"/>
    <s v="No definido"/>
    <s v="INVERSIÓN"/>
  </r>
  <r>
    <s v="CO1.BDOS.9657184"/>
    <s v="CO1.PCCNTR.9044754"/>
    <s v="348-2026"/>
    <s v="RIAÑO PRIETO GABRIEL ADELFO"/>
    <x v="0"/>
    <n v="7161570"/>
    <n v="80000000"/>
    <e v="#VALUE!"/>
    <e v="#VALUE!"/>
    <x v="0"/>
    <x v="0"/>
    <d v="2026-01-26T00:00:00"/>
    <d v="2026-01-26T00:00:00"/>
    <d v="2026-09-25T00:00:00"/>
    <s v="SUBDIRECCIÓN ESTRATÉGICA Y DE ANÁLISIS"/>
    <s v="https://community.secop.gov.co/Public/Tendering/OpportunityDetail/Index?noticeUID=CO1.NTC.9677016&amp;isFromPublicArea=True&amp;isModal=true&amp;asPopupView=true"/>
    <s v="Prestar servicios profesionales a la Subdirección Estratégica y de Análisis del Ministerio de Justicia y del Derecho; brindando asistencia técnica en el fortalecimiento del Observatorio de Drogas de Colombia; mediante el impulso de acciones orientadas a mejorar el proceso de generación de conocimiento desde los diferentes ejes de la Política Nacional de Drogas; así como en la elaboración y revisión de estudios que hagan parte del Observatorio."/>
    <s v="SI"/>
    <s v="No definido"/>
    <s v="No definido"/>
    <s v="FUNCIONAMIENTO"/>
  </r>
  <r>
    <s v="CO1.BDOS.9877397"/>
    <s v="CO1.PCCNTR.9267174"/>
    <s v="610-2026"/>
    <s v="CRUZ PARDO DAISSY MILENA"/>
    <x v="0"/>
    <n v="1101683946"/>
    <n v="69981200"/>
    <e v="#VALUE!"/>
    <e v="#VALUE!"/>
    <x v="0"/>
    <x v="0"/>
    <d v="2026-01-29T00:00:00"/>
    <d v="2026-02-02T00:00:00"/>
    <d v="2026-10-01T00:00:00"/>
    <s v="SUBDIRECCIÓN DE CONTROL Y FISCALIZACIÓN DE SUSTANCIAS QUÍMICAS Y ESTUPEFACIENTES"/>
    <s v="https://community.secop.gov.co/Public/Tendering/OpportunityDetail/Index?noticeUID=CO1.NTC.9898867&amp;isFromPublicArea=True&amp;isModal=true&amp;asPopupView=true"/>
    <s v="Prestar servicios profesionales a la Subdirección de Control y Fiscalización de Sustancias Químicas y Estupefacientes; con el fin de brindar apoyo técnico en la construcción de proyectos normativos; elaborando documentos técnicos para la implementación del marco regulatorio vigente; así como; apoyar las acciones encaminadas al cumplimiento de los objetivos de la Política Nacional de Drogas."/>
    <s v="SI"/>
    <s v="No definido"/>
    <s v="No definido"/>
    <s v="FUNCIONAMIENTO"/>
  </r>
  <r>
    <s v="CO1.BDOS.9724367"/>
    <s v="CO1.PCCNTR.9115868"/>
    <s v="407-2026"/>
    <s v="CADENA ORTIZ DAMARIS JULIETH"/>
    <x v="0"/>
    <n v="1015995278"/>
    <n v="41200000"/>
    <e v="#VALUE!"/>
    <e v="#VALUE!"/>
    <x v="0"/>
    <x v="0"/>
    <d v="2026-01-24T00:00:00"/>
    <d v="2026-01-26T00:00:00"/>
    <d v="2026-09-25T00:00:00"/>
    <s v="OFICINA DE PRENSA Y COMUNICACIONES​"/>
    <s v="https://community.secop.gov.co/Public/Tendering/OpportunityDetail/Index?noticeUID=CO1.NTC.9748121&amp;isFromPublicArea=True&amp;isModal=true&amp;asPopupView=true"/>
    <s v="Prestar servicios profesionales para el desarrollo de actividades periodísticas relacionadas con el cubrimiento; redacción y edición de contenidos institucionales que respalden la comunicación externa y la visibilización de la gestión del Ministerio de Justicia y del Derecho"/>
    <s v="SI"/>
    <s v="No definido"/>
    <s v="No definido"/>
    <s v="FUNCIONAMIENTO"/>
  </r>
  <r>
    <s v="CO1.BDOS.9764154"/>
    <s v="CO1.PCCNTR.9159731"/>
    <s v="258-2026"/>
    <s v="ORTIZ GONZALEZ JEAN CARLOS"/>
    <x v="0"/>
    <n v="1033793490"/>
    <n v="24864000"/>
    <e v="#VALUE!"/>
    <e v="#VALUE!"/>
    <x v="0"/>
    <x v="1"/>
    <d v="2026-01-27T00:00:00"/>
    <d v="2026-01-27T00:00:00"/>
    <d v="2026-09-26T00:00:00"/>
    <s v="GRUPO DE GESTIÓN ADMINISTRATIVA​"/>
    <s v="https://community.secop.gov.co/Public/Tendering/OpportunityDetail/Index?noticeUID=CO1.NTC.9791224&amp;isFromPublicArea=True&amp;isModal=true&amp;asPopupView=true"/>
    <s v="Prestar servicios de apoyo a la gestión al Grupo de Gestión Administrativa; mediante el acompañamiento operativo en la administración y control de inventarios; la gestión documental y el desarrollo de actividades administrativas requeridas para el cumplimiento de las funciones del grupo."/>
    <s v="SI"/>
    <s v="39462667"/>
    <s v="SARA EMILIA ZULETA PEÑA;"/>
    <s v="FUNCIONAMIENTO"/>
  </r>
  <r>
    <s v="CO1.BDOS.9475760"/>
    <s v="CO1.PCCNTR.8860965"/>
    <s v="173-2026"/>
    <s v="HUERTAS GODOY GEVER"/>
    <x v="0"/>
    <n v="13722340"/>
    <n v="20224000"/>
    <e v="#VALUE!"/>
    <e v="#VALUE!"/>
    <x v="0"/>
    <x v="1"/>
    <d v="2026-01-13T00:00:00"/>
    <d v="2026-01-14T00:00:00"/>
    <d v="2026-09-13T00:00:00"/>
    <s v="GRUPO DE GESTIÓN DOCUMENTAL​"/>
    <s v="https://community.secop.gov.co/Public/Tendering/OpportunityDetail/Index?noticeUID=CO1.NTC.9491129&amp;isFromPublicArea=True&amp;isModal=true&amp;asPopupView=true"/>
    <s v="Prestar Servicios de apoyo a la gestión en la ejecución de las actividades archivísticas requeridas por el Ministerio de Justicia y _x000a_del Derecho relacionadas con  las Tablas de Retención Documental y Tablas de Valoración Documental del Consejo Nacional de _x000a_Estupefacientes; de la extinta Dirección Nacional de Estupefacientes (DNE);  así como aquellos relacionados con el proceso de _x000a_implementación de la Política Nacional de Drogas y demás fondos documentales del Ministerio de Justicia y del Derec"/>
    <s v="SI"/>
    <s v="No definido"/>
    <s v="No definido"/>
    <s v="FUNCIONAMIENTO"/>
  </r>
  <r>
    <s v="CO1.BDOS.9819058"/>
    <s v="CO1.PCCNTR.9209092"/>
    <s v="483-2026"/>
    <s v="ROJAS MARTINEZ DIANA VANESSA"/>
    <x v="0"/>
    <n v="1032464365"/>
    <n v="52000000"/>
    <e v="#VALUE!"/>
    <e v="#VALUE!"/>
    <x v="0"/>
    <x v="0"/>
    <d v="2026-01-30T00:00:00"/>
    <d v="2026-02-02T00:00:00"/>
    <d v="2026-10-01T00:00:00"/>
    <s v="DIRECCIÓN DE POLÍTICA CRIMINAL Y PENITENCIARIA"/>
    <s v="https://community.secop.gov.co/Public/Tendering/OpportunityDetail/Index?noticeUID=CO1.NTC.9840086&amp;isFromPublicArea=True&amp;isModal=true&amp;asPopupView=true"/>
    <s v="Prestar servicios profesionales a la Dirección de Política Criminal y Penitenciaria; para apoyar la elaboración de documentos técnicos y el seguimiento a iniciativas normativas de su competencia; así como la participación en la formulación; implementación y seguimiento del Plan Nacional de Política Electoral"/>
    <s v="SI"/>
    <s v="No definido"/>
    <s v="No definido"/>
    <s v="INVERSIÓN"/>
  </r>
  <r>
    <s v="CO1.BDOS.9404731"/>
    <s v="CO1.PCCNTR.8798138"/>
    <s v="067-2026"/>
    <s v="RAMIREZ RAMIREZ VICTOR MELQUIADES"/>
    <x v="0"/>
    <n v="80456539"/>
    <n v="44557800"/>
    <e v="#VALUE!"/>
    <e v="#VALUE!"/>
    <x v="0"/>
    <x v="0"/>
    <d v="2026-01-08T00:00:00"/>
    <d v="2026-01-08T00:00:00"/>
    <d v="2026-09-07T00:00:00"/>
    <s v="GRUPO DE GESTIÓN FINANCIERA Y CONTABLE​"/>
    <s v="https://community.secop.gov.co/Public/Tendering/OpportunityDetail/Index?noticeUID=CO1.NTC.9425397&amp;isFromPublicArea=True&amp;isModal=true&amp;asPopupView=true"/>
    <s v="Prestar servicios profesionales para apoyar el mejoramiento de la eficiencia institucional mediante la actualización y ajustes al Manual de Políticas Contables del MJD; así como con la elaboración de lineamientos técnicos para los registros; conciliaciones y depuraciones en los EEFF; alineado con el Modelo Integrado de Planeación y Gestión"/>
    <s v="SI"/>
    <s v="46383477"/>
    <s v="DIANA MARCELA BOHoRQUEZ FRACICA"/>
    <s v="INVERSIÓN"/>
  </r>
  <r>
    <s v="CO1.BDOS.9393954"/>
    <s v="CO1.PCCNTR.8785042"/>
    <s v="073-2026"/>
    <s v="RAMIREZ MARTINEZ JARVEY ALEXANDER"/>
    <x v="0"/>
    <n v="1024501660"/>
    <n v="27440008"/>
    <e v="#VALUE!"/>
    <e v="#VALUE!"/>
    <x v="0"/>
    <x v="1"/>
    <d v="2026-01-07T00:00:00"/>
    <d v="2026-01-07T00:00:00"/>
    <d v="2026-09-06T00:00:00"/>
    <s v="GRUPO DE GESTIÓN ADMINISTRATIVA​"/>
    <s v="https://community.secop.gov.co/Public/Tendering/OpportunityDetail/Index?noticeUID=CO1.NTC.9409340&amp;isFromPublicArea=True&amp;isModal=true&amp;asPopupView=true"/>
    <s v="Prestar servicios de apoyo a la gestión para la movilización del personal de la entidad en los vehículos asignados al Ministerio de Justicia y del Derecho."/>
    <s v="SI"/>
    <s v="39462667"/>
    <s v="SARA EMILIA ZULETA PEÑA;"/>
    <s v="FUNCIONAMIENTO"/>
  </r>
  <r>
    <s v="CO1.BDOS.9897632"/>
    <s v="CO1.PCCNTR.9295804"/>
    <s v="624-2026"/>
    <s v="CARVAJAL ESTRADA TATIANA ALEJANDRA"/>
    <x v="0"/>
    <n v="1000621896"/>
    <n v="33440008"/>
    <e v="#VALUE!"/>
    <e v="#VALUE!"/>
    <x v="0"/>
    <x v="0"/>
    <d v="2026-01-30T00:00:00"/>
    <d v="2026-02-03T00:00:00"/>
    <d v="2026-10-02T00:00:00"/>
    <s v="SUBDIRECCIÓN DE CONTROL Y FISCALIZACIÓN DE SUSTANCIAS QUÍMICAS Y ESTUPEFACIENTES"/>
    <s v="https://community.secop.gov.co/Public/Tendering/OpportunityDetail/Index?noticeUID=CO1.NTC.9927290&amp;isFromPublicArea=True&amp;isModal=true&amp;asPopupView=true"/>
    <s v="Prestar servicios profesionales a la Subdirección de Control y Fiscalización de Sustancias Químicas y Estupefacientes; brindando apoyo en la revisión; verificación y análisis de la documentación técnica relacionada con los trámites relacionados con el control y fiscalización de sustancias y productos químicos controlados; de acuerdo con la normativa vigente y los lineamientos impartidos por la dependencia."/>
    <s v="SI"/>
    <s v="79943017"/>
    <s v="RICARDO ANDRES MURILLO CEPEDA"/>
    <s v="FUNCIONAMIENTO"/>
  </r>
  <r>
    <s v="CO1.BDOS.9710751"/>
    <s v="CO1.PCCNTR.9096503"/>
    <s v="391-2026"/>
    <s v="MIRANDA YARA MARLY YINETH"/>
    <x v="0"/>
    <n v="1022359241"/>
    <n v="28440000"/>
    <e v="#VALUE!"/>
    <e v="#VALUE!"/>
    <x v="0"/>
    <x v="1"/>
    <d v="2026-01-26T00:00:00"/>
    <d v="2026-02-10T00:00:00"/>
    <d v="2026-10-09T00:00:00"/>
    <s v="DIRECCIÓN JURÍDICA​"/>
    <s v="https://community.secop.gov.co/Public/Tendering/OpportunityDetail/Index?noticeUID=CO1.NTC.9728056&amp;isFromPublicArea=True&amp;isModal=true&amp;asPopupView=true"/>
    <s v="Prestar servicios de apoyo a la gestión en los asuntos relacionados con la gestión documental y los temas administrativos de la Dirección Jurídica y sus grupos internos del Ministerio de Justicia y del Derecho."/>
    <s v="SI"/>
    <s v="39536090"/>
    <s v="ANA BELeN FONSECA OYUELA"/>
    <s v="FUNCIONAMIENTO"/>
  </r>
  <r>
    <s v="CO1.BDOS.9860000"/>
    <s v="CO1.PCCNTR.9256761"/>
    <s v="549-2026"/>
    <s v="IMPRENTA NACIONAL DE COLOMBIA"/>
    <x v="1"/>
    <n v="830001113"/>
    <n v="5018299"/>
    <e v="#VALUE!"/>
    <e v="#VALUE!"/>
    <x v="0"/>
    <x v="2"/>
    <d v="2026-01-30T00:00:00"/>
    <d v="2026-02-04T00:00:00"/>
    <d v="2026-12-31T00:00:00"/>
    <s v="GRUPO DE GESTIÓN ADMINISTRATIVA​"/>
    <s v="https://community.secop.gov.co/Public/Tendering/OpportunityDetail/Index?noticeUID=CO1.NTC.9887756&amp;isFromPublicArea=True&amp;isModal=true&amp;asPopupView=true"/>
    <s v="Prestar el servicio de publicación de los actos administrativos y documentos del MJD que requieran ser divulgados en el Diario Oficial; en ejercicio de sus funciones"/>
    <s v="SI"/>
    <s v="39462667"/>
    <s v="SARA EMILIA ZULETA PEÑA;"/>
    <s v="FUNCIONAMIENTO"/>
  </r>
  <r>
    <s v="CO1.BDOS.9692123"/>
    <s v="CO1.PCCNTR.9072132"/>
    <s v="374-2026"/>
    <s v="TORRES OROZCO SEBASTIAN"/>
    <x v="0"/>
    <n v="1010237645"/>
    <n v="42448000"/>
    <e v="#VALUE!"/>
    <e v="#VALUE!"/>
    <x v="0"/>
    <x v="0"/>
    <d v="2026-01-26T00:00:00"/>
    <d v="2026-01-28T00:00:00"/>
    <d v="2026-09-27T00:00:00"/>
    <s v="DIRECCIÓN DE POLÍTICA DE DROGAS Y ACTIVIDADES RELACIONADAS"/>
    <s v="https://community.secop.gov.co/Public/Tendering/OpportunityDetail/Index?noticeUID=CO1.NTC.9706922&amp;isFromPublicArea=True&amp;isModal=true&amp;asPopupView=true"/>
    <s v="Prestar servicios profesionales a la Dirección de Política de Drogas y Actividades Relacionadas del Ministerio de Justicia y del _x000a_Derecho; en el proceso de atención de trámites y requerimientos internos y/o externos relacionados con los asuntos a cargo de la _x000a_dependencia; en el marco de la Política Nacional de Drogas."/>
    <s v="SI"/>
    <s v="80104968"/>
    <s v="DARIO SENDOYA ZULUAGA"/>
    <s v="FUNCIONAMIENTO"/>
  </r>
  <r>
    <s v="CO1.BDOS.9893913"/>
    <s v="CO1.PCCNTR.9295161"/>
    <s v="638-2026"/>
    <s v="GARCÍA SUÁREZ NICOLE VIVIAN"/>
    <x v="0"/>
    <n v="1024598898"/>
    <n v="34608000"/>
    <e v="#VALUE!"/>
    <e v="#VALUE!"/>
    <x v="0"/>
    <x v="0"/>
    <d v="2026-01-30T00:00:00"/>
    <d v="2026-02-03T00:00:00"/>
    <d v="2026-10-02T00:00:00"/>
    <s v="DIRECCIÓN DE JUSTICIA TRANSICIONAL"/>
    <s v="https://community.secop.gov.co/Public/Tendering/OpportunityDetail/Index?noticeUID=CO1.NTC.9926684&amp;isFromPublicArea=True&amp;isModal=true&amp;asPopupView=true"/>
    <s v="Prestar servicios profesionales en la Dirección de Justicia Transicional para acompañar el seguimiento a la implementación de las estrategias de la oferta institucional en el marco de las políticas de atención a víctimas; contribuyendo al cumplimiento de la Sentencia T-025 de 2004; sus autos de seguimiento y la implementación de acciones para el fortalecimiento de justicia restaurativa transicional con enfoque diferencial y perspectiva interseccional."/>
    <s v="SI"/>
    <s v="No definido"/>
    <s v="No definido"/>
    <s v="FUNCIONAMIENTO"/>
  </r>
  <r>
    <s v="CO1.BDOS.9874675"/>
    <s v="CO1.PCCNTR.9271574"/>
    <s v="590-2026"/>
    <s v="MARQUEZ RESTREPO VALENTINA"/>
    <x v="0"/>
    <n v="1007351412"/>
    <n v="33440000"/>
    <e v="#VALUE!"/>
    <e v="#VALUE!"/>
    <x v="0"/>
    <x v="1"/>
    <d v="2026-01-30T00:00:00"/>
    <d v="2026-02-04T00:00:00"/>
    <d v="2026-10-03T00:00:00"/>
    <s v="SUBDIRECCIÓN DE CONTROL Y FISCALIZACIÓN DE SUSTANCIAS QUÍMICAS Y ESTUPEFACIENTES"/>
    <s v="https://community.secop.gov.co/Public/Tendering/OpportunityDetail/Index?noticeUID=CO1.NTC.9903317&amp;isFromPublicArea=True&amp;isModal=true&amp;asPopupView=true"/>
    <s v="Prestar servicios de apoyo a la gestión brindando soporte técnico que garantice la disponibilidad y el adecuado funcionamiento_x000a_de los sistemas de información que respaldan los trámites de control administrativo y operativo de la Subdirección de Control y_x000a_Fiscalización de Sustancias Químicas y Estupefacientes."/>
    <s v="SI"/>
    <s v="No definido"/>
    <s v="No definido"/>
    <s v="FUNCIONAMIENTO"/>
  </r>
  <r>
    <s v="CO1.BDOS.9684171"/>
    <s v="CO1.PCCNTR.9104056"/>
    <s v="392-2026"/>
    <s v="Rojas Pedraza Carlos Raul"/>
    <x v="0"/>
    <n v="1115854910"/>
    <n v="87200000"/>
    <e v="#VALUE!"/>
    <e v="#VALUE!"/>
    <x v="0"/>
    <x v="0"/>
    <d v="2026-01-26T00:00:00"/>
    <d v="2026-01-27T00:00:00"/>
    <d v="2026-09-26T00:00:00"/>
    <s v="OFICINA ASESORA DE PLANEACIÓN"/>
    <s v="https://community.secop.gov.co/Public/Tendering/OpportunityDetail/Index?noticeUID=CO1.NTC.9738992&amp;isFromPublicArea=True&amp;isModal=true&amp;asPopupView=true"/>
    <s v="Prestación de servicios profesionales especializados para brindar asistencia y acompañamiento jurídico al Ministerio de Justicia y del Derecho o sus entidades adscritas a través de la Oficina Asesora de Planeación para la emisión de conceptos de viabilidad; concepto técnico único sectorial o concepto integrado de viabilidad de los proyectos de inversión del Sector Justicia y del Derecho financiados o cofinanciados con recursos del Sistema General de Regalías"/>
    <s v="SI"/>
    <s v="No definido"/>
    <s v="No definido"/>
    <s v="FUNCIONAMIENTO"/>
  </r>
  <r>
    <s v="CO1.BDOS.9377770"/>
    <s v="CO1.PCCNTR.8778049"/>
    <s v="032-2026"/>
    <s v="DUARTE ALFARO NELSON GUILLERMO"/>
    <x v="0"/>
    <n v="1075659614"/>
    <n v="88000000"/>
    <e v="#VALUE!"/>
    <e v="#VALUE!"/>
    <x v="0"/>
    <x v="0"/>
    <d v="2026-01-07T00:00:00"/>
    <d v="2026-01-07T00:00:00"/>
    <d v="2026-09-06T00:00:00"/>
    <s v="DIRECCIÓN DE JUSTICIA TRANSICIONAL"/>
    <s v="https://community.secop.gov.co/Public/Tendering/OpportunityDetail/Index?noticeUID=CO1.NTC.9399716&amp;isFromPublicArea=True&amp;isModal=true&amp;asPopupView=true"/>
    <s v="Prestar servicios profesionales a la Dirección de Justicia Transicional; brindando asistencia técnica en el _x000a_seguimiento y control del presupuesto a cargo de la Dirección y de los proyectos apoyados financieramente que  contribuyan al mejoramiento del acceso a la justicia transicional restaurativa."/>
    <s v="SI"/>
    <s v="No definido"/>
    <s v="No definido"/>
    <s v="INVERSIÓN"/>
  </r>
  <r>
    <s v="CO1.BDOS.9634896"/>
    <s v="CO1.PCCNTR.9023034"/>
    <s v="340-2026"/>
    <s v="DIAZ CORDOBA JUAN RAFAEL"/>
    <x v="0"/>
    <n v="1036663128"/>
    <n v="50400000"/>
    <e v="#VALUE!"/>
    <e v="#VALUE!"/>
    <x v="0"/>
    <x v="0"/>
    <d v="2026-01-21T00:00:00"/>
    <d v="2026-01-22T00:00:00"/>
    <d v="2026-09-20T00:00:00"/>
    <s v="DIRECCIÓN DE DESARROLLO DEL DERECHO Y DEL ORDENAMIENTO JURÍDICO​"/>
    <s v="https://community.secop.gov.co/Public/Tendering/OpportunityDetail/Index?noticeUID=CO1.NTC.9655938&amp;isFromPublicArea=True&amp;isModal=true&amp;asPopupView=true"/>
    <s v="Prestar servicios profesionales para la implementación del Servicio de información normativa y jurisprudencial SUIN JURISCOL y participar en espacios diseñados para su promoción al público."/>
    <s v="SI"/>
    <s v="No definido"/>
    <s v="No definido"/>
    <s v="INVERSIÓN"/>
  </r>
  <r>
    <s v="CO1.BDOS.9549901"/>
    <s v="CO1.PCCNTR.8932229"/>
    <s v="288-2026"/>
    <s v="VIDAL VELASCO ANGIE KATEIRNE"/>
    <x v="0"/>
    <n v="1090483862"/>
    <n v="56000000"/>
    <e v="#VALUE!"/>
    <e v="#VALUE!"/>
    <x v="0"/>
    <x v="0"/>
    <d v="2026-01-16T00:00:00"/>
    <d v="2026-01-19T00:00:00"/>
    <d v="2026-09-18T00:00:00"/>
    <s v="DIRECCIÓN DE JUSTICIA FORMAL"/>
    <s v="https://community.secop.gov.co/Public/Tendering/OpportunityDetail/Index?noticeUID=CO1.NTC.9563482&amp;isFromPublicArea=True&amp;isModal=true&amp;asPopupView=true"/>
    <s v="Prestar servicios profesionales al Ministerio de Justicia y del Derecho para acompañar el desarrollo de las actividades de inspección; vigilancia y control de las Comisarías de Familia; mediante el seguimiento técnico; la verificación de su funcionamiento y la elaboración de reportes que contribuyan al fortalecimiento de la gestión y al cumplimiento de la normatividad vigente"/>
    <s v="SI"/>
    <s v="1024555125"/>
    <s v="SARA CAROLINA ROMERO LOPEZ"/>
    <s v="INVERSIÓN"/>
  </r>
  <r>
    <s v="CO1.BDOS.9904431"/>
    <s v="CO1.PCCNTR.9298077"/>
    <s v="635-2026"/>
    <s v="VILLATE DIAZ MARIA EVA"/>
    <x v="0"/>
    <n v="23552502"/>
    <n v="79200000"/>
    <e v="#VALUE!"/>
    <e v="#VALUE!"/>
    <x v="0"/>
    <x v="0"/>
    <d v="2026-01-30T00:00:00"/>
    <d v="2026-02-04T00:00:00"/>
    <d v="2026-10-03T00:00:00"/>
    <s v="DIRECCIÓN DE JUSTICIA FORMAL"/>
    <s v="https://community.secop.gov.co/Public/Tendering/OpportunityDetail/Index?noticeUID=CO1.NTC.9930269&amp;isFromPublicArea=True&amp;isModal=true&amp;asPopupView=true"/>
    <s v="Prestar servicios profesionales a la Dirección de Justicia Formal del Ministerio de Justicia y del Derecho para asistir en el seguimiento técnico de iniciativas étnicas orientadas a fortalecer los sistemas de justicia propia y promover el ejercicio de la Jurisdicción Especial Indígena; así como las prácticas de justicia de otras comunidades étnicas; por medio de la formulación; desarrollo y seguimiento de las actividades necesarias para dar cumplimiento a las órdenes judiciales."/>
    <s v="SI"/>
    <s v="1024555125"/>
    <s v="SARA CAROLINA ROMERO LOPEZ"/>
    <s v="INVERSIÓN"/>
  </r>
  <r>
    <s v="CO1.BDOS.9389222"/>
    <s v="CO1.PCCNTR.8787226"/>
    <s v="059-2026"/>
    <s v="RONCANCIO CASTELLANOS SULMA MILENA"/>
    <x v="0"/>
    <n v="52531612"/>
    <n v="57613421"/>
    <e v="#VALUE!"/>
    <e v="#VALUE!"/>
    <x v="0"/>
    <x v="0"/>
    <d v="2026-01-08T00:00:00"/>
    <d v="2026-01-08T00:00:00"/>
    <d v="2026-08-31T00:00:00"/>
    <s v="DIRECCIÓN DE TECNOLOGÍAS Y GESTIÓN DE INFORMACIÓN EN JUSTICIA"/>
    <s v="https://community.secop.gov.co/Public/Tendering/OpportunityDetail/Index?noticeUID=CO1.NTC.9412255&amp;isFromPublicArea=True&amp;isModal=true&amp;asPopupView=true"/>
    <s v="Prestar servicios profesionales para apoyar a la Dirección de Tecnologías y Gestión de la Información en Justicia y sus_x000a_subdirecciones en las actividades relacionadas con la planeación; gestión; seguimiento y control financiero al plan de adquisiciones_x000a_y los recursos asociados al proyecto de inversión y funcionamiento"/>
    <s v="SI"/>
    <s v="No definido"/>
    <s v="No definido"/>
    <s v="FUNCIONAMIENTO"/>
  </r>
  <r>
    <s v="CO1.BDOS.9890187"/>
    <s v="CO1.PCCNTR.9282457"/>
    <s v="620-2026"/>
    <s v="DIAZ MONTES MARIA VALENTINA"/>
    <x v="0"/>
    <n v="1006794462"/>
    <n v="33440008"/>
    <e v="#VALUE!"/>
    <e v="#VALUE!"/>
    <x v="0"/>
    <x v="0"/>
    <d v="2026-01-30T00:00:00"/>
    <d v="2026-01-30T00:00:00"/>
    <d v="2026-09-29T00:00:00"/>
    <s v="SUBDIRECCIÓN DE CONTROL Y FISCALIZACIÓN DE SUSTANCIAS QUÍMICAS Y ESTUPEFACIENTES"/>
    <s v="https://community.secop.gov.co/Public/Tendering/OpportunityDetail/Index?noticeUID=CO1.NTC.9914314&amp;isFromPublicArea=True&amp;isModal=true&amp;asPopupView=true"/>
    <s v="Prestar los servicios profesionales de apoyo jurídico a la Subdirección de Control y Fiscalización de Sustancias Químicas y Estupefacientes; en la revisión de las solicitudes ordinarias y extraordinarias para el manejo de sustancias y productos químicos controlados"/>
    <s v="SI"/>
    <s v="No definido"/>
    <s v="No definido"/>
    <s v="FUNCIONAMIENTO"/>
  </r>
  <r>
    <s v="CO1.BDOS.9449703"/>
    <s v="CO1.PCCNTR.8839777"/>
    <s v="135-2026"/>
    <s v="SILVA MOSQUERA FABIAN CAMILO"/>
    <x v="0"/>
    <n v="1015412112"/>
    <n v="58916000"/>
    <e v="#VALUE!"/>
    <e v="#VALUE!"/>
    <x v="0"/>
    <x v="0"/>
    <d v="2026-01-13T00:00:00"/>
    <d v="2026-01-14T00:00:00"/>
    <d v="2026-09-12T00:00:00"/>
    <s v="DIRECCIÓN DE JUSTICIA FORMAL"/>
    <s v="https://community.secop.gov.co/Public/Tendering/OpportunityDetail/Index?noticeUID=CO1.NTC.9469847&amp;isFromPublicArea=True&amp;isModal=true&amp;asPopupView=true"/>
    <s v="Prestar servicios profesionales a la Dirección de Justicia Formal del Ministerio de Justicia y del Derecho para apoyar el_x000a_seguimiento a la implementación de las iniciativas estratégicas; mediante la verificación de insumos técnicos que permitan constatar su_x000a_cumplimiento y contribuyan al fortalecimiento del acceso a la justicia; incluyendo las acciones necesarias para la adecuada ejecución_x000a_contractual."/>
    <s v="SI"/>
    <s v="No definido"/>
    <s v="No definido"/>
    <s v="INVERSIÓN"/>
  </r>
  <r>
    <s v="CO1.BDOS.9869205"/>
    <s v="CO1.PCCNTR.9270861"/>
    <s v="575-2026"/>
    <s v="MOSQUERA HERRERA DUVAN EDUARDO"/>
    <x v="0"/>
    <n v="1121943915"/>
    <n v="62212000"/>
    <e v="#VALUE!"/>
    <e v="#VALUE!"/>
    <x v="0"/>
    <x v="0"/>
    <d v="2026-01-30T00:00:00"/>
    <d v="2026-02-05T00:00:00"/>
    <d v="2026-10-04T00:00:00"/>
    <s v="DIRECCIÓN DE JUSTICIA FORMAL"/>
    <s v="https://community.secop.gov.co/Public/Tendering/OpportunityDetail/Index?noticeUID=CO1.NTC.9902676&amp;isFromPublicArea=True&amp;isModal=true&amp;asPopupView=true"/>
    <s v="Prestar servicios profesionales para contribuir a la formulación de instrumentos normativos y al acompañamiento técnico en la _x000a_implementación de políticas públicas; asegurando la territorialización de estrategias con enfoque diferencial e interseccional y su _x000a_transversalidad en las acciones dirigidas a garantizar el acceso a la justicia en todo el territorio nacional."/>
    <s v="SI"/>
    <s v="No definido"/>
    <s v="No definido"/>
    <s v="INVERSIÓN"/>
  </r>
  <r>
    <s v="CO1.BDOS.9688612"/>
    <s v="CO1.PCCNTR.9069789"/>
    <s v="369-2026"/>
    <s v="PARDO GARCIA YESIKA CAMILA"/>
    <x v="0"/>
    <n v="1014263973"/>
    <n v="58917096"/>
    <e v="#VALUE!"/>
    <e v="#VALUE!"/>
    <x v="0"/>
    <x v="0"/>
    <d v="2026-01-23T00:00:00"/>
    <d v="2026-01-29T00:00:00"/>
    <d v="2026-09-28T00:00:00"/>
    <s v="SUBDIRECCIÓN DE CONTROL Y FISCALIZACIÓN DE SUSTANCIAS QUÍMICAS Y ESTUPEFACIENTES"/>
    <s v="https://community.secop.gov.co/Public/Tendering/OpportunityDetail/Index?noticeUID=CO1.NTC.9703981&amp;isFromPublicArea=True&amp;isModal=true&amp;asPopupView=true"/>
    <s v="Prestar servicios profesionales jurídicos en la sustanciación; revisión y seguimiento de las actuaciones administrativas en los_x000a_procesos a cargo de la Subdirección de Control y Fiscalización de Sustancias Químicas y Estupefacientes relacionadas con el control_x000a_administrativo y operativo que adelanta el Grupo de Cannabis."/>
    <s v="SI"/>
    <s v="No definido"/>
    <s v="No definido"/>
    <s v="FUNCIONAMIENTO"/>
  </r>
  <r>
    <s v="CO1.BDOS.9532615"/>
    <s v="CO1.PCCNTR.8917384"/>
    <s v="230-2026"/>
    <s v="AMADO ROJAS ANA MARIA"/>
    <x v="0"/>
    <n v="1015417829"/>
    <n v="99200000"/>
    <e v="#VALUE!"/>
    <e v="#VALUE!"/>
    <x v="0"/>
    <x v="0"/>
    <d v="2026-01-16T00:00:00"/>
    <d v="2026-01-16T00:00:00"/>
    <d v="2026-09-15T00:00:00"/>
    <s v="DIRECCIÓN DE JUSTICIA FORMAL"/>
    <s v="https://community.secop.gov.co/Public/Tendering/OpportunityDetail/Index?noticeUID=CO1.NTC.9550438&amp;isFromPublicArea=True&amp;isModal=true&amp;asPopupView=true"/>
    <s v="Prestar servicios profesionales al Ministerio de Justicia y del Derecho desde la Dirección de Justicia Formal acompañando el seguimiento de las estrategias de promoción orientadas a la oferta institucional en materia de acceso a la justicia; en cumplimiento de los lineamientos establecidos por el despacho del Viceministerio de Promoción de la Justicia; en coordinación con la Oficina de Comunicaciones del Ministerio"/>
    <s v="SI"/>
    <s v="No definido"/>
    <s v="No definido"/>
    <s v="INVERSIÓN"/>
  </r>
  <r>
    <s v="CO1.BDOS.9549014"/>
    <s v="CO1.PCCNTR.8934938"/>
    <s v="285-2026"/>
    <s v="PINZA CORDOBA JUAN CAMILO"/>
    <x v="0"/>
    <n v="1085337509"/>
    <n v="56000000"/>
    <e v="#VALUE!"/>
    <e v="#VALUE!"/>
    <x v="0"/>
    <x v="0"/>
    <d v="2026-01-16T00:00:00"/>
    <d v="2026-01-19T00:00:00"/>
    <d v="2026-09-18T00:00:00"/>
    <s v="DIRECCIÓN DE JUSTICIA FORMAL"/>
    <s v="https://community.secop.gov.co/Public/Tendering/OpportunityDetail/Index?noticeUID=CO1.NTC.9568334&amp;isFromPublicArea=True&amp;isModal=true&amp;asPopupView=true"/>
    <s v="Prestar servicios profesionales a la Dirección de Justicia Formal del Ministerio de Justicia y del Derecho para apoyar la gestión de información; bases de datos e insumos orientados al fortalecimiento del acceso a la justicia en los territorios; así como el seguimiento al avance de los sistemas de información propios de Comisarías de Familia y seguimiento a los procesos misionales y presupuestales necesarios para el cumplimiento de las actividades de la dependencia"/>
    <s v="SI"/>
    <s v="No definido"/>
    <s v="No definido"/>
    <s v="INVERSIÓN"/>
  </r>
  <r>
    <s v="CO1.BDOS.9842978"/>
    <s v="CO1.PCCNTR.9240603"/>
    <s v="423-2026"/>
    <s v="LIZCANO RICO LEIDY TATIANA"/>
    <x v="0"/>
    <n v="60268024"/>
    <n v="52956336"/>
    <e v="#VALUE!"/>
    <e v="#VALUE!"/>
    <x v="0"/>
    <x v="0"/>
    <d v="2026-01-29T00:00:00"/>
    <d v="2026-02-03T00:00:00"/>
    <d v="2026-10-02T00:00:00"/>
    <s v="DIRECCIÓN DE JUSTICIA TRANSICIONAL"/>
    <s v="https://community.secop.gov.co/Public/Tendering/OpportunityDetail/Index?noticeUID=CO1.NTC.9867957&amp;isFromPublicArea=True&amp;isModal=true&amp;asPopupView=true"/>
    <s v="Prestar servicios profesionales a la Dirección de Justicia Transicional para apoyar acciones de comunicación y difusión relacionadas con los mecanismos de justicia transicional; mediante la generación de contenidos."/>
    <s v="SI"/>
    <s v="No definido"/>
    <s v="No definido"/>
    <s v="INVERSIÓN"/>
  </r>
  <r>
    <s v="CO1.BDOS.9573135"/>
    <s v="CO1.PCCNTR.8954925"/>
    <s v="297-2026"/>
    <s v="OSORIO MONTENEGRO CLAUDIA JANETH"/>
    <x v="0"/>
    <n v="1069257867"/>
    <n v="34071792"/>
    <e v="#VALUE!"/>
    <e v="#VALUE!"/>
    <x v="0"/>
    <x v="0"/>
    <d v="2026-01-22T00:00:00"/>
    <d v="2026-01-23T00:00:00"/>
    <d v="2026-09-22T00:00:00"/>
    <s v="GRUPO DE GESTIÓN ADMINISTRATIVA​"/>
    <s v="https://community.secop.gov.co/Public/Tendering/OpportunityDetail/Index?noticeUID=CO1.NTC.9586883&amp;isFromPublicArea=True&amp;isModal=true&amp;asPopupView=true"/>
    <s v="Prestar servicios profesionales para apoyar al Grupo de Gestión Administrativa del Ministerio de Justicia y del_x000a_Derecho; en el trámite administrativo de tiquetes aéreos y terrestres para el desplazamiento de los servidores de la Entidad;_x000a_así como en la gestión de la facturación; pagos; reembolsos del contrato de suministro de tiquetes"/>
    <s v="SI"/>
    <s v="39462667"/>
    <s v="SARA EMILIA ZULETA PEÑA;"/>
    <s v="FUNCIONAMIENTO"/>
  </r>
  <r>
    <s v="CO1.BDOS.9572780"/>
    <s v="CO1.PCCNTR.8954643"/>
    <s v="298-2026"/>
    <s v="RODRIGUEZ PARRADO CLAUDIA YAMILE"/>
    <x v="0"/>
    <n v="53160778"/>
    <n v="52927168"/>
    <e v="#VALUE!"/>
    <e v="#VALUE!"/>
    <x v="0"/>
    <x v="0"/>
    <d v="2026-01-17T00:00:00"/>
    <d v="2026-01-20T00:00:00"/>
    <d v="2026-09-19T00:00:00"/>
    <s v="GRUPO DE GESTIÓN ADMINISTRATIVA​"/>
    <s v="https://community.secop.gov.co/Public/Tendering/OpportunityDetail/Index?noticeUID=CO1.NTC.9586542&amp;isFromPublicArea=True&amp;isModal=true&amp;asPopupView=true"/>
    <s v="Prestar servicios profesionales para poyar el componente técnico de las etapas precontactual; contractual y postcontractual_x000a_en el marco de los procesos adelantados por el Grupo de Gestión Administrativa y en las actividades de preservación y adecuación_x000a_de la infraestructura Física de las diferentes sedes del Ministerio de Justicia y del Derecho."/>
    <s v="SI"/>
    <s v="39462667"/>
    <s v="SARA EMILIA ZULETA PEÑA;"/>
    <s v="FUNCIONAMIENTO"/>
  </r>
  <r>
    <s v="CO1.BDOS.9709648"/>
    <s v="CO1.PCCNTR.9184516"/>
    <s v="378-2026"/>
    <s v="MAQUINAS PROCESOS &amp; LOGISTICA  M P &amp; L S.A.S"/>
    <x v="1"/>
    <n v="900024808"/>
    <n v="65400000"/>
    <e v="#VALUE!"/>
    <e v="#VALUE!"/>
    <x v="0"/>
    <x v="3"/>
    <d v="2026-01-27T00:00:00"/>
    <d v="2026-02-03T00:00:00"/>
    <d v="2026-12-31T00:00:00"/>
    <s v="GRUPO DE GESTIÓN ADMINISTRATIVA​"/>
    <s v="https://community.secop.gov.co/Public/Tendering/OpportunityDetail/Index?noticeUID=CO1.NTC.9814687&amp;isFromPublicArea=True&amp;isModal=true&amp;asPopupView=true"/>
    <s v="Prestar los servicios de mantenimiento integral preventivo y correctivo con inclusión de repuestos; accesorios y acciones correctivas y/o las adecuaciones requeridas para garantizar el normal funcionamiento de los ascensores en las distintas sedes del Ministerio de Justicia y el Derecho - Sede Chapinero."/>
    <s v="SI"/>
    <s v="39462667"/>
    <s v="SARA EMILIA ZULETA PEÑA;"/>
    <s v="FUNCIONAMIENTO"/>
  </r>
  <r>
    <s v="CO1.BDOS.9455226"/>
    <s v="CO1.PCCNTR.8888768"/>
    <s v="129-2026"/>
    <s v="DIAZ SOTO FRANCI NATHALY"/>
    <x v="0"/>
    <n v="1053793613"/>
    <n v="59410400"/>
    <e v="#VALUE!"/>
    <e v="#VALUE!"/>
    <x v="0"/>
    <x v="0"/>
    <d v="2026-01-15T00:00:00"/>
    <d v="2026-01-16T00:00:00"/>
    <d v="2026-09-15T00:00:00"/>
    <s v="DIRECCIÓN DE JUSTICIA TRANSICIONAL"/>
    <s v="https://community.secop.gov.co/Public/Tendering/OpportunityDetail/Index?noticeUID=CO1.NTC.9516550&amp;isFromPublicArea=True&amp;isModal=true&amp;asPopupView=true"/>
    <s v="Prestar servicios profesionales a la Dirección de Justicia Transicional para apoyar la planeación y ejecución de acciones de comunicación y difusión dirigidas a fortalecer el acceso a la justicia transicional restaurativa; promoviendo la reconciliación y la construcción de paz en los territorios; mediante la generación y publicación de contenidos especializados"/>
    <s v="SI"/>
    <s v="No definido"/>
    <s v="No definido"/>
    <s v="INVERSIÓN"/>
  </r>
  <r>
    <s v="CO1.BDOS.9822767"/>
    <s v="CO1.PCCNTR.9256762"/>
    <s v="382-2026"/>
    <s v="ORGANIZACION NACIONAL INDIGENA DE COLOMBIA O N I C"/>
    <x v="1"/>
    <n v="860521808"/>
    <n v="1150000000"/>
    <e v="#VALUE!"/>
    <e v="#VALUE!"/>
    <x v="0"/>
    <x v="6"/>
    <d v="2026-01-30T00:00:00"/>
    <d v="2026-02-13T00:00:00"/>
    <d v="2026-10-12T00:00:00"/>
    <s v="DIRECCIÓN DE JUSTICIA FORMAL"/>
    <s v="https://community.secop.gov.co/Public/Tendering/OpportunityDetail/Index?noticeUID=CO1.NTC.9887751&amp;isFromPublicArea=True&amp;isModal=true&amp;asPopupView=true"/>
    <s v="Ejecutar la Fase III del Plan Estratégico Integral para el Fortalecimiento de la Jurisdicción Especial Indígena; en cumplimiento del Plan Nacional de Desarrollo 2022 - 2026; Acuerdo: IT2-19; asegurando la continuidad y culminación de las acciones en curso y la consolidación de las proyectadas para el periodo en desarrollo; contribuyendo al reconocimiento global de los derechos de los pueblos indígenas y promoviendo su sostenibilidad a través de un sistema jurídico que respete sus culturas y"/>
    <s v="SI"/>
    <s v="No definido"/>
    <s v="No definido"/>
    <s v="INVERSIÓN"/>
  </r>
  <r>
    <s v="CO1.BDOS.9892036"/>
    <s v="CO1.PCCNTR.9289611"/>
    <s v="569-2026"/>
    <s v="TORO DUQUE SEBASTIAN"/>
    <x v="0"/>
    <n v="1121835417"/>
    <n v="57272000"/>
    <e v="#VALUE!"/>
    <e v="#VALUE!"/>
    <x v="0"/>
    <x v="0"/>
    <d v="2026-01-30T00:00:00"/>
    <d v="2026-02-04T00:00:00"/>
    <d v="2026-10-03T00:00:00"/>
    <s v="DIRECCIÓN DE MÉTODOS ALTERNATIVOS DE SOLUCIÓN DE CONFLICTOS"/>
    <s v="https://community.secop.gov.co/Public/Tendering/OpportunityDetail/Index?noticeUID=CO1.NTC.9921345&amp;isFromPublicArea=True&amp;isModal=true&amp;asPopupView=true"/>
    <s v="Prestar servicios profesionales para apoyar las actividades relacionadas con el seguimiento de los datos e indicadores de la Dirección de Métodos Alternativos de Solución de Conflictos especialmente los relacionados con el Plan Nacional de Desarrollo."/>
    <s v="SI"/>
    <s v="No definido"/>
    <s v="No definido"/>
    <s v="INVERSIÓN"/>
  </r>
  <r>
    <s v="CO1.BDOS.9548455"/>
    <s v="CO1.PCCNTR.8937115"/>
    <s v="277-2026"/>
    <s v="MILEIDY JULIETH JIMENEZ SANCHEZ"/>
    <x v="0"/>
    <n v="1084742452"/>
    <n v="11286003"/>
    <e v="#VALUE!"/>
    <e v="#VALUE!"/>
    <x v="0"/>
    <x v="0"/>
    <d v="2026-01-22T00:00:00"/>
    <d v="2026-02-10T00:00:00"/>
    <d v="2026-10-09T00:00:00"/>
    <s v="GRUPO DE GESTIÓN HUMANA"/>
    <s v="https://community.secop.gov.co/Public/Tendering/OpportunityDetail/Index?noticeUID=CO1.NTC.9570647&amp;isFromPublicArea=True&amp;isModal=true&amp;asPopupView=true"/>
    <s v="Prestar servicios profesionales para acompañar las actividades de implementación de políticas del Modelo Integrado de Planeación y Gestión- MIPG que están a cargo del Grupo de Gestión Humana del Ministerio de Justicia y del Derecho."/>
    <s v="SI"/>
    <s v="No definido"/>
    <s v="No definido"/>
    <s v="INVERSIÓN"/>
  </r>
  <r>
    <s v="CO1.BDOS.9856656"/>
    <s v="CO1.PCCNTR.9257923"/>
    <s v="554-2026"/>
    <s v="CRUZ ROTAVISTA JAVIER ANTONIO"/>
    <x v="0"/>
    <n v="1143826703"/>
    <n v="31724000"/>
    <e v="#VALUE!"/>
    <e v="#VALUE!"/>
    <x v="0"/>
    <x v="1"/>
    <d v="2026-01-29T00:00:00"/>
    <d v="2026-02-03T00:00:00"/>
    <d v="2026-10-02T00:00:00"/>
    <s v="DIRECCIÓN DE JUSTICIA FORMAL"/>
    <s v="https://community.secop.gov.co/Public/Tendering/OpportunityDetail/Index?noticeUID=CO1.NTC.9886624&amp;isFromPublicArea=True&amp;isModal=true&amp;asPopupView=true"/>
    <s v="Prestar servicios de apoyo a la gestión de la Dirección de Justicia Formal del Ministerio de Justicia y del Derecho; con énfasis en la gestión de requerimientos técnico-funcionales; así como en el mantenimiento; soporte y aseguramiento de la calidad de la plataforma LegalApp; en articulación con la Dirección de Tecnologías y Gestión de Información en Justicia y sus dependencias."/>
    <s v="SI"/>
    <s v="No definido"/>
    <s v="No definido"/>
    <s v="INVERSIÓN"/>
  </r>
  <r>
    <s v="CO1.BDOS.9710148"/>
    <s v="CO1.PCCNTR.9184133"/>
    <s v="383-2026"/>
    <s v="OTIS ELEVATOR COMPANY COLOMBIA S A S"/>
    <x v="1"/>
    <n v="830005448"/>
    <n v="74099957"/>
    <e v="#VALUE!"/>
    <e v="#VALUE!"/>
    <x v="0"/>
    <x v="3"/>
    <d v="2026-01-29T00:00:00"/>
    <d v="2026-02-18T00:00:00"/>
    <d v="2026-12-31T00:00:00"/>
    <s v="GRUPO DE GESTIÓN ADMINISTRATIVA​"/>
    <s v="https://community.secop.gov.co/Public/Tendering/OpportunityDetail/Index?noticeUID=CO1.NTC.9814771&amp;isFromPublicArea=True&amp;isModal=true&amp;asPopupView=true"/>
    <s v="Prestar los servicios de mantenimiento integral preventivo y correctivo con inclusión de repuestos; accesorios y acciones correctivas y/o las adecuaciones requeridas para garantizar el normal funcionamiento de los ascensores en las distintas sedes del Ministerio de Justicia y el Derecho - Sede Centro."/>
    <s v="SI"/>
    <s v="39462667"/>
    <s v="SARA EMILIA ZULETA PEÑA;"/>
    <s v="FUNCIONAMIENTO"/>
  </r>
  <r>
    <s v="CO1.BDOS.9461670"/>
    <s v="CO1.PCCNTR.8857609"/>
    <s v="151-2026"/>
    <s v="VELASQUEZ VEGA MARTHA LUCIA"/>
    <x v="0"/>
    <n v="41056961"/>
    <n v="72000000"/>
    <e v="#VALUE!"/>
    <e v="#VALUE!"/>
    <x v="0"/>
    <x v="0"/>
    <d v="2026-01-13T00:00:00"/>
    <d v="2026-01-14T00:00:00"/>
    <d v="2026-09-13T00:00:00"/>
    <s v="OFICINA ASESORA DE PLANEACIÓN"/>
    <s v="https://community.secop.gov.co/Public/Tendering/OpportunityDetail/Index?noticeUID=CO1.NTC.9483717&amp;isFromPublicArea=True&amp;isModal=true&amp;asPopupView=true"/>
    <s v="Prestar servicios profesionales a la Oficina Asesora de Planeación para asistir técnicamente en las actividades de los procesos designados; relacionadas con el Sistema Integrado de Gestión y la gestión del conocimiento; en el marco del Modelo Integrado de Planeación y Gestión del Ministerio de Justicia y del Derecho"/>
    <s v="SI"/>
    <s v="No definido"/>
    <s v="No definido"/>
    <s v="INVERSIÓN"/>
  </r>
  <r>
    <s v="CO1.BDOS.9443290"/>
    <s v="CO1.PCCNTR.8846396"/>
    <s v="143-2026"/>
    <s v="GONZALEZ PARDO JULIAN ANDRES"/>
    <x v="0"/>
    <n v="1014267469"/>
    <n v="41440000"/>
    <e v="#VALUE!"/>
    <e v="#VALUE!"/>
    <x v="0"/>
    <x v="0"/>
    <d v="2026-01-13T00:00:00"/>
    <d v="2026-01-14T00:00:00"/>
    <d v="2026-09-13T00:00:00"/>
    <s v="GRUPO DE GESTIÓN ADMINISTRATIVA​"/>
    <s v="https://community.secop.gov.co/Public/Tendering/OpportunityDetail/Index?noticeUID=CO1.NTC.9471843&amp;isFromPublicArea=True&amp;isModal=true&amp;asPopupView=true"/>
    <s v="Prestación de servicios profesionales para apoyar técnicamente la supervisión de los contratos que se_x000a_deriven del mantenimiento preventivo y correctivo del parque automotor adscrito al Ministerio de Justicia del_x000a_Derecho."/>
    <s v="SI"/>
    <s v="39462667"/>
    <s v="SARA EMILIA ZULETA PEÑA;"/>
    <s v="FUNCIONAMIENTO"/>
  </r>
  <r>
    <s v="CO1.BDOS.9395330"/>
    <s v="CO1.PCCNTR.8787257"/>
    <s v="076-2026"/>
    <s v="BENAVIDES BENAVIDES CARLOS ARTURO"/>
    <x v="0"/>
    <n v="1053609578"/>
    <n v="52927168"/>
    <e v="#VALUE!"/>
    <e v="#VALUE!"/>
    <x v="0"/>
    <x v="0"/>
    <d v="2026-01-07T00:00:00"/>
    <d v="2026-01-07T00:00:00"/>
    <d v="2026-09-06T00:00:00"/>
    <s v="GRUPO DE GESTIÓN ADMINISTRATIVA​"/>
    <s v="https://community.secop.gov.co/Public/Tendering/OpportunityDetail/Index?noticeUID=CO1.NTC.9412513&amp;isFromPublicArea=True&amp;isModal=true&amp;asPopupView=true"/>
    <s v="Prestar servicios profesionales para apoyar y acompañar las actividades de mantenimiento preventivo y correctivo a los bienes muebles del Ministerio de Justicia y del Derecho; así como; en las actividades requeridas para el debido el funcionamiento de las instalaciones de la entidad."/>
    <s v="SI"/>
    <s v="39462667"/>
    <s v="SARA EMILIA ZULETA PEÑA;"/>
    <s v="FUNCIONAMIENTO"/>
  </r>
  <r>
    <s v="CO1.BDOS.9796414"/>
    <s v="CO1.PCCNTR.9187405"/>
    <s v="442-2026"/>
    <s v="CARDENAS PIRA WENDY TATIANA"/>
    <x v="0"/>
    <n v="1024550720"/>
    <n v="52536000"/>
    <e v="#VALUE!"/>
    <e v="#VALUE!"/>
    <x v="0"/>
    <x v="0"/>
    <d v="2026-01-27T00:00:00"/>
    <d v="2026-01-28T00:00:00"/>
    <d v="2026-09-27T00:00:00"/>
    <s v="SUBDIRECCIÓN DE CONTROL Y FISCALIZACIÓN DE SUSTANCIAS QUÍMICAS Y ESTUPEFACIENTES"/>
    <s v="https://community.secop.gov.co/Public/Tendering/OpportunityDetail/Index?noticeUID=CO1.NTC.9818594&amp;isFromPublicArea=True&amp;isModal=true&amp;asPopupView=true"/>
    <s v="Prestar servicios profesionales de carácter técnico en relación con los trámites de evaluación; otorgamiento y seguimiento de licencias y/o autorizaciones de la planta de cannabis; incluyendo la gestión de cupos; a cargo de la Subdirección de Control y Fiscalización de Sustancias Químicas y Estupefacientes."/>
    <s v="SI"/>
    <s v="No definido"/>
    <s v="No definido"/>
    <s v="FUNCIONAMIENTO"/>
  </r>
  <r>
    <s v="CO1.BDOS.9878021"/>
    <s v="CO1.PCCNTR.9267704"/>
    <s v="612-2026"/>
    <s v="AVILA RIOS JHON FREDY"/>
    <x v="0"/>
    <n v="1019067895"/>
    <n v="33440008"/>
    <e v="#VALUE!"/>
    <e v="#VALUE!"/>
    <x v="0"/>
    <x v="0"/>
    <d v="2026-01-29T00:00:00"/>
    <d v="2026-02-02T00:00:00"/>
    <d v="2026-10-01T00:00:00"/>
    <s v="SUBDIRECCIÓN DE CONTROL Y FISCALIZACIÓN DE SUSTANCIAS QUÍMICAS Y ESTUPEFACIENTES"/>
    <s v="https://community.secop.gov.co/Public/Tendering/OpportunityDetail/Index?noticeUID=CO1.NTC.9898759&amp;isFromPublicArea=True&amp;isModal=true&amp;asPopupView=true"/>
    <s v="Prestar servicios profesionales para el apoyo en la gestión administrativa y técnica orientada a asegurar la disponibilidad; continuidad y buen funcionamiento de los sistemas de información de la Subdirección de Control y Fiscalización de Sustancias Químicas y Estupefacientes."/>
    <s v="SI"/>
    <s v="No definido"/>
    <s v="No definido"/>
    <s v="FUNCIONAMIENTO"/>
  </r>
  <r>
    <s v="CO1.BDOS.9521487"/>
    <s v="CO1.PCCNTR.8909818"/>
    <s v="221-2026"/>
    <s v="MUÑOZ RUIZ JUAN CAMILO"/>
    <x v="0"/>
    <n v="13070030"/>
    <n v="80000000"/>
    <e v="#VALUE!"/>
    <e v="#VALUE!"/>
    <x v="0"/>
    <x v="0"/>
    <d v="2026-01-15T00:00:00"/>
    <d v="2026-01-16T00:00:00"/>
    <d v="2026-09-15T00:00:00"/>
    <s v="DIRECCIÓN DE JUSTICIA FORMAL"/>
    <s v="https://community.secop.gov.co/Public/Tendering/OpportunityDetail/Index?noticeUID=CO1.NTC.9543116&amp;isFromPublicArea=True&amp;isModal=true&amp;asPopupView=true"/>
    <s v="Prestar servicios profesionales al Ministerio de Justicia y del Derecho para acompañar la operación funcional y administrativa del Sistema de Servicios de Justicia del Ejecutivo - JustiFácil; en el marco del Programa para la Transformación Digital de la Justicia en Colombia; garantizando la articulación técnica; operativa y de servicio con las entidades con funciones jurisdiccionales del Ejecutivo y las dependencias del MJD."/>
    <s v="SI"/>
    <s v="No definido"/>
    <s v="No definido"/>
    <s v="INVERSIÓN"/>
  </r>
  <r>
    <s v="CO1.BDOS.9366458"/>
    <s v="CO1.PCCNTR.8766313"/>
    <s v="016-2026"/>
    <s v="PINEDA BARRERA MARIA JOSE"/>
    <x v="0"/>
    <n v="1072710892"/>
    <n v="94933333"/>
    <e v="#VALUE!"/>
    <e v="#VALUE!"/>
    <x v="0"/>
    <x v="0"/>
    <d v="2026-01-05T00:00:00"/>
    <d v="2026-01-05T00:00:00"/>
    <d v="2026-12-31T00:00:00"/>
    <s v="GRUPO DE GESTIÓN CONTRACTUAL"/>
    <s v="https://community.secop.gov.co/Public/Tendering/OpportunityDetail/Index?noticeUID=CO1.NTC.9382415&amp;isFromPublicArea=True&amp;isModal=true&amp;asPopupView=true"/>
    <s v="Prestar los servicios profesionales en la revisión; análisis y viabilización de los procesos precontractuales; contractuales; y postcontractuales radicados ante el Grupo de Gestión Contractual que requieran las diferentes direcciones; subdirecciones u oficinas del Ministerio de Justicia y del Derecho."/>
    <s v="SI"/>
    <s v="No definido"/>
    <s v="No definido"/>
    <s v="FUNCIONAMIENTO"/>
  </r>
  <r>
    <s v="CO1.BDOS.9661131"/>
    <s v="CO1.PCCNTR.9047339"/>
    <s v="302-2026"/>
    <s v="AREVALO GARCIA JOSE SEBASTIAN"/>
    <x v="0"/>
    <n v="1007105160"/>
    <n v="32440000"/>
    <e v="#VALUE!"/>
    <e v="#VALUE!"/>
    <x v="0"/>
    <x v="1"/>
    <d v="2026-01-23T00:00:00"/>
    <d v="2026-01-27T00:00:00"/>
    <d v="2026-09-26T00:00:00"/>
    <s v="DIRECCIÓN DE ASUNTOS INTERNACIONALES"/>
    <s v="https://community.secop.gov.co/Public/Tendering/OpportunityDetail/Index?noticeUID=CO1.NTC.9679278&amp;isFromPublicArea=True&amp;isModal=true&amp;asPopupView=true"/>
    <s v="Prestar servicios de apoyo a la gestión al Ministerio de Justicia y del Derecho; Dirección de Asuntos Internacionales; para la ejecución de actividades de carácter administrativo y de organización documental de los archivos soporte de la cooperación internacional y judicial; que facilite el registro y digitalización; para la conservación de los archivos documentales."/>
    <s v="SI"/>
    <s v="No definido"/>
    <s v="No definido"/>
    <s v="FUNCIONAMIENTO"/>
  </r>
  <r>
    <s v="CO1.BDOS.9892684"/>
    <s v="CO1.PCCNTR.9283613"/>
    <s v="626-2026"/>
    <s v="ALBA CUBILLOS LUIS FAIVER"/>
    <x v="0"/>
    <n v="79720370"/>
    <n v="60562192"/>
    <e v="#VALUE!"/>
    <e v="#VALUE!"/>
    <x v="0"/>
    <x v="0"/>
    <d v="2026-01-30T00:00:00"/>
    <d v="2026-02-03T00:00:00"/>
    <d v="2026-10-02T00:00:00"/>
    <s v="DIRECCIÓN DE POLÍTICA DE DROGAS Y ACTIVIDADES RELACIONADAS"/>
    <s v="https://community.secop.gov.co/Public/Tendering/OpportunityDetail/Index?noticeUID=CO1.NTC.9915278&amp;isFromPublicArea=True&amp;isModal=true&amp;asPopupView=true"/>
    <s v="Prestar servicios profesionales a la Dirección de Política de Drogas y Actividades Relacionadas y sus dependencias; en los procesos asociados a la estructuración de documentos financieros requeridos en los procesos de contratación; así como; para el seguimiento de la gestión financiera asociada a las alianzas con terceros; en el marco de la implementación de la Política Nacional de Drogas."/>
    <s v="SI"/>
    <s v="No definido"/>
    <s v="No definido"/>
    <s v="FUNCIONAMIENTO"/>
  </r>
  <r>
    <s v="CO1.BDOS.9830838"/>
    <s v="CO1.PCCNTR.9223563"/>
    <s v="501-2026"/>
    <s v="ANGULO CASTAÑEDA LINA FERNANDA"/>
    <x v="0"/>
    <n v="1005979280"/>
    <n v="33440008"/>
    <e v="#VALUE!"/>
    <e v="#VALUE!"/>
    <x v="0"/>
    <x v="0"/>
    <d v="2026-01-30T00:00:00"/>
    <d v="2026-02-04T00:00:00"/>
    <d v="2026-09-28T00:00:00"/>
    <s v="DIRECCIÓN DE JUSTICIA FORMAL"/>
    <s v="https://community.secop.gov.co/Public/Tendering/OpportunityDetail/Index?noticeUID=CO1.NTC.9856411&amp;isFromPublicArea=True&amp;isModal=true&amp;asPopupView=true"/>
    <s v="Prestar servicios profesionales a la Dirección de Justicia Formal para acompañar y apoyar técnicamente la implementación de _x000a_políticas públicas y estrategias en materia de acceso a la justicia de niñas; niños y adolescentes (NNA); víctimas de violencia sexual; _x000a_prevención de la violencia intrafamiliar y prevención de la explotación sexual y comercial de NNA; con un enfoque interseccional (género; _x000a_étnico; discapacidad; movilidad humana)."/>
    <s v="SI"/>
    <s v="No definido"/>
    <s v="No definido"/>
    <s v="INVERSIÓN"/>
  </r>
  <r>
    <s v="CO1.BDOS.9818916"/>
    <s v="CO1.PCCNTR.9209318"/>
    <s v="482-2026"/>
    <s v="GRAJALES ANZOLA ALEXANDRA"/>
    <x v="0"/>
    <n v="1032356909"/>
    <n v="84000000"/>
    <e v="#VALUE!"/>
    <e v="#VALUE!"/>
    <x v="0"/>
    <x v="0"/>
    <d v="2026-01-28T00:00:00"/>
    <d v="2026-01-28T00:00:00"/>
    <d v="2026-09-27T00:00:00"/>
    <s v="DIRECCIÓN DE POLÍTICA CRIMINAL Y PENITENCIARIA"/>
    <s v="https://community.secop.gov.co/Public/Tendering/OpportunityDetail/Index?noticeUID=CO1.NTC.9840349&amp;isFromPublicArea=True&amp;isModal=true&amp;asPopupView=true"/>
    <s v="Prestar servicios profesionales a la Dirección de Política Criminal y Penitenciaria; para acompañar en el seguimiento al Estado de Cosas Inconstitucional del sistema penitenciario y carcelario; declarado por la Corte Constitucional; así como al cumplimiento de las órdenes impartidas por dicha Corporación."/>
    <s v="SI"/>
    <s v="No definido"/>
    <s v="No definido"/>
    <s v="INVERSIÓN"/>
  </r>
  <r>
    <s v="CO1.BDOS.9382772"/>
    <s v="CO1.PCCNTR.8776505"/>
    <s v="057-2026"/>
    <s v="CEDEÑO MARRUGO ANDRES FELIPE"/>
    <x v="0"/>
    <n v="1010199817"/>
    <n v="68000000"/>
    <e v="#VALUE!"/>
    <e v="#VALUE!"/>
    <x v="0"/>
    <x v="0"/>
    <d v="2026-01-07T00:00:00"/>
    <d v="2026-01-07T00:00:00"/>
    <d v="2026-09-06T00:00:00"/>
    <s v="GRUPO DE GESTIÓN CONTRACTUAL"/>
    <s v="https://community.secop.gov.co/Public/Tendering/OpportunityDetail/Index?noticeUID=CO1.NTC.9397651&amp;isFromPublicArea=True&amp;isModal=true&amp;asPopupView=true"/>
    <s v="Prestar servicios profesionales para apoyar la revisión y trámite de los procesos de contratación que deba adelantar el Grupo de Gestión Contractual; en particular los que se financien con recursos de la Dirección de Métodos Alternativos de Solución de Conflictos."/>
    <s v="SI"/>
    <s v="No definido"/>
    <s v="No definido"/>
    <s v="INVERSIÓN"/>
  </r>
  <r>
    <s v="CO1.BDOS.9587064"/>
    <s v="CO1.PCCNTR.8978879"/>
    <s v="309-2026"/>
    <s v="GARZON VERBEL LYA VANESSA"/>
    <x v="0"/>
    <n v="1032440536"/>
    <n v="33440008"/>
    <e v="#VALUE!"/>
    <e v="#VALUE!"/>
    <x v="0"/>
    <x v="0"/>
    <d v="2026-01-20T00:00:00"/>
    <d v="2026-01-23T00:00:00"/>
    <d v="2026-09-18T00:00:00"/>
    <s v="GRUPO DE SERVICIO AL C​IUDADANO​"/>
    <s v="https://community.secop.gov.co/Public/Tendering/OpportunityDetail/Index?noticeUID=CO1.NTC.9609538&amp;isFromPublicArea=True&amp;isModal=true&amp;asPopupView=true"/>
    <s v="Prestar los servicios profesionales para la atención de la ciudadanía de conformidad con canales y protocolos de_x000a_atención; con el propósito de fortalecer la implementación de la Política de Servicio al Ciudadano contribuyendo a una atención_x000a_accesible; oportuna y confiable."/>
    <s v="SI"/>
    <s v="No definido"/>
    <s v="No definido"/>
    <s v="FUNCIONAMIENTO"/>
  </r>
  <r>
    <s v="CO1.BDOS.9431288"/>
    <s v="CO1.PCCNTR.8817090"/>
    <s v="140-2026"/>
    <s v="RODRIGUEZ MENDOZA SAMUEL"/>
    <x v="0"/>
    <n v="1007290025"/>
    <n v="56088000"/>
    <e v="#VALUE!"/>
    <e v="#VALUE!"/>
    <x v="0"/>
    <x v="0"/>
    <d v="2026-01-09T00:00:00"/>
    <d v="2026-01-13T00:00:00"/>
    <d v="2026-09-12T00:00:00"/>
    <s v="SUBDIRECCIÓN DE CONTROL Y FISCALIZACIÓN DE SUSTANCIAS QUÍMICAS Y ESTUPEFACIENTES"/>
    <s v="https://community.secop.gov.co/Public/Tendering/OpportunityDetail/Index?noticeUID=CO1.NTC.9447526&amp;isFromPublicArea=True&amp;isModal=true&amp;asPopupView=true"/>
    <s v="Prestar servicios profesionales a la Subdirección de Control y Fiscalización de Sustancias Químicas y Estupefacientes en asuntos jurídicos; relacionados con las sustancias y productos químicos establecidos por el Consejo Nacional de Estupefacientes; así como; apoyar la elaboración de propuestas normativas que permitan la investigación y desarticulación de organizaciones criminales vinculadas al tráfico ilícito de drogas y el efectivo cumplimiento normativo."/>
    <s v="SI"/>
    <s v="No definido"/>
    <s v="No definido"/>
    <s v="FUNCIONAMIENTO"/>
  </r>
  <r>
    <s v="CO1.BDOS.9899981"/>
    <s v="CO1.PCCNTR.9298773"/>
    <s v="647-2026"/>
    <s v="LARGACHA TORRES DANIEL"/>
    <x v="0"/>
    <n v="93404457"/>
    <n v="120000000"/>
    <e v="#VALUE!"/>
    <e v="#VALUE!"/>
    <x v="0"/>
    <x v="0"/>
    <d v="2026-01-30T00:00:00"/>
    <d v="2026-02-04T00:00:00"/>
    <d v="2026-10-03T00:00:00"/>
    <s v="DIRECCIÓN DE POLÍTICA CRIMINAL Y PENITENCIARIA"/>
    <s v="https://community.secop.gov.co/Public/Tendering/OpportunityDetail/Index?noticeUID=CO1.NTC.9931359&amp;isFromPublicArea=True&amp;isModal=true&amp;asPopupView=true"/>
    <s v="Prestar servicios profesionales a la Dirección de Política Criminal y Penitenciaria en la elaboración de documentos; _x000a_insumos y conceptos jurídicos requeridos por la dependencia en el marco de la política criminal y penitenciaria."/>
    <s v="SI"/>
    <s v="No definido"/>
    <s v="No definido"/>
    <s v="INVERSIÓN"/>
  </r>
  <r>
    <s v="CO1.BDOS.9869825"/>
    <s v="CO1.PCCNTR.9260591"/>
    <s v="534-2026"/>
    <s v="DONCEL CASTAÑO SERGIO ALEJANDRO"/>
    <x v="0"/>
    <n v="1017246322"/>
    <n v="33440008"/>
    <e v="#VALUE!"/>
    <e v="#VALUE!"/>
    <x v="0"/>
    <x v="0"/>
    <d v="2026-01-29T00:00:00"/>
    <d v="2026-01-30T00:00:00"/>
    <d v="2026-09-29T00:00:00"/>
    <s v="SUBDIRECCIÓN DE CONTROL Y FISCALIZACIÓN DE SUSTANCIAS QUÍMICAS Y ESTUPEFACIENTES"/>
    <s v="https://community.secop.gov.co/Public/Tendering/OpportunityDetail/Index?noticeUID=CO1.NTC.9893229&amp;isFromPublicArea=True&amp;isModal=true&amp;asPopupView=true"/>
    <s v="Prestar servicios profesionales para el apoyo en la gestión administrativa y técnica orientada a asegurar la disponibilidad; continuidad y buen funcionamiento de los sistemas de información de la Subdirección de Control y Fiscalización de Sustancias Químicas y Estupefacientes."/>
    <s v="SI"/>
    <s v="No definido"/>
    <s v="No definido"/>
    <s v="FUNCIONAMIENTO"/>
  </r>
  <r>
    <s v="CO1.BDOS.9522486"/>
    <s v="CO1.PCCNTR.8905962"/>
    <s v="204-2026"/>
    <s v="PARADA CARDONA LAURA ANDREA"/>
    <x v="0"/>
    <n v="1032489225"/>
    <n v="52000000"/>
    <e v="#VALUE!"/>
    <e v="#VALUE!"/>
    <x v="0"/>
    <x v="0"/>
    <d v="2026-01-15T00:00:00"/>
    <d v="2026-01-16T00:00:00"/>
    <d v="2026-09-14T00:00:00"/>
    <s v="DIRECCIÓN DE POLÍTICA CRIMINAL Y PENITENCIARIA"/>
    <s v="https://community.secop.gov.co/Public/Tendering/OpportunityDetail/Index?noticeUID=CO1.NTC.9539367&amp;isFromPublicArea=True&amp;isModal=true&amp;asPopupView=true"/>
    <s v="Prestar servicios profesionales a la Dirección de Política Criminal y Penitenciaria para apoyar técnicamente en la elaboración de herramientas e insumos orientados al acompañamiento de entidades territoriales y al fortalecimiento de la política carcelaria y penitenciaria"/>
    <s v="SI"/>
    <s v="No definido"/>
    <s v="No definido"/>
    <s v="INVERSIÓN"/>
  </r>
  <r>
    <s v="CO1.BDOS.9405618"/>
    <s v="CO1.PCCNTR.8798742"/>
    <s v="081-2026"/>
    <s v="ROCHA JULIAO HERNANDO ALBERTO DE JESUS"/>
    <x v="0"/>
    <n v="85474462"/>
    <n v="67568000"/>
    <e v="#VALUE!"/>
    <e v="#VALUE!"/>
    <x v="0"/>
    <x v="0"/>
    <d v="2026-01-08T00:00:00"/>
    <d v="2026-01-08T00:00:00"/>
    <d v="2026-09-07T00:00:00"/>
    <s v="OFICINA ASESORA DE PLANEACIÓN"/>
    <s v="https://community.secop.gov.co/Public/Tendering/OpportunityDetail/Index?noticeUID=CO1.NTC.9426460&amp;isFromPublicArea=True&amp;isModal=true&amp;asPopupView=true"/>
    <s v="Prestar servicios profesionales a la Oficina Asesora de Planeación para apoyar en la elaboración de conceptos para las sesiones de aprobación de documentos Conpes; así como en lo inherente a la formulación; seguimiento; reportes y elaboración de informes de compromisos del Sector Administrativo de Justicia y del Derecho en diferentes planes nacionales y territoriales derivados de Políticas Públicas; en el marco de la dimensión de direccionamiento estratégico y planeación del Modelo Integrado de"/>
    <s v="SI"/>
    <s v="No definido"/>
    <s v="No definido"/>
    <s v="INVERSIÓN"/>
  </r>
  <r>
    <s v="CO1.BDOS.9832193"/>
    <s v="CO1.PCCNTR.9244356"/>
    <s v="527-2026"/>
    <s v="VELASQUEZ ARIAS ANDREA BEATRIZ"/>
    <x v="0"/>
    <n v="1065829772"/>
    <n v="33440008"/>
    <e v="#VALUE!"/>
    <e v="#VALUE!"/>
    <x v="0"/>
    <x v="0"/>
    <d v="2026-01-29T00:00:00"/>
    <d v="2026-02-02T00:00:00"/>
    <d v="2026-10-01T00:00:00"/>
    <s v="DIRECCIÓN DE POLÍTICA CRIMINAL Y PENITENCIARIA"/>
    <s v="https://community.secop.gov.co/Public/Tendering/OpportunityDetail/Index?noticeUID=CO1.NTC.9875797&amp;isFromPublicArea=True&amp;isModal=true&amp;asPopupView=true"/>
    <s v="Prestar servicios profesionales a la Dirección de Política Criminal y Penitenciaria para el acompañamiento y seguimiento de las mujeres beneficiarias de la medida sustitutiva de prisión mediante servicios de utilidad pública; contribuyendo a la implementación de estrategias de reintegración social y humana."/>
    <s v="SI"/>
    <s v="No definido"/>
    <s v="No definido"/>
    <s v="INVERSIÓN"/>
  </r>
  <r>
    <s v="CO1.BDOS.9625406"/>
    <s v="CO1.PCCNTR.9007990"/>
    <s v="322-2026"/>
    <s v="PERALTA DIAZ FANNY DEL PILAR"/>
    <x v="0"/>
    <n v="52324870"/>
    <n v="74400000"/>
    <e v="#VALUE!"/>
    <e v="#VALUE!"/>
    <x v="0"/>
    <x v="0"/>
    <d v="2026-01-20T00:00:00"/>
    <d v="2026-01-21T00:00:00"/>
    <d v="2026-09-20T00:00:00"/>
    <s v="DIRECCIÓN DE POLÍTICA CRIMINAL Y PENITENCIARIA"/>
    <s v="https://community.secop.gov.co/Public/Tendering/OpportunityDetail/Index?noticeUID=CO1.NTC.9641674&amp;isFromPublicArea=True&amp;isModal=true&amp;asPopupView=true"/>
    <s v="Prestar servicios profesionales a la Dirección de Política Criminal y Penitenciaria para apoyar la implementación de estrategias que aporten a la transversalización enfoques diferenciales con énfasis en género dentro del sistema penitenciario y carcelario"/>
    <s v="SI"/>
    <s v="No definido"/>
    <s v="No definido"/>
    <s v="INVERSIÓN"/>
  </r>
  <r>
    <s v="CO1.BDOS.9464856"/>
    <s v="CO1.PCCNTR.8851333"/>
    <s v="155-2026"/>
    <s v="ESPINOSA SANCHEZ FLOR ANGELICA"/>
    <x v="0"/>
    <n v="1022361427"/>
    <n v="50400000"/>
    <e v="#VALUE!"/>
    <e v="#VALUE!"/>
    <x v="0"/>
    <x v="0"/>
    <d v="2026-01-14T00:00:00"/>
    <d v="2026-01-14T00:00:00"/>
    <d v="2026-09-12T00:00:00"/>
    <s v="DIRECCIÓN DE DESARROLLO DEL DERECHO Y DEL ORDENAMIENTO JURÍDICO​"/>
    <s v="https://community.secop.gov.co/Public/Tendering/OpportunityDetail/Index?noticeUID=CO1.NTC.9479319&amp;isFromPublicArea=True&amp;isModal=true&amp;asPopupView=true"/>
    <s v="Prestar servicios profesionales para la ejecución de la estrategia de socialización de la herramienta Suin Juriscol; y realizar monitoreo y seguimiento a sus contenidos."/>
    <s v="SI"/>
    <s v="No definido"/>
    <s v="No definido"/>
    <s v="INVERSIÓN"/>
  </r>
  <r>
    <s v="CO1.BDOS.9904032"/>
    <s v="CO1.PCCNTR.9306243"/>
    <s v="657-2026"/>
    <s v="GUTIERREZ CAICEDO ADRIANA LORENA"/>
    <x v="0"/>
    <n v="52976003"/>
    <n v="43798008"/>
    <e v="#VALUE!"/>
    <e v="#VALUE!"/>
    <x v="0"/>
    <x v="0"/>
    <d v="2026-01-30T00:00:00"/>
    <d v="2026-02-02T00:00:00"/>
    <d v="2026-10-01T00:00:00"/>
    <s v="SUBDIRECCIÓN DE CONTROL Y FISCALIZACIÓN DE SUSTANCIAS QUÍMICAS Y ESTUPEFACIENTES"/>
    <s v="https://community.secop.gov.co/Public/Tendering/OpportunityDetail/Index?noticeUID=CO1.NTC.9937872&amp;isFromPublicArea=True&amp;isModal=true&amp;asPopupView=true"/>
    <s v="Prestar servicios profesionales  para la gestión y sustanciación jurídica dentro de los trámites administrativos de las _x000a_actuaciones a cargo de la Subdirección de Control y Fiscalización de Sustancias Químicas y Estupefacientes relacionadas con el control administrativo y operativo que adelanta el Grupo de Cannabis."/>
    <s v="SI"/>
    <s v="No definido"/>
    <s v="No definido"/>
    <s v="FUNCIONAMIENTO"/>
  </r>
  <r>
    <s v="CO1.BDOS.9691237"/>
    <s v="CO1.PCCNTR.9103954"/>
    <s v="393-2026"/>
    <s v="OLIVAR QUINTERO EDUARDO ALBERTO"/>
    <x v="0"/>
    <n v="75063410"/>
    <n v="96000000"/>
    <e v="#VALUE!"/>
    <e v="#VALUE!"/>
    <x v="0"/>
    <x v="0"/>
    <d v="2026-01-26T00:00:00"/>
    <d v="2026-01-27T00:00:00"/>
    <d v="2026-09-26T00:00:00"/>
    <s v="OFICINA ASESORA DE PLANEACIÓN"/>
    <s v="https://community.secop.gov.co/Public/Tendering/OpportunityDetail/Index?noticeUID=CO1.NTC.9738362&amp;isFromPublicArea=True&amp;isModal=true&amp;asPopupView=true"/>
    <s v="Prestación de servicios profesionales especializados para brindar asistencia y acompañamiento técnico y sectorial al Ministerio de Justicia y del Derecho o sus entidades adscritas para la emisión de conceptos de viabilidad; concepto técnico único sectorial o concepto integrado de viabilidad de los proyectos de inversión del Sector Justicia y del Derecho financiados o cofinanciados con recursos del SGR"/>
    <s v="SI"/>
    <s v="No definido"/>
    <s v="No definido"/>
    <s v="FUNCIONAMIENTO"/>
  </r>
  <r>
    <s v="CO1.BDOS.9643206"/>
    <s v="CO1.PCCNTR.9036131"/>
    <s v="346-2026"/>
    <s v="PEREZ MEDINA LINA MARIA"/>
    <x v="0"/>
    <n v="1032469609"/>
    <n v="80000000"/>
    <e v="#VALUE!"/>
    <e v="#VALUE!"/>
    <x v="0"/>
    <x v="0"/>
    <d v="2026-01-26T00:00:00"/>
    <d v="2026-01-28T00:00:00"/>
    <d v="2026-09-27T00:00:00"/>
    <s v="DIRECCIÓN DE JUSTICIA FORMAL"/>
    <s v="https://community.secop.gov.co/Public/Tendering/OpportunityDetail/Index?noticeUID=CO1.NTC.9664198&amp;isFromPublicArea=True&amp;isModal=true&amp;asPopupView=true"/>
    <s v="Prestar servicios profesionales al Ministerio de Justicia y del Derecho para apoyar la creación; revisión y validación de_x000a_contenidos pedagógicos; con el propósito de fortalecer la oferta institucional y garantizar la implementación de las iniciativas estratégicas de acceso a la justicia en el ámbito nacional y territorial."/>
    <s v="SI"/>
    <s v="No definido"/>
    <s v="No definido"/>
    <s v="INVERSIÓN"/>
  </r>
  <r>
    <s v="CO1.BDOS.9508630"/>
    <s v="CO1.PCCNTR.8994060"/>
    <s v="241-2026"/>
    <s v="LOPEZ LEGUIZAMON LAURENT PAULINA"/>
    <x v="0"/>
    <n v="1020777709"/>
    <n v="40000000"/>
    <e v="#VALUE!"/>
    <e v="#VALUE!"/>
    <x v="0"/>
    <x v="0"/>
    <d v="2026-01-20T00:00:00"/>
    <d v="2026-01-21T00:00:00"/>
    <d v="2026-09-20T00:00:00"/>
    <s v="OFICINA DE PRENSA Y COMUNICACIONES​"/>
    <s v="https://community.secop.gov.co/Public/Tendering/OpportunityDetail/Index?noticeUID=CO1.NTC.9624623&amp;isFromPublicArea=True&amp;isModal=true&amp;asPopupView=true"/>
    <s v="Prestar servicios profesionales a la Oficina de Prensa y Comunicaciones; orientados a la ejecución de actividades en la línea de trabajo de diseño; con el fin de apoyar la promoción; consolidación y mantenimiento de la unidad de imagen del Ministerio de Justicia y del Derecho en todos sus medios y canales digitales"/>
    <s v="SI"/>
    <s v="No definido"/>
    <s v="No definido"/>
    <s v="FUNCIONAMIENTO"/>
  </r>
  <r>
    <s v="CO1.BDOS.9861738"/>
    <s v="CO1.PCCNTR.9270741"/>
    <s v="564-2026"/>
    <s v="GIRALDO BRICEÑO EDGAR ANDRES"/>
    <x v="0"/>
    <n v="80900825"/>
    <n v="37120000"/>
    <e v="#VALUE!"/>
    <e v="#VALUE!"/>
    <x v="0"/>
    <x v="0"/>
    <d v="2026-01-30T00:00:00"/>
    <d v="2026-02-05T00:00:00"/>
    <d v="2026-10-04T00:00:00"/>
    <s v="DIRECCIÓN JURÍDICA​"/>
    <s v="https://community.secop.gov.co/Public/Tendering/OpportunityDetail/Index?noticeUID=CO1.NTC.9885921&amp;isFromPublicArea=True&amp;isModal=true&amp;asPopupView=true"/>
    <s v="Prestar servicios profesionales para brindar acompañamiento en las actividades de registro del recaudo y liquidación de_x000a_obligaciones de los procesos de jurisdicción coactiva que deba conocer el Ministerio; así como en la revisión; proyección y atención de_x000a_PQRS; acciones de tutela; y actos administrativos competencia de la Dirección Jurídica del Ministerio de Justicia y del Derecho."/>
    <s v="SI"/>
    <s v="No definido"/>
    <s v="No definido"/>
    <s v="FUNCIONAMIENTO"/>
  </r>
  <r>
    <s v="CO1.BDOS.9381611"/>
    <s v="CO1.PCCNTR.8775502"/>
    <s v="039-2026"/>
    <s v="CAMPOS LEAL PEDRO LENIN"/>
    <x v="0"/>
    <n v="15384233"/>
    <n v="119445667"/>
    <e v="#VALUE!"/>
    <e v="#VALUE!"/>
    <x v="0"/>
    <x v="0"/>
    <d v="2026-01-06T00:00:00"/>
    <d v="2026-01-07T00:00:00"/>
    <d v="2026-12-31T00:00:00"/>
    <s v="OFICINA ASESORA DE PLANEACIÓN"/>
    <s v="https://community.secop.gov.co/Public/Tendering/OpportunityDetail/Index?noticeUID=CO1.NTC.9395958&amp;isFromPublicArea=True&amp;isModal=true&amp;asPopupView=true"/>
    <s v="Prestar servicios profesionales a la Oficina Asesora de Planeación para apoyar en los temas relacionados con la planeación; gestión e inversión; así como apoyar en la formulación y seguimiento a las políticas públicas relacionadas con el enfoque diferencial LGBTIQ+; alineado a la política de Direccionamiento Estratégico del Modelo Integrado de Planeación y Gestión del Ministerio de Justicia y del Derecho."/>
    <s v="SI"/>
    <s v="No definido"/>
    <s v="No definido"/>
    <s v="INVERSIÓN"/>
  </r>
  <r>
    <s v="CO1.BDOS.9764567"/>
    <s v="CO1.PCCNTR.9153207"/>
    <s v="398-2026"/>
    <s v="GALLEGO SICUAMIA ANA MARIA"/>
    <x v="0"/>
    <n v="52868243"/>
    <n v="72000000"/>
    <e v="#VALUE!"/>
    <e v="#VALUE!"/>
    <x v="0"/>
    <x v="0"/>
    <d v="2026-01-26T00:00:00"/>
    <d v="2026-01-27T00:00:00"/>
    <d v="2026-09-26T00:00:00"/>
    <s v="SUBDIRECCIÓN DE CONTROL Y FISCALIZACIÓN DE SUSTANCIAS QUÍMICAS Y ESTUPEFACIENTES"/>
    <s v="https://community.secop.gov.co/Public/Tendering/OpportunityDetail/Index?noticeUID=CO1.NTC.9783703&amp;isFromPublicArea=True&amp;isModal=true&amp;asPopupView=true"/>
    <s v="Prestar servicios profesionales a la Subdirección de Control y Fiscalización de Sustancias Químicas y Estupefacientes;_x000a_orientando y articulando todas las actividades que se requieran para la verificación del cumplimiento del marco normativo vigente para_x000a_el uso médico; científico e industrial del cannabis por parte de los licenciatarios."/>
    <s v="SI"/>
    <s v="No definido"/>
    <s v="No definido"/>
    <s v="FUNCIONAMIENTO"/>
  </r>
  <r>
    <s v="CO1.BDOS.9380437"/>
    <s v="CO1.PCCNTR.8775050"/>
    <s v="050-2026"/>
    <s v="SUAREZ VEGA EDGAR HERNANDO"/>
    <x v="0"/>
    <n v="1010168683"/>
    <n v="110000000"/>
    <e v="#VALUE!"/>
    <e v="#VALUE!"/>
    <x v="0"/>
    <x v="0"/>
    <d v="2026-01-06T00:00:00"/>
    <d v="2026-01-07T00:00:00"/>
    <d v="2026-12-05T00:00:00"/>
    <s v="SECRETARÍA GENERAL"/>
    <s v="https://community.secop.gov.co/Public/Tendering/OpportunityDetail/Index?noticeUID=CO1.NTC.9396002&amp;isFromPublicArea=True&amp;isModal=true&amp;asPopupView=true"/>
    <s v="Prestar apoyo profesional especializado a la Secretaría General; en materia jurídico-administrativa; así como en la revisión_x000a_y/o sustanciación de asuntos jurídicos que estén a cargo de la dependencia y/o que le sean encomendados por la supervisora del_x000a_contrato"/>
    <s v="SI"/>
    <s v="No definido"/>
    <s v="No definido"/>
    <s v="FUNCIONAMIENTO"/>
  </r>
  <r>
    <s v="CO1.BDOS.9412526"/>
    <s v="CO1.PCCNTR.8800540"/>
    <s v="086-2026"/>
    <s v="VIVEROS GUEVARA ANDRES FERNANDO"/>
    <x v="0"/>
    <n v="1124853072"/>
    <n v="66400000"/>
    <e v="#VALUE!"/>
    <e v="#VALUE!"/>
    <x v="0"/>
    <x v="0"/>
    <d v="2026-01-09T00:00:00"/>
    <d v="2026-01-09T00:00:00"/>
    <d v="2026-09-07T00:00:00"/>
    <s v="OFICINA ASESORA DE PLANEACIÓN"/>
    <s v="https://community.secop.gov.co/Public/Tendering/OpportunityDetail/Index?noticeUID=CO1.NTC.9428591&amp;isFromPublicArea=True&amp;isModal=true&amp;asPopupView=true"/>
    <s v="Prestar servicios profesionales a la Oficina Asesora de Planeación en los procesos de formulación y seguimiento de los documentos Conpes del Sector Justicia; así como en la formulación; revisión; análisis; consolidación y elaboración de informes de los planes institucionales y los derivados de Políticas Públicas en el marco de la dimensión de direccionamiento estratégico y planeación del Modelo Integrado de Planeación y Gestión"/>
    <s v="SI"/>
    <s v="No definido"/>
    <s v="No definido"/>
    <s v="INVERSIÓN"/>
  </r>
  <r>
    <s v="CO1.BDOS.9549634"/>
    <s v="CO1.PCCNTR.8936043"/>
    <s v="280-2026"/>
    <s v="CALDERON PACHECO MANUEL ANTONIO"/>
    <x v="0"/>
    <n v="79753426"/>
    <n v="54408184"/>
    <e v="#VALUE!"/>
    <e v="#VALUE!"/>
    <x v="0"/>
    <x v="0"/>
    <d v="2026-01-16T00:00:00"/>
    <d v="2026-01-20T00:00:00"/>
    <d v="2026-09-19T00:00:00"/>
    <s v="DIRECCIÓN DE JUSTICIA FORMAL"/>
    <s v="https://community.secop.gov.co/Public/Tendering/OpportunityDetail/Index?noticeUID=CO1.NTC.9568413&amp;isFromPublicArea=True&amp;isModal=true&amp;asPopupView=true"/>
    <s v="Prestar servicios profesionales al Ministerio de Justicia y del Derecho para brindar acompañamiento técnico y jurídico en la formulación e implementación de acciones y estrategias orientadas a garantizar los derechos de las personas con discapacidad;promoviendo su inclusión y el fortalecimiento de los mecanismos de acceso a la justicia."/>
    <s v="SI"/>
    <s v="No definido"/>
    <s v="No definido"/>
    <s v="INVERSIÓN"/>
  </r>
  <r>
    <s v="CO1.BDOS.9442581"/>
    <s v="CO1.PCCNTR.8851172"/>
    <s v="133-2026"/>
    <s v="ALONSO OMAÑA JULIO EDUARDO"/>
    <x v="0"/>
    <n v="1015428151"/>
    <n v="24864000"/>
    <e v="#VALUE!"/>
    <e v="#VALUE!"/>
    <x v="0"/>
    <x v="1"/>
    <d v="2026-01-13T00:00:00"/>
    <d v="2026-01-13T00:00:00"/>
    <d v="2026-09-12T00:00:00"/>
    <s v="GRUPO DE GESTIÓN ADMINISTRATIVA​"/>
    <s v="https://community.secop.gov.co/Public/Tendering/OpportunityDetail/Index?noticeUID=CO1.NTC.9464545&amp;isFromPublicArea=True&amp;isModal=true&amp;asPopupView=true"/>
    <s v="Prestar servicios para apoyar las actividades administrativas propias de la operatividad del parque automotor del Ministerio de Justicia del Derecho."/>
    <s v="SI"/>
    <s v="39462667"/>
    <s v="SARA EMILIA ZULETA PEÑA;"/>
    <s v="FUNCIONAMIENTO"/>
  </r>
  <r>
    <s v="CO1.BDOS.9782688"/>
    <s v="CO1.PCCNTR.9171816"/>
    <s v="428-2026"/>
    <s v="RINCON OCHOA CRISTIAN DAVEY"/>
    <x v="0"/>
    <n v="80927555"/>
    <n v="52000000"/>
    <e v="#VALUE!"/>
    <e v="#VALUE!"/>
    <x v="0"/>
    <x v="0"/>
    <d v="2026-01-27T00:00:00"/>
    <d v="2026-01-28T00:00:00"/>
    <d v="2026-09-27T00:00:00"/>
    <s v="SUBDIRECCIÓN DE CONTROL Y FISCALIZACIÓN DE SUSTANCIAS QUÍMICAS Y ESTUPEFACIENTES"/>
    <s v="https://community.secop.gov.co/Public/Tendering/OpportunityDetail/Index?noticeUID=CO1.NTC.9802752&amp;isFromPublicArea=True&amp;isModal=true&amp;asPopupView=true"/>
    <s v="Prestar servicios profesionales jurídicos a la Subdirección de Control y Fiscalización de Sustancias Químicas y_x000a_Estupefacientes; enfocados a la elaboración de propuestas de carácter normativo y en la proyección de documentos jurídicos que_x000a_sean solicitados en el marco del enfoque para la implementación de la Política Nacional de Drogas."/>
    <s v="SI"/>
    <s v="No definido"/>
    <s v="No definido"/>
    <s v="FUNCIONAMIENTO"/>
  </r>
  <r>
    <s v="CO1.BDOS.9854746"/>
    <s v="CO1.PCCNTR.9245290"/>
    <s v="550-2026"/>
    <s v="INDIGO PARK COLOMBIA S.A.S."/>
    <x v="1"/>
    <n v="830050619"/>
    <n v="14302325"/>
    <e v="#VALUE!"/>
    <e v="#VALUE!"/>
    <x v="0"/>
    <x v="7"/>
    <d v="2026-01-30T00:00:00"/>
    <d v="2026-03-03T00:00:00"/>
    <d v="2026-09-30T00:00:00"/>
    <s v="GRUPO DE GESTIÓN ADMINISTRATIVA​"/>
    <s v="https://community.secop.gov.co/Public/Tendering/OpportunityDetail/Index?noticeUID=CO1.NTC.9875648&amp;isFromPublicArea=True&amp;isModal=true&amp;asPopupView=true"/>
    <s v="Contratar el arrendamiento de parqueaderos para los vehículos del parque automotor del Ministerio de Justicia centro del MJD y del Derecho"/>
    <s v="SI"/>
    <s v="39462667"/>
    <s v="SARA EMILIA ZULETA PEÑA;"/>
    <s v="FUNCIONAMIENTO"/>
  </r>
  <r>
    <s v="CO1.BDOS.9653308"/>
    <s v="CO1.PCCNTR.9048062"/>
    <s v="307-2026"/>
    <s v="PARRA ALBARRACÍN ANDRÉS FELIPE"/>
    <x v="0"/>
    <n v="1002437133"/>
    <n v="35093952"/>
    <e v="#VALUE!"/>
    <e v="#VALUE!"/>
    <x v="0"/>
    <x v="0"/>
    <d v="2026-01-26T00:00:00"/>
    <d v="2026-01-27T00:00:00"/>
    <d v="2026-09-26T00:00:00"/>
    <s v="DIRECCIÓN DE TECNOLOGÍAS Y GESTIÓN DE INFORMACIÓN EN JUSTICIA"/>
    <s v="https://community.secop.gov.co/Public/Tendering/OpportunityDetail/Index?noticeUID=CO1.NTC.9677529&amp;isFromPublicArea=True&amp;isModal=true&amp;asPopupView=true"/>
    <s v="Prestar los servicios profesionales para apoyar el monitoreo de los sistemas de información de la entidad que le sean asignados; brindando soporte técnico para la resolución de solicitudes e incidentes reportados; generando los reportes de trazabilidad; conforme a los requerimientos de las áreas funcionales en concordancia con los lineamientos de arquitectura empresarial de la entidad."/>
    <s v="SI"/>
    <s v="No definido"/>
    <s v="No definido"/>
    <s v="INVERSIÓN"/>
  </r>
  <r>
    <s v="CO1.BDOS.9491938"/>
    <s v="CO1.PCCNTR.8884068"/>
    <s v="208-2026"/>
    <s v="RAMBAL SANTACRUZ CIELITO"/>
    <x v="0"/>
    <n v="41575357"/>
    <n v="47548256"/>
    <e v="#VALUE!"/>
    <e v="#VALUE!"/>
    <x v="0"/>
    <x v="0"/>
    <d v="2026-01-14T00:00:00"/>
    <d v="2026-01-16T00:00:00"/>
    <d v="2026-09-15T00:00:00"/>
    <s v="DIRECCIÓN DE TECNOLOGÍAS Y GESTIÓN DE INFORMACIÓN EN JUSTICIA"/>
    <s v="https://community.secop.gov.co/Public/Tendering/OpportunityDetail/Index?noticeUID=CO1.NTC.9515691&amp;isFromPublicArea=True&amp;isModal=true&amp;asPopupView=true"/>
    <s v="Prestación de servicios profesionales para la gestión integral de datos de política criminal; cubriendo la totalidad del ciclo de vida de la información (captura; procesamiento y difusión); con el fin de asegurar la fiabilidad; puntualidad y utilidad de los datos para la toma de decisiones."/>
    <s v="SI"/>
    <s v="No definido"/>
    <s v="No definido"/>
    <s v="INVERSIÓN"/>
  </r>
  <r>
    <s v="CO1.BDOS.9911670"/>
    <s v="CO1.PCCNTR.9303951"/>
    <s v="637-2026"/>
    <s v="SANCHEZ MEJIA LUZ ANGELA"/>
    <x v="0"/>
    <n v="1110540763"/>
    <n v="45432008"/>
    <e v="#VALUE!"/>
    <e v="#VALUE!"/>
    <x v="0"/>
    <x v="0"/>
    <d v="2026-01-30T00:00:00"/>
    <d v="2026-02-02T00:00:00"/>
    <d v="2026-10-01T00:00:00"/>
    <s v="SUBDIRECCIÓN DE CONTROL Y FISCALIZACIÓN DE SUSTANCIAS QUÍMICAS Y ESTUPEFACIENTES"/>
    <s v="https://community.secop.gov.co/Public/Tendering/OpportunityDetail/Index?noticeUID=CO1.NTC.9935489&amp;isFromPublicArea=True&amp;isModal=true&amp;asPopupView=true"/>
    <s v="Prestar servicios profesionales para adelantar la elaboración; revisión y trámite de actuaciones administrativas y conceptos_x000a_jurídicos relacionados con la expedición de Certificados de Carencia de Informes por Tráfico de Estupefacientes (CCITE) y_x000a_Autorizaciones Extraordinarias; así como; para el apoyo en las labores de seguimiento; control y gestión asignadas a la Subdirección_x000a_de Control y Fiscalización de Sustancias Químicas y Estupefacientes."/>
    <s v="SI"/>
    <s v="No definido"/>
    <s v="No definido"/>
    <s v="FUNCIONAMIENTO"/>
  </r>
  <r>
    <s v="CO1.BDOS.9877476"/>
    <s v="CO1.PCCNTR.9277188"/>
    <s v="584-2026"/>
    <s v="CHITIVA ARIAS LAURA ROSA"/>
    <x v="0"/>
    <n v="1098686936"/>
    <n v="46616000"/>
    <e v="#VALUE!"/>
    <e v="#VALUE!"/>
    <x v="0"/>
    <x v="0"/>
    <d v="2026-01-30T00:00:00"/>
    <d v="2026-02-02T00:00:00"/>
    <d v="2026-10-01T00:00:00"/>
    <s v="SUBDIRECCIÓN DE CONTROL Y FISCALIZACIÓN DE SUSTANCIAS QUÍMICAS Y ESTUPEFACIENTES"/>
    <s v="https://community.secop.gov.co/Public/Tendering/OpportunityDetail/Index?noticeUID=CO1.NTC.9900192&amp;isFromPublicArea=True&amp;isModal=true&amp;asPopupView=true"/>
    <s v="Prestar servicios profesionales para brindar apoyo jurídico a la Subdirección de Control y Fiscalización de Sustancias Químicas y Estupefacientes; en la elaboración de propuestas normativas orientadas al fortalecimiento del marco legal administrativo; penal y comercio exterior; relacionadas con el control de sustancias y productos químicos; así como; los trámites que se deriven de las solicitudes de autorizaciones para el manejo de estos insumos químicos."/>
    <s v="SI"/>
    <s v="No definido"/>
    <s v="No definido"/>
    <s v="FUNCIONAMIENTO"/>
  </r>
  <r>
    <s v="CO1.BDOS.9457768"/>
    <s v="CO1.PCCNTR.8841345"/>
    <s v="126-2026"/>
    <s v="SAENZ CAMACHO PAULA MARCELA"/>
    <x v="0"/>
    <n v="52803140"/>
    <n v="96000000"/>
    <e v="#VALUE!"/>
    <e v="#VALUE!"/>
    <x v="0"/>
    <x v="0"/>
    <d v="2026-01-13T00:00:00"/>
    <d v="2026-01-14T00:00:00"/>
    <d v="2026-09-13T00:00:00"/>
    <s v="DIRECCIÓN DE POLÍTICA DE DROGAS Y ACTIVIDADES RELACIONADAS"/>
    <s v="https://community.secop.gov.co/Public/Tendering/OpportunityDetail/Index?noticeUID=CO1.NTC.9471424&amp;isFromPublicArea=True&amp;isModal=true&amp;asPopupView=true"/>
    <s v="Prestar servicios profesionales a la Dirección de Política de Drogas y Actividades Relacionadas y a la Secretaría Técnica del Consejo Nacional de Estupefacientes; en los procesos que adelanten para la planeación; desarrollo y seguimiento de acciones asociadas a la implementación de la Política Nacional de Drogas; su plan de acción y demás instrumentos definidos para el efecto; en lo relacionado con iniciativas territoriales; así como en el fortalecimiento de capacidades locales para el aborda"/>
    <s v="SI"/>
    <s v="80104968"/>
    <s v="DARIO SENDOYA ZULUAGA"/>
    <s v="FUNCIONAMIENTO"/>
  </r>
  <r>
    <s v="CO1.BDOS.9705690"/>
    <s v="CO1.PCCNTR.9095441"/>
    <s v="397-2026"/>
    <s v="GONZALEZ BLANCO LARRY EDWIN"/>
    <x v="0"/>
    <n v="80724399"/>
    <n v="77521784"/>
    <e v="#VALUE!"/>
    <e v="#VALUE!"/>
    <x v="0"/>
    <x v="0"/>
    <d v="2026-01-26T00:00:00"/>
    <d v="2026-01-27T00:00:00"/>
    <d v="2026-09-26T00:00:00"/>
    <s v="DIRECCIÓN DE ASUNTOS INTERNACIONALES"/>
    <s v="https://community.secop.gov.co/Public/Tendering/OpportunityDetail/Index?noticeUID=CO1.NTC.9730664&amp;isFromPublicArea=True&amp;isModal=true&amp;asPopupView=true"/>
    <s v="Prestar servicios profesionales a la Dirección de Asuntos Internacionales; brindando asistencia técnica en la formulación de estrategias de cooperación internacional y judicial; para la caracterización y seguimiento de los compromisos adquiridos por el Ministerio y el Sector Administrativo de Justicia y del Derecho; de conformidad con los programas y proyectos de cooperación; en el marco de la Política Nacional de Drogas."/>
    <s v="SI"/>
    <s v="No definido"/>
    <s v="No definido"/>
    <s v="FUNCIONAMIENTO"/>
  </r>
  <r>
    <s v="CO1.BDOS.9895852"/>
    <s v="CO1.PCCNTR.9288103"/>
    <s v="621-2026"/>
    <s v="CARDONA SUAREZ YILICETH BEATRIZ"/>
    <x v="0"/>
    <n v="1121305719"/>
    <n v="33440008"/>
    <e v="#VALUE!"/>
    <e v="#VALUE!"/>
    <x v="0"/>
    <x v="0"/>
    <d v="2026-01-30T00:00:00"/>
    <d v="2026-02-02T00:00:00"/>
    <d v="2026-10-01T00:00:00"/>
    <s v="SUBDIRECCIÓN DE CONTROL Y FISCALIZACIÓN DE SUSTANCIAS QUÍMICAS Y ESTUPEFACIENTES"/>
    <s v="https://community.secop.gov.co/Public/Tendering/OpportunityDetail/Index?noticeUID=CO1.NTC.9920023&amp;isFromPublicArea=True&amp;isModal=true&amp;asPopupView=true"/>
    <s v="Prestar los servicios profesionales de apoyo jurídico a la Subdirección de Control y Fiscalización de Sustancias Químicas y Estupefacientes; en la revisión de las solicitudes ordinarias y extraordinarias para el manejo de sustancias y productos químicos controlados"/>
    <s v="SI"/>
    <s v="No definido"/>
    <s v="No definido"/>
    <s v="FUNCIONAMIENTO"/>
  </r>
  <r>
    <s v="CO1.BDOS.9770668"/>
    <s v="CO1.PCCNTR.9158899"/>
    <s v="435-2026"/>
    <s v="JUAN DAVID CORTES LIZARAZO"/>
    <x v="0"/>
    <n v="1019061233"/>
    <n v="55000000"/>
    <e v="#VALUE!"/>
    <e v="#VALUE!"/>
    <x v="0"/>
    <x v="0"/>
    <d v="2026-01-26T00:00:00"/>
    <d v="2026-01-27T00:00:00"/>
    <d v="2026-12-26T00:00:00"/>
    <s v="OFICINA DE PRENSA Y COMUNICACIONES​"/>
    <s v="https://community.secop.gov.co/Public/Tendering/OpportunityDetail/Index?noticeUID=CO1.NTC.9790479&amp;isFromPublicArea=True&amp;isModal=true&amp;asPopupView=true"/>
    <s v="Prestar servicios profesionales para apoyar la producción y difusión de contenidos digitales del Ministerio de Justicia y del Derecho; con especial énfasis en la Política Nacional de Drogas y el fortalecimiento del Sistema de Justicia."/>
    <s v="SI"/>
    <s v="No definido"/>
    <s v="No definido"/>
    <s v="FUNCIONAMIENTO"/>
  </r>
  <r>
    <s v="CO1.BDOS.9546870"/>
    <s v="CO1.PCCNTR.8933413"/>
    <s v="275-2026"/>
    <s v="CHAVES CASTRO MARIA ISABELLA"/>
    <x v="0"/>
    <n v="1061807885"/>
    <n v="88000000"/>
    <e v="#VALUE!"/>
    <e v="#VALUE!"/>
    <x v="0"/>
    <x v="0"/>
    <d v="2026-01-16T00:00:00"/>
    <d v="2026-01-19T00:00:00"/>
    <d v="2026-12-18T00:00:00"/>
    <s v="SECRETARÍA GENERAL"/>
    <s v="https://community.secop.gov.co/Public/Tendering/OpportunityDetail/Index?noticeUID=CO1.NTC.9565503&amp;isFromPublicArea=True&amp;isModal=true&amp;asPopupView=true"/>
    <s v="prestar apoyo profesional a la Secretaría General en materia jurídico-administrativa; así como en la revisión y/o sustanciación_x000a_de asuntos jurídicos que estén a cargo de la dependencia y le sean encomendados por la supervisora del contrato"/>
    <s v="SI"/>
    <s v="No definido"/>
    <s v="No definido"/>
    <s v="FUNCIONAMIENTO"/>
  </r>
  <r>
    <s v="CO1.BDOS.9858416"/>
    <s v="CO1.PCCNTR.9249917"/>
    <s v="547-2026"/>
    <s v="MAYORGA CARRILLO SANTIAGO JOSE"/>
    <x v="0"/>
    <n v="1098813066"/>
    <n v="45432008"/>
    <e v="#VALUE!"/>
    <e v="#VALUE!"/>
    <x v="0"/>
    <x v="0"/>
    <d v="2026-01-29T00:00:00"/>
    <d v="2026-01-30T00:00:00"/>
    <d v="2026-09-29T00:00:00"/>
    <s v="SUBDIRECCIÓN DE CONTROL Y FISCALIZACIÓN DE SUSTANCIAS QUÍMICAS Y ESTUPEFACIENTES"/>
    <s v="https://community.secop.gov.co/Public/Tendering/OpportunityDetail/Index?noticeUID=CO1.NTC.9878830&amp;isFromPublicArea=True&amp;isModal=true&amp;asPopupView=true"/>
    <s v="Prestar servicios profesionales para adelantar la elaboración; revisión y trámite de actuaciones administrativas y conceptos jurídicos relacionados con la expedición de Certificados de Carencia de Informes por Tráfico de Estupefacientes (CCITE) y Autorizaciones Extraordinarias; así como; para el apoyo en las labores de seguimiento; control y gestión asignadas a la Subdirección de Control y Fiscalización de Sustancias Químicas y Estupefacientes."/>
    <s v="SI"/>
    <s v="No definido"/>
    <s v="No definido"/>
    <s v="FUNCIONAMIENTO"/>
  </r>
  <r>
    <s v="CO1.BDOS.9528326"/>
    <s v="CO1.PCCNTR.8910545"/>
    <s v="262-2026"/>
    <s v="ALONSO RIOS JHON LEONARDO"/>
    <x v="0"/>
    <n v="1016062168"/>
    <n v="82400000"/>
    <e v="#VALUE!"/>
    <e v="#VALUE!"/>
    <x v="0"/>
    <x v="0"/>
    <d v="2026-01-15T00:00:00"/>
    <d v="2026-01-20T00:00:00"/>
    <d v="2026-09-19T00:00:00"/>
    <s v="SUBDIRECCIÓN DE CONTROL Y FISCALIZACIÓN DE SUSTANCIAS QUÍMICAS Y ESTUPEFACIENTES"/>
    <s v="https://community.secop.gov.co/Public/Tendering/OpportunityDetail/Index?noticeUID=CO1.NTC.9543716&amp;isFromPublicArea=True&amp;isModal=true&amp;asPopupView=true"/>
    <s v="Prestar servicios profesionales para articular; identificar y estructurar lineamientos y estrategias asociadas a la implementación de mejoras normativas y/o regulatorias a cargo de la Subdirección de Control y Fiscalización de Sustancias Químicas y Estupefacientes; así como; apoyar en la elaboración de estudios técnicos que busquen el fomento y compilación de información_x000a_que sean insumo para la implementación de acciones estratégicas en el marco de la implementación de la Política Nacional de_x000a_Dr"/>
    <s v="SI"/>
    <s v="79943017"/>
    <s v="RICARDO ANDRES MURILLO CEPEDA"/>
    <s v="FUNCIONAMIENTO"/>
  </r>
  <r>
    <s v="CO1.BDOS.9506825"/>
    <s v="CO1.PCCNTR.8897204"/>
    <s v="242-2026"/>
    <s v="NATALY CAROLINA VALDES GARCIA"/>
    <x v="0"/>
    <n v="1026288543"/>
    <n v="32078992"/>
    <e v="#VALUE!"/>
    <e v="#VALUE!"/>
    <x v="0"/>
    <x v="1"/>
    <d v="2026-01-15T00:00:00"/>
    <d v="2026-01-22T00:00:00"/>
    <d v="2026-09-21T00:00:00"/>
    <s v="GRUPO DE GESTIÓN ADMINISTRATIVA​"/>
    <s v="https://community.secop.gov.co/Public/Tendering/OpportunityDetail/Index?noticeUID=CO1.NTC.9527790&amp;isFromPublicArea=True&amp;isModal=true&amp;asPopupView=true"/>
    <s v="Prestar servicios de apoyo a la gestión para brindar acompañamiento a procesos administrativos; relacionados con la_x000a_recepción; centralización; digitalización; gestión; distribución; seguimiento y control a la respuesta de los requerimientos por la_x000a_coordinación del GGA"/>
    <s v="SI"/>
    <s v="39462667"/>
    <s v="SARA EMILIA ZULETA PEÑA;"/>
    <s v="FUNCIONAMIENTO"/>
  </r>
  <r>
    <s v="CO1.BDOS.9616771"/>
    <s v="CO1.PCCNTR.9325710"/>
    <s v="683-2026"/>
    <s v="AYB INC SAS"/>
    <x v="1"/>
    <n v="901112249"/>
    <n v="10100000"/>
    <e v="#VALUE!"/>
    <e v="#VALUE!"/>
    <x v="2"/>
    <x v="8"/>
    <d v="2026-02-09T00:00:00"/>
    <d v="2026-02-12T00:00:00"/>
    <d v="2026-04-10T00:00:00"/>
    <s v="GRUPO DE GESTIÓN ADMINISTRATIVA​"/>
    <s v="https://community.secop.gov.co/Public/Tendering/OpportunityDetail/Index?noticeUID=CO1.NTC.9640651&amp;isFromPublicArea=True&amp;isModal=true&amp;asPopupView=true"/>
    <s v="Adquisición e instalación de una puerta acústica para el Ministerio de Justicia y del Derecho; incluidos todos los elementos requeridos para su correcto funcionamiento"/>
    <s v="SI"/>
    <s v="52100798"/>
    <s v="SARA EMILIA ZULETA PEÑA;"/>
    <s v="FUNCIONAMIENTO"/>
  </r>
  <r>
    <s v="CO1.BDOS.10051623"/>
    <s v="CO1.PCCNTR.9459303"/>
    <s v="684-2026"/>
    <s v="UT AXA-SOLIDARIA- MJD-SAMC-001-2026."/>
    <x v="1"/>
    <n v="860002184"/>
    <n v="259532804"/>
    <e v="#VALUE!"/>
    <e v="#VALUE!"/>
    <x v="3"/>
    <x v="9"/>
    <d v="2026-04-27T00:00:00"/>
    <m/>
    <d v="2027-07-10T00:00:00"/>
    <s v="GRUPO DE GESTIÓN ADMINISTRATIVA​"/>
    <s v="https://community.secop.gov.co/Public/Tendering/OpportunityDetail/Index?noticeUID=CO1.NTC.10141997&amp;isFromPublicArea=True&amp;isModal=true&amp;asPopupView=true"/>
    <s v="ADQUIRIR EL PROGRAMA DE SEGUROS PARA EL MINISTERIO DE JUSTICIA Y DEL DERECHO- LOTE 1"/>
    <s v="SI"/>
    <s v="93293053"/>
    <s v="CLAUDIA MAYELLY VELA DIAZ"/>
    <s v="FUNCIONAMIENTO"/>
  </r>
  <r>
    <s v="CO1.BDOS.10051623"/>
    <s v="CO1.PCCNTR.9459601"/>
    <s v="686-2026"/>
    <s v="UT AXA-SOLIDARIA- MJD-SAMC-001-2026."/>
    <x v="1"/>
    <n v="860002184"/>
    <n v="26551500"/>
    <e v="#VALUE!"/>
    <e v="#VALUE!"/>
    <x v="3"/>
    <x v="9"/>
    <d v="2026-04-27T00:00:00"/>
    <m/>
    <d v="2027-12-09T00:00:00"/>
    <s v="GRUPO DE GESTIÓN ADMINISTRATIVA​"/>
    <s v="https://community.secop.gov.co/Public/Tendering/OpportunityDetail/Index?noticeUID=CO1.NTC.10141997&amp;isFromPublicArea=True&amp;isModal=true&amp;asPopupView=true"/>
    <s v="ADQUIRIR EL PROGRAMA DE SEGUROS PARA EL MINISTERIO DE JUSTICIA Y DEL DERECHO"/>
    <s v="SI"/>
    <s v="93293053"/>
    <s v="CLAUDIA MAYELLY VELA DIAZ"/>
    <s v="FUNCIONAMIENTO"/>
  </r>
  <r>
    <s v="CO1.BDOS.10051623"/>
    <s v="CO1.PCCNTR.9459304"/>
    <s v="685-2026"/>
    <s v="LA PREVISORA S.A. COMPAÑÍA DE SEGUROS"/>
    <x v="1"/>
    <n v="860002400"/>
    <n v="326079040"/>
    <e v="#VALUE!"/>
    <e v="#VALUE!"/>
    <x v="3"/>
    <x v="9"/>
    <d v="2026-04-23T00:00:00"/>
    <m/>
    <d v="2027-10-12T00:00:00"/>
    <s v="GRUPO DE GESTIÓN ADMINISTRATIVA​"/>
    <s v="https://community.secop.gov.co/Public/Tendering/OpportunityDetail/Index?noticeUID=CO1.NTC.10141997&amp;isFromPublicArea=True&amp;isModal=true&amp;asPopupView=true"/>
    <s v="Adquirir el programa de seguros para el Ministerio de Justicia y del Derecho - Lote 2"/>
    <s v="SI"/>
    <s v="93293053"/>
    <s v="CLAUDIA MAYELLY VELA DIAZ"/>
    <s v="FUNCIONAMIENTO"/>
  </r>
  <r>
    <s v="CO1.BDOS.9735271"/>
    <s v="CO1.PCCNTR.9457374"/>
    <s v="687-2026"/>
    <s v="JE TOURS"/>
    <x v="1"/>
    <n v="800177456"/>
    <n v="1805835100"/>
    <e v="#VALUE!"/>
    <e v="#VALUE!"/>
    <x v="4"/>
    <x v="10"/>
    <d v="2026-04-17T00:00:00"/>
    <d v="2026-04-17T00:00:00"/>
    <d v="2026-12-15T00:00:00"/>
    <s v="GRUPO DE GESTIÓN ADMINISTRATIVA​"/>
    <s v="https://community.secop.gov.co/Public/Tendering/OpportunityDetail/Index?noticeUID=CO1.NTC.10108157&amp;isFromPublicArea=True&amp;isModal=true&amp;asPopupView=true"/>
    <s v="Suministro de tiquetes aéreos en rutas nacionales e internacionales; para el desplazamiento de los funcionarios y contratistas del Ministerio de Justicia y Derecho; así como del grupo de seguridad de la Policía Nacional; en comisión de esta entidad"/>
    <s v="SI"/>
    <s v="93293053"/>
    <s v="CLAUDIA MAYELLY VELA DIAZ"/>
    <s v="FUNCIONAMIENTO"/>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3">
  <r>
    <s v="CO1.BDOS.9366793"/>
    <s v="CO1.PCCNTR.8766803"/>
    <s v="001-2026"/>
    <s v="RAMIREZ BUITRAGO YENY VANNESA"/>
    <s v="Cédula de Ciudadanía"/>
    <n v="1022380276"/>
    <n v="65525040"/>
    <e v="#VALUE!"/>
    <e v="#VALUE!"/>
    <x v="0"/>
    <x v="0"/>
    <d v="2026-01-05T00:00:00"/>
    <d v="2026-01-05T00:00:00"/>
    <d v="2026-09-04T00:00:00"/>
    <s v="GRUPO DE GESTIÓN FINANCIERA Y CONTABLE​"/>
    <s v="https://community.secop.gov.co/Public/Tendering/OpportunityDetail/Index?noticeUID=CO1.NTC.9382906&amp;isFromPublicArea=True&amp;isModal=true&amp;asPopupView=true"/>
    <s v="Prestar servicios profesionales en la gestion de tesoreria de forma que permita el mejoramiento a la eficiencia institucional de la dinámica operativa de pagos y la identificación y reclasificación de ingresos en el marco del modelo integrado de planeación y gestión."/>
    <s v="SI"/>
    <s v="46383477"/>
    <s v="DIANA MARCELA BOHoRQUEZ FRACICA"/>
    <s v="INVERSIÓN"/>
    <d v="1992-08-13T00:00:00"/>
    <n v="34"/>
  </r>
  <r>
    <s v="CO1.BDOS.9907297"/>
    <s v="CO1.PCCNTR.9300199"/>
    <s v="574-2026"/>
    <s v="MARIA CAMILA MEDINA NIÑO"/>
    <s v="Cédula de Ciudadanía"/>
    <n v="1014667781"/>
    <n v="20224000"/>
    <e v="#VALUE!"/>
    <e v="#VALUE!"/>
    <x v="0"/>
    <x v="1"/>
    <d v="2026-01-30T00:00:00"/>
    <d v="2026-02-04T00:00:00"/>
    <d v="2026-10-03T00:00:00"/>
    <s v="GRUPO DE GESTIÓN DOCUMENTAL​"/>
    <s v="https://community.secop.gov.co/Public/Tendering/OpportunityDetail/Index?noticeUID=CO1.NTC.9932461&amp;isFromPublicArea=True&amp;isModal=true&amp;asPopupView=true"/>
    <s v="Prestar Servicios de apoyo a la gestión en la ejecución de las actividades archivísticas requeridas por el Ministerio de Justicia _x000a_y del Derecho relacionadas con  las Tablas de Retención Documental y Tablas de Valoración Documental del Consejo Nacional de _x000a_Estupefacientes; de la extinta Dirección Nacional de Estupefacientes (DNE);  así como aquellos relacionados con el proceso de _x000a_implementación de la Política Nacional de Drogas y demás fondos documentales del Ministerio de Justicia y del Derech"/>
    <s v="SI"/>
    <s v="1018455735"/>
    <s v="OSCAR FELIPE BURGOS REBOLLEDO"/>
    <s v="FUNCIONAMIENTO"/>
    <d v="2007-10-10T00:00:00"/>
    <n v="19"/>
  </r>
  <r>
    <s v="CO1.BDOS.9580432"/>
    <s v="CO1.PCCNTR.9189093"/>
    <s v="180-2026"/>
    <s v="PEÑA GUTIERREZ DIANA LORENA"/>
    <s v="Cédula de Ciudadanía"/>
    <n v="1030633102"/>
    <n v="41513120"/>
    <e v="#VALUE!"/>
    <e v="#VALUE!"/>
    <x v="0"/>
    <x v="0"/>
    <d v="2026-01-27T00:00:00"/>
    <d v="2026-01-29T00:00:00"/>
    <d v="2026-09-28T00:00:00"/>
    <s v="DIRECCIÓN DE JUSTICIA TRANSICIONAL"/>
    <s v="https://community.secop.gov.co/Public/Tendering/OpportunityDetail/Index?noticeUID=CO1.NTC.9819541&amp;isFromPublicArea=True&amp;isModal=true&amp;asPopupView=true"/>
    <s v="Prestar servicios profesionales a la Dirección de Justicia Transicional para apoyar la formulación; ejecución y seguimiento de iniciativas orientadas a la política pública de justicia transicional; con especial énfasis en fortalecer los procesos de restauración de la justicia y la reparación integral a las víctimas."/>
    <s v="SI"/>
    <s v="No definido"/>
    <s v="No definido"/>
    <s v="INVERSIÓN"/>
    <d v="1993-11-16T00:00:00"/>
    <n v="33"/>
  </r>
  <r>
    <s v="CO1.BDOS.9462264"/>
    <s v="CO1.PCCNTR.8883352"/>
    <s v="119-2026"/>
    <s v="MORENO DUEÑAS KAROL NATALY"/>
    <s v="Cédula de Ciudadanía"/>
    <n v="1010140593"/>
    <n v="76384800"/>
    <e v="#VALUE!"/>
    <e v="#VALUE!"/>
    <x v="0"/>
    <x v="0"/>
    <d v="2026-01-14T00:00:00"/>
    <d v="2026-01-15T00:00:00"/>
    <d v="2026-09-13T00:00:00"/>
    <s v="DIRECCIÓN DE JUSTICIA TRANSICIONAL"/>
    <s v="https://community.secop.gov.co/Public/Tendering/OpportunityDetail/Index?noticeUID=CO1.NTC.9511246&amp;isFromPublicArea=True&amp;isModal=true&amp;asPopupView=true"/>
    <s v="Prestar servicios profesionales para apoyar a la Dirección de Justicia Transicional en el seguimiento y acompañamiento jurídico del trámite de documentos normativos relacionados con los mecanismos de justicia transicional; así como en la elaboración de conceptos jurídicos; en el marco de lo dispuesto por la Sentencia T-025 de 2004"/>
    <s v="SI"/>
    <s v="No definido"/>
    <s v="No definido"/>
    <s v="FUNCIONAMIENTO"/>
    <d v="1999-09-05T00:00:00"/>
    <n v="27"/>
  </r>
  <r>
    <s v="CO1.BDOS.9873855"/>
    <s v="CO1.PCCNTR.9272380"/>
    <s v="608-2026"/>
    <s v="MESA ALBARRACIN NELCY ALEIDA"/>
    <s v="Cédula de Ciudadanía"/>
    <n v="37754920"/>
    <n v="76000000"/>
    <e v="#VALUE!"/>
    <e v="#VALUE!"/>
    <x v="0"/>
    <x v="0"/>
    <d v="2026-01-30T00:00:00"/>
    <d v="2026-02-02T00:00:00"/>
    <d v="2026-10-01T00:00:00"/>
    <s v="GRUPO DE EXTINCIÓN DE DOMINIO"/>
    <s v="https://community.secop.gov.co/Public/Tendering/OpportunityDetail/Index?noticeUID=CO1.NTC.9903784&amp;isFromPublicArea=True&amp;isModal=true&amp;asPopupView=true"/>
    <s v="Prestar servicios profesionales para apoyar a la Dirección Jurídica del Ministerio de Justicia y del Derecho; en el análisis y emisión de conceptos jurídicos; viabilidad jurídica; desarrollo de insumos y memoriales para la representación judicial de la entidad y demás asuntos jurídicos correspondientes al Sector Justicia; en el marco de la implementación de la Política Nacional de Drogas."/>
    <s v="SI"/>
    <s v="No definido"/>
    <s v="No definido"/>
    <s v="FUNCIONAMIENTO"/>
    <d v="1980-10-23T00:00:00"/>
    <n v="46"/>
  </r>
  <r>
    <s v="CO1.BDOS.9471485"/>
    <s v="CO1.PCCNTR.8856616"/>
    <s v="169-2026"/>
    <s v="RODRIGUEZ ALVAREZ MARTHA LUCIA"/>
    <s v="Cédula de Ciudadanía"/>
    <n v="52211000"/>
    <n v="57680000"/>
    <e v="#VALUE!"/>
    <e v="#VALUE!"/>
    <x v="0"/>
    <x v="0"/>
    <d v="2026-01-14T00:00:00"/>
    <d v="2026-01-14T00:00:00"/>
    <d v="2026-09-13T00:00:00"/>
    <s v="GRUPO DE GESTIÓN HUMANA"/>
    <s v="https://community.secop.gov.co/Public/Tendering/OpportunityDetail/Index?noticeUID=CO1.NTC.9487110&amp;isFromPublicArea=True&amp;isModal=true&amp;asPopupView=true"/>
    <s v="Prestar servicios profesionales para evaluar; intervenir y analizar los factores de riesgos psicosocial de los servidores públicos_x000a_del Ministerio de Justicia y del Derecho; así como apoyar la implementación y seguimiento del Sistema de Gestión De Seguridad Y_x000a_Salud En El Trabajo para mejorar la Dimensión de Talento Humano en el marco del MIPG"/>
    <s v="SI"/>
    <s v="1098643524"/>
    <s v="LINDA GISSELLE SUAREZ VILLAMIZAR "/>
    <s v="INVERSIÓN"/>
    <d v="1975-11-07T00:00:00"/>
    <n v="51"/>
  </r>
  <r>
    <s v="CO1.BDOS.9915150"/>
    <s v="CO1.PCCNTR.9308422"/>
    <s v="656-2026"/>
    <s v="DAZA ROMERO LAURA DANIELA"/>
    <s v="Cédula de Ciudadanía"/>
    <n v="1000604997"/>
    <n v="28947120"/>
    <e v="#VALUE!"/>
    <e v="#VALUE!"/>
    <x v="0"/>
    <x v="1"/>
    <d v="2026-01-30T00:00:00"/>
    <d v="2026-02-03T00:00:00"/>
    <d v="2026-10-02T00:00:00"/>
    <s v="DIRECCIÓN DE JUSTICIA TRANSICIONAL"/>
    <s v="https://community.secop.gov.co/Public/Tendering/OpportunityDetail/Index?noticeUID=CO1.NTC.9939648&amp;isFromPublicArea=True&amp;isModal=true&amp;asPopupView=true"/>
    <s v="Prestar servicios de apoyo a la gestión para apoyar la bolsa de recursos de proyectos restaurativos de la Dirección de Justicia Transicional; acompañando la ejecución de iniciativas orientadas a la política pública de justicia transicional; la reparación de víctimas y la implementación de acciones relacionadas con la JEP; incorporando enfoques diferenciales e interseccionales."/>
    <s v="SI"/>
    <s v="No definido"/>
    <s v="No definido"/>
    <s v="INVERSIÓN"/>
    <d v="2001-08-13T00:00:00"/>
    <n v="25"/>
  </r>
  <r>
    <s v="CO1.BDOS.9526510"/>
    <s v="CO1.PCCNTR.8905676"/>
    <s v="248-2026"/>
    <s v="AVELLANEDAA &amp; ASOCIADOS SAS"/>
    <s v="NIT"/>
    <n v="900986568"/>
    <n v="105000000"/>
    <e v="#VALUE!"/>
    <e v="#VALUE!"/>
    <x v="0"/>
    <x v="0"/>
    <d v="2026-01-15T00:00:00"/>
    <d v="2026-01-19T00:00:00"/>
    <d v="2026-08-18T00:00:00"/>
    <s v="SECRETARÍA GENERAL"/>
    <s v="https://community.secop.gov.co/Public/Tendering/OpportunityDetail/Index?noticeUID=CO1.NTC.9539132&amp;isFromPublicArea=True&amp;isModal=true&amp;asPopupView=true"/>
    <s v="Brindar apoyo; acompañamiento y asesoría jurídica especializada a la Secretaría General del Ministerio de Justicia y del Derecho; en los asuntos que se requiera."/>
    <s v="SI"/>
    <s v="No definido"/>
    <s v="No definido"/>
    <s v="FUNCIONAMIENTO"/>
    <s v="N/A"/>
    <e v="#VALUE!"/>
  </r>
  <r>
    <s v="CO1.BDOS.9868370"/>
    <s v="CO1.PCCNTR.9271642"/>
    <s v="533-2026"/>
    <s v="ORTIZ MARTINEZ MILDRED ALEJANDRA"/>
    <s v="Cédula de Ciudadanía"/>
    <n v="27361897"/>
    <n v="38848000"/>
    <e v="#VALUE!"/>
    <e v="#VALUE!"/>
    <x v="0"/>
    <x v="0"/>
    <d v="2026-01-30T00:00:00"/>
    <d v="2026-02-03T00:00:00"/>
    <d v="2026-10-02T00:00:00"/>
    <s v="SUBDIRECCIÓN DE CONTROL Y FISCALIZACIÓN DE SUSTANCIAS QUÍMICAS Y ESTUPEFACIENTES"/>
    <s v="https://community.secop.gov.co/Public/Tendering/OpportunityDetail/Index?noticeUID=CO1.NTC.9902909&amp;isFromPublicArea=True&amp;isModal=true&amp;asPopupView=true"/>
    <s v="Prestar servicios profesionales para apoyar técnicamente en la verificación y evaluación de trámites de otorgamiento; modificación; renovación o cancelación de licencias y/o autorizaciones de cultivo de cannabis; así como el seguimiento de las licencias; de competencia de la Subdirección de Control y Fiscalización de Sustancias Químicas."/>
    <s v="SI"/>
    <s v="No definido"/>
    <s v="No definido"/>
    <s v="FUNCIONAMIENTO"/>
    <d v="1996-10-21T00:00:00"/>
    <n v="30"/>
  </r>
  <r>
    <s v="CO1.BDOS.9779330"/>
    <s v="CO1.PCCNTR.9168201"/>
    <s v="399-2026"/>
    <s v="QUEVEDO TRILLERAS YERLY ROCIO"/>
    <s v="Cédula de Ciudadanía"/>
    <n v="52485803"/>
    <n v="28440000"/>
    <e v="#VALUE!"/>
    <e v="#VALUE!"/>
    <x v="0"/>
    <x v="1"/>
    <d v="2026-01-27T00:00:00"/>
    <d v="2026-01-27T00:00:00"/>
    <d v="2026-09-26T00:00:00"/>
    <s v="DIRECCIÓN JURÍDICA​"/>
    <s v="https://community.secop.gov.co/Public/Tendering/OpportunityDetail/Index?noticeUID=CO1.NTC.9800040&amp;isFromPublicArea=True&amp;isModal=true&amp;asPopupView=true"/>
    <s v="Prestar servicios de apoyo a la gestión en los asuntos relacionados con la gestión documental y los temas administrativos de la Dirección Jurídica y sus grupos internos del Ministerio de Justicia y del Derecho."/>
    <s v="SI"/>
    <s v="No definido"/>
    <s v="No definido"/>
    <s v="FUNCIONAMIENTO"/>
    <d v="1980-06-19T00:00:00"/>
    <n v="46"/>
  </r>
  <r>
    <s v="CO1.BDOS.9460744"/>
    <s v="CO1.PCCNTR.8846015"/>
    <s v="170-2026"/>
    <s v="RINCON OTERO SANTIAGO"/>
    <s v="Cédula de Ciudadanía"/>
    <n v="1121903480"/>
    <n v="58917648"/>
    <e v="#VALUE!"/>
    <e v="#VALUE!"/>
    <x v="0"/>
    <x v="0"/>
    <d v="2026-01-13T00:00:00"/>
    <d v="2026-01-14T00:00:00"/>
    <d v="2026-09-12T00:00:00"/>
    <s v="DIRECCIÓN DE MÉTODOS ALTERNATIVOS DE SOLUCIÓN DE CONFLICTOS"/>
    <s v="https://community.secop.gov.co/Public/Tendering/OpportunityDetail/Index?noticeUID=CO1.NTC.9474855&amp;isFromPublicArea=True&amp;isModal=true&amp;asPopupView=true"/>
    <s v="Prestar servicios profesionales para acompañar la aplicación del Marco para la Implementación de la Conciliación en EquidadMICE; así como; participar en el fortalecimiento y ejecución de estrategias para la conciliación en equidad y formas de Justicia Comunitaria en las diferentes regiones y municipios del país."/>
    <s v="SI"/>
    <s v="No definido"/>
    <s v="No definido"/>
    <s v="INVERSIÓN"/>
    <d v="1993-09-12T00:00:00"/>
    <n v="33"/>
  </r>
  <r>
    <s v="CO1.BDOS.9707300"/>
    <s v="CO1.PCCNTR.9105185"/>
    <s v="394-2026"/>
    <s v="TAMAYO BUITRAGO FRANCY"/>
    <s v="Cédula de Ciudadanía"/>
    <n v="1117521957"/>
    <n v="72000000"/>
    <e v="#VALUE!"/>
    <e v="#VALUE!"/>
    <x v="0"/>
    <x v="0"/>
    <d v="2026-01-23T00:00:00"/>
    <d v="2026-01-26T00:00:00"/>
    <d v="2026-09-25T00:00:00"/>
    <s v="GRUPO DE GESTIÓN ADMINISTRATIVA​"/>
    <s v="https://community.secop.gov.co/Public/Tendering/OpportunityDetail/Index?noticeUID=CO1.NTC.9741237&amp;isFromPublicArea=True&amp;isModal=true&amp;asPopupView=true"/>
    <s v="Prestar servicios profesionales al Grupo de Gestión Administrativa del Ministerio de Justicia y del Derecho; orientados al apoyo jurídico en las actuaciones administrativas y de control propias de su ámbito de competencia; así como en el trámite precontractual; contractual y postcontractual de los contratos; convenios y demás formas de asociación que se gestionen en el marco de dichas funciones."/>
    <s v="SI"/>
    <s v="No definido"/>
    <s v="No definido"/>
    <s v="FUNCIONAMIENTO"/>
    <d v="1984-09-14T00:00:00"/>
    <n v="42"/>
  </r>
  <r>
    <s v="CO1.BDOS.9477209"/>
    <s v="CO1.PCCNTR.8952733"/>
    <s v="191-2026"/>
    <s v="GUZMAN PINZON MARIANA ROSELIA"/>
    <s v="Cédula de Ciudadanía"/>
    <n v="52754061"/>
    <n v="88000000"/>
    <e v="#VALUE!"/>
    <e v="#VALUE!"/>
    <x v="0"/>
    <x v="0"/>
    <d v="2026-01-17T00:00:00"/>
    <d v="2026-01-20T00:00:00"/>
    <d v="2026-09-19T00:00:00"/>
    <s v="SUBDIRECCIÓN DE CONTROL Y FISCALIZACIÓN DE SUSTANCIAS QUÍMICAS Y ESTUPEFACIENTES"/>
    <s v="https://community.secop.gov.co/Public/Tendering/OpportunityDetail/Index?noticeUID=CO1.NTC.9581654&amp;isFromPublicArea=True&amp;isModal=true&amp;asPopupView=true"/>
    <s v="Prestar servicios profesionales a la Subdirección de Control y Fiscalización de Sustancias Químicas y Estupefacientes; para_x000a_orientar jurídicamente en materia de cannabis; específicamente en la aplicación de los procedimientos de control administrativo y_x000a_operativo a su cargo."/>
    <s v="SI"/>
    <s v="No definido"/>
    <s v="No definido"/>
    <s v="FUNCIONAMIENTO"/>
    <d v="1981-09-08T00:00:00"/>
    <n v="45"/>
  </r>
  <r>
    <s v="CO1.BDOS.9656483"/>
    <s v="CO1.PCCNTR.9040499"/>
    <s v="327-2026"/>
    <s v="GUZMAN SANCHEZ ANA MARIA"/>
    <s v="Cédula de Ciudadanía"/>
    <n v="1015441700"/>
    <n v="58917096"/>
    <e v="#VALUE!"/>
    <e v="#VALUE!"/>
    <x v="0"/>
    <x v="0"/>
    <d v="2026-01-26T00:00:00"/>
    <d v="2026-02-04T00:00:00"/>
    <d v="2026-10-03T00:00:00"/>
    <s v="DIRECCIÓN DE POLÍTICA DE DROGAS Y ACTIVIDADES RELACIONADAS"/>
    <s v="https://community.secop.gov.co/Public/Tendering/OpportunityDetail/Index?noticeUID=CO1.NTC.9675458&amp;isFromPublicArea=True&amp;isModal=true&amp;asPopupView=true"/>
    <s v="Prestar servicios profesionales a la Dirección de Política de Drogas y Actividades Relacionadas; brindando asistencia técnica y operativa en las acciones asociadas a la implementación de la Política Nacional de Drogas; su plan de acción y demás instrumentos definidos para el efecto; en el marco de sus competencias; en lo relacionado con el componente regulatorio asociado a las diferentes _x000a_temáticas de la Política."/>
    <s v="SI"/>
    <s v="80104968"/>
    <s v="DARIO SENDOYA ZULUAGA"/>
    <s v="FUNCIONAMIENTO"/>
    <d v="1993-10-13T00:00:00"/>
    <n v="33"/>
  </r>
  <r>
    <s v="CO1.BDOS.9533213"/>
    <s v="CO1.PCCNTR.8914323"/>
    <s v="196-2026"/>
    <s v="SOTO MONCAYO MARIO FERNANDO"/>
    <s v="Cédula de Ciudadanía"/>
    <n v="1085329733"/>
    <n v="56000000"/>
    <e v="#VALUE!"/>
    <e v="#VALUE!"/>
    <x v="0"/>
    <x v="0"/>
    <d v="2026-01-15T00:00:00"/>
    <d v="2026-01-16T00:00:00"/>
    <d v="2026-09-15T00:00:00"/>
    <s v="DIRECCIÓN DE JUSTICIA FORMAL"/>
    <s v="https://community.secop.gov.co/Public/Tendering/OpportunityDetail/Index?noticeUID=CO1.NTC.9547184&amp;isFromPublicArea=True&amp;isModal=true&amp;asPopupView=true"/>
    <s v="Prestar servicios profesionales para apoyar la misionalidad de la Direccion de Justicia Formal y especialmente las fuciones de _x000a_inspección; vigilancia y control (IVC) a las Comisarías de Familia; mediante la sistematización; análisis y producción de datos; el manejo _x000a_de fuentes de información y la optimización de procesos y procedimientos; con el fin de fortalecer la toma de decisiones; el seguimiento _x000a_de indicadores y la implementación de estrategias y protocolos orientados a la atención integr"/>
    <s v="SI"/>
    <s v="No definido"/>
    <s v="No definido"/>
    <s v="INVERSIÓN"/>
    <d v="1996-07-02T00:00:00"/>
    <n v="30"/>
  </r>
  <r>
    <s v="CO1.BDOS.9459082"/>
    <s v="CO1.PCCNTR.8845823"/>
    <s v="160-2026"/>
    <s v="MEDINA CRISTANCHO PEDRO RAUL"/>
    <s v="Cédula de Ciudadanía"/>
    <n v="74302656"/>
    <n v="58917648"/>
    <e v="#VALUE!"/>
    <e v="#VALUE!"/>
    <x v="0"/>
    <x v="0"/>
    <d v="2026-01-13T00:00:00"/>
    <d v="2026-01-14T00:00:00"/>
    <d v="2026-09-13T00:00:00"/>
    <s v="DIRECCIÓN DE MÉTODOS ALTERNATIVOS DE SOLUCIÓN DE CONFLICTOS"/>
    <s v="https://community.secop.gov.co/Public/Tendering/OpportunityDetail/Index?noticeUID=CO1.NTC.9474626&amp;isFromPublicArea=True&amp;isModal=true&amp;asPopupView=true"/>
    <s v="Prestar servicios profesionales para brindar asistencia técnica especializada en los procesos de planeación; estructuración y seguimiento estratégico del grupo interno de trabajo; así como el acompañamiento a las entidades territoriales en implementación; seguimiento y fortalecimiento de la estrategia de Sistemas Locales de Justicia (SLJ); en el marco del proyecto de inversión denominado Mejoramiento del acceso a la justicia a través de los Sistemas Locales de Justicia y de los modelos de atenc"/>
    <s v="SI"/>
    <s v="No definido"/>
    <s v="No definido"/>
    <s v="INVERSIÓN"/>
    <d v="1983-01-29T00:00:00"/>
    <n v="43"/>
  </r>
  <r>
    <s v="CO1.BDOS.9511080"/>
    <s v="CO1.PCCNTR.8895819"/>
    <s v="244-2026"/>
    <s v="ECHEVERRY GARCIA MERCEDES KARINA"/>
    <s v="Cédula de Ciudadanía"/>
    <n v="52409425"/>
    <n v="80000000"/>
    <e v="#VALUE!"/>
    <e v="#VALUE!"/>
    <x v="0"/>
    <x v="0"/>
    <d v="2026-01-15T00:00:00"/>
    <d v="2026-01-16T00:00:00"/>
    <d v="2026-09-14T00:00:00"/>
    <s v="DIRECCIÓN DE POLÍTICA DE DROGAS Y ACTIVIDADES RELACIONADAS"/>
    <s v="https://community.secop.gov.co/Public/Tendering/OpportunityDetail/Index?noticeUID=CO1.NTC.9527453&amp;isFromPublicArea=True&amp;isModal=true&amp;asPopupView=true"/>
    <s v="Prestar servicios profesionales a la DPD y Actividades Relacionadas; brindando asistencia técnica en las acciones asociadas a cooperación internacional; liderazgo de Colombia a nivel internacional en materia de drogas; en el seguimiento y avance del plan de acción para la implementación de la Política Nacional de Drogas; y de sus indicadores de gestión; así como en la preparación de las sesiones del CNE y de la Comisión Mixta de Coordinación y Seguimiento de dicha Política."/>
    <s v="SI"/>
    <s v="80104968"/>
    <s v="DARIO SENDOYA ZULUAGA"/>
    <s v="FUNCIONAMIENTO"/>
    <d v="1978-09-01T00:00:00"/>
    <n v="48"/>
  </r>
  <r>
    <s v="CO1.BDOS.9896102"/>
    <s v="CO1.PCCNTR.9294588"/>
    <s v="630-2026"/>
    <s v="PARRA CALDERON OLIVER ANDRES"/>
    <s v="Cédula de Ciudadanía"/>
    <n v="9739043"/>
    <n v="81600000"/>
    <e v="#VALUE!"/>
    <e v="#VALUE!"/>
    <x v="0"/>
    <x v="0"/>
    <d v="2026-01-30T00:00:00"/>
    <d v="2026-02-03T00:00:00"/>
    <d v="2026-10-02T00:00:00"/>
    <s v="SUBDIRECCIÓN DE CONTROL Y FISCALIZACIÓN DE SUSTANCIAS QUÍMICAS Y ESTUPEFACIENTES"/>
    <s v="https://community.secop.gov.co/Public/Tendering/OpportunityDetail/Index?noticeUID=CO1.NTC.9926408&amp;isFromPublicArea=True&amp;isModal=true&amp;asPopupView=true"/>
    <s v="Prestar servicios profesionales para orientar y apoyar juridicamente a la Subdirección de Control y Fiscalización de Sustancias Químicas y Estupefacientes en el control administrativo y la fiscalización de las sustancias y productos químicos; así como en la gestión para la implementación de mecanismos de cooperación nacional e internacional para mejorar la regulación; control y supervisión de las sustancias químicas."/>
    <s v="SI"/>
    <s v="79943017"/>
    <s v="RICARDO ANDRES MURILLO CEPEDA"/>
    <s v="FUNCIONAMIENTO"/>
    <d v="1993-11-06T00:00:00"/>
    <n v="33"/>
  </r>
  <r>
    <s v="CO1.BDOS.9493169"/>
    <s v="CO1.PCCNTR.8932683"/>
    <s v="213-2026"/>
    <s v="SAAVEDRA LUIS DUVAN ALFONSO"/>
    <s v="Cédula de Ciudadanía"/>
    <n v="1051954600"/>
    <n v="42766080"/>
    <e v="#VALUE!"/>
    <e v="#VALUE!"/>
    <x v="0"/>
    <x v="0"/>
    <d v="2026-01-16T00:00:00"/>
    <d v="2026-01-19T00:00:00"/>
    <d v="2026-09-18T00:00:00"/>
    <s v="DIRECCIÓN DE TECNOLOGÍAS Y GESTIÓN DE INFORMACIÓN EN JUSTICIA"/>
    <s v="https://community.secop.gov.co/Public/Tendering/OpportunityDetail/Index?noticeUID=CO1.NTC.9562130&amp;isFromPublicArea=True&amp;isModal=true&amp;asPopupView=true"/>
    <s v="Prestar servicios profesionales para apoyar la administración; operatividad y soporte de los sistemas de información; atendiendo a las necesidades presentadas por el área funcional; analizando y apoyando el seguimiento en el levantamiento de requerimientos y el desarrollo de la documentación asociada a los lineamientos de arquitectura empresarial."/>
    <s v="SI"/>
    <s v="No definido"/>
    <s v="No definido"/>
    <s v="FUNCIONAMIENTO"/>
    <d v="1991-01-11T00:00:00"/>
    <n v="35"/>
  </r>
  <r>
    <s v="CO1.BDOS.9844761"/>
    <s v="CO1.PCCNTR.9234862"/>
    <s v="525-2026"/>
    <s v="OLIVEROS   CRISTIAN ANDRES"/>
    <s v="Cédula de Ciudadanía"/>
    <n v="1098655559"/>
    <n v="62207272"/>
    <e v="#VALUE!"/>
    <e v="#VALUE!"/>
    <x v="0"/>
    <x v="0"/>
    <d v="2026-01-30T00:00:00"/>
    <d v="2026-02-03T00:00:00"/>
    <d v="2026-10-02T00:00:00"/>
    <s v="SUBDIRECCIÓN DE CONTROL Y FISCALIZACIÓN DE SUSTANCIAS QUÍMICAS Y ESTUPEFACIENTES"/>
    <s v="https://community.secop.gov.co/Public/Tendering/OpportunityDetail/Index?noticeUID=CO1.NTC.9866671&amp;isFromPublicArea=True&amp;isModal=true&amp;asPopupView=true"/>
    <s v="Prestar servicios profesionales a la Subdirección de Control y Fiscalización de Sustancias Químicas y Estupefacientes; brindando apoyo en la evaluación; revisión y elaboración de conceptos técnicos; así como; en la verificación; revisión y análisis de la documentación e informes relacionados con los trámites de control y fiscalización de las sustancias y productos químicos de acuerdo con la normativa vigente y en cumplimiento de los lineamientos impartidos por la dependencia"/>
    <s v="SI"/>
    <s v="No definido"/>
    <s v="No definido"/>
    <s v="FUNCIONAMIENTO"/>
    <d v="1988-07-16T00:00:00"/>
    <n v="38"/>
  </r>
  <r>
    <s v="CO1.BDOS.9895032"/>
    <s v="CO1.PCCNTR.9302751"/>
    <s v="492-2026"/>
    <s v="TAVERA MARTINEZ ALVIN ESTEBAN"/>
    <s v="Cédula de Ciudadanía"/>
    <n v="1152194159"/>
    <n v="54933333"/>
    <e v="#VALUE!"/>
    <e v="#VALUE!"/>
    <x v="0"/>
    <x v="0"/>
    <d v="2026-01-30T00:00:00"/>
    <d v="2026-02-04T00:00:00"/>
    <d v="2026-08-29T00:00:00"/>
    <s v="DIRECCIÓN DE JUSTICIA TRANSICIONAL"/>
    <s v="https://community.secop.gov.co/Public/Tendering/OpportunityDetail/Index?noticeUID=CO1.NTC.9934355&amp;isFromPublicArea=True&amp;isModal=true&amp;asPopupView=true"/>
    <s v="Prestar servicios profesionales a la Dirección de Justicia Transicional; apoyando técnica y metodológicamente el_x000a_desarrollo de actividades de investigación; análisis; sistematización y documentación de presuntas violaciones de los derechos humanos ocurridas en el marco de protestas sociales; en cumplimiento de las funciones del mecanismo de expertos extrajudicial establecido por el Decreto 1190 de 2025 y reglamentado mediante la Resolución 2002 de 2025; contribuyendo al ejercicio de las funcione"/>
    <s v="SI"/>
    <s v="No definido"/>
    <s v="No definido"/>
    <s v="INVERSIÓN"/>
    <d v="1991-12-31T00:00:00"/>
    <n v="35"/>
  </r>
  <r>
    <s v="CO1.BDOS.9389854"/>
    <s v="CO1.PCCNTR.8800723"/>
    <s v="034-2026"/>
    <s v="GIRALDO PINEDA JUANA"/>
    <s v="Cédula de Ciudadanía"/>
    <n v="1071166770"/>
    <n v="88000000"/>
    <e v="#VALUE!"/>
    <e v="#VALUE!"/>
    <x v="0"/>
    <x v="0"/>
    <d v="2026-01-09T00:00:00"/>
    <d v="2026-01-13T00:00:00"/>
    <d v="2026-09-12T00:00:00"/>
    <s v="DIRECCIÓN DE JUSTICIA TRANSICIONAL"/>
    <s v="https://community.secop.gov.co/Public/Tendering/OpportunityDetail/Index?noticeUID=CO1.NTC.9428831&amp;isFromPublicArea=True&amp;isModal=true&amp;asPopupView=true"/>
    <s v="Prestar servicios profesionales a la Dirección de Justicia Transicional para apoyar el seguimiento de iniciativas  estratégicas y la elaboración de proyectos restaurativos relacionados con los mecanismos de justicia transicional; políticas de víctimas; y enfoques diferenciales"/>
    <s v="SI"/>
    <s v="No definido"/>
    <s v="No definido"/>
    <s v="INVERSIÓN"/>
    <d v="1992-09-09T00:00:00"/>
    <n v="34"/>
  </r>
  <r>
    <s v="CO1.BDOS.9601817"/>
    <s v="CO1.PCCNTR.8984947"/>
    <s v="321-2026"/>
    <s v="MARTIN BEDOYA ANGELA MARCELA"/>
    <s v="Cédula de Ciudadanía"/>
    <n v="1032468285"/>
    <n v="50400000"/>
    <e v="#VALUE!"/>
    <e v="#VALUE!"/>
    <x v="0"/>
    <x v="0"/>
    <d v="2026-01-20T00:00:00"/>
    <d v="2026-01-20T00:00:00"/>
    <d v="2026-09-19T00:00:00"/>
    <s v="DIRECCIÓN DE DESARROLLO DEL DERECHO Y DEL ORDENAMIENTO JURÍDICO​"/>
    <s v="https://community.secop.gov.co/Public/Tendering/OpportunityDetail/Index?noticeUID=CO1.NTC.9616373&amp;isFromPublicArea=True&amp;isModal=true&amp;asPopupView=true"/>
    <s v="Prestar servicios profesionales para la divulgación normativa adelantados por la DDDOJ mediante la elaboración de documentos jurídicos para su publicación y verificar la información normativa publicada a través del sistema SUIN-JURISCOL."/>
    <s v="SI"/>
    <s v="No definido"/>
    <s v="No definido"/>
    <s v="INVERSIÓN"/>
    <d v="1994-12-09T00:00:00"/>
    <n v="32"/>
  </r>
  <r>
    <s v="CO1.BDOS.9910070"/>
    <s v="CO1.PCCNTR.9308095"/>
    <s v="587-2026"/>
    <s v="CALVACHE ARTEAGA ERIKA DANNIELA"/>
    <s v="Cédula de Ciudadanía"/>
    <n v="1085299170"/>
    <n v="57680000"/>
    <e v="#VALUE!"/>
    <e v="#VALUE!"/>
    <x v="0"/>
    <x v="0"/>
    <d v="2026-01-30T00:00:00"/>
    <d v="2026-02-03T00:00:00"/>
    <d v="2026-10-02T00:00:00"/>
    <s v="DIRECCIÓN DE JUSTICIA FORMAL"/>
    <s v="https://community.secop.gov.co/Public/Tendering/OpportunityDetail/Index?noticeUID=CO1.NTC.9939560&amp;isFromPublicArea=True&amp;isModal=true&amp;asPopupView=true"/>
    <s v="Prestar servicios profesionales a la Dirección de Justicia Formal del Ministerio de Justicia y del Derecho para contribuir al fortalecimiento de los servicios de justicia prestados por los Consultorios Jurídicos; mediante la articulación; desarrollo y consolidación de estrategias orientadas a este propósito"/>
    <s v="SI"/>
    <s v="No definido"/>
    <s v="No definido"/>
    <s v="INVERSIÓN"/>
    <d v="1992-01-05T00:00:00"/>
    <n v="34"/>
  </r>
  <r>
    <s v="CO1.BDOS.9807549"/>
    <s v="CO1.PCCNTR.9196746"/>
    <s v="443-2026"/>
    <s v="ALBORNOZ RUIZ EUGENIA MARIA"/>
    <s v="Cédula de Ciudadanía"/>
    <n v="65698138"/>
    <n v="51352000"/>
    <e v="#VALUE!"/>
    <e v="#VALUE!"/>
    <x v="0"/>
    <x v="0"/>
    <d v="2026-01-28T00:00:00"/>
    <d v="2026-02-06T00:00:00"/>
    <d v="2026-10-05T00:00:00"/>
    <s v="SUBDIRECCIÓN ESTRATÉGICA Y DE ANÁLISIS"/>
    <s v="https://community.secop.gov.co/Public/Tendering/OpportunityDetail/Index?noticeUID=CO1.NTC.9826880&amp;isFromPublicArea=True&amp;isModal=true&amp;asPopupView=true"/>
    <s v="Prestar servicios profesionales a la Subdirección Estratégica y de Análisis; brindando asistencia técnica y operativa en las _x000a_acciones asociadas al posicionamiento de la Política Nacional de Drogas a nivel internacional; nacional; regional y local; así como en _x000a_lo relacionado con la preparación y desarrollo de los escenarios que requiera adelantar la dependencia; en el marco de la _x000a_implementación de la política."/>
    <s v="SI"/>
    <s v="51990611"/>
    <s v="JENNY  FAGUA"/>
    <s v="FUNCIONAMIENTO"/>
    <d v="1980-06-28T00:00:00"/>
    <n v="46"/>
  </r>
  <r>
    <s v="CO1.BDOS.9491041"/>
    <s v="CO1.PCCNTR.8880356"/>
    <s v="202-2026"/>
    <s v="PARDO GARCIA CLAUDIA MARCELA"/>
    <s v="Cédula de Ciudadanía"/>
    <n v="1020748598"/>
    <n v="49829832"/>
    <e v="#VALUE!"/>
    <e v="#VALUE!"/>
    <x v="0"/>
    <x v="0"/>
    <d v="2026-01-14T00:00:00"/>
    <d v="2026-01-15T00:00:00"/>
    <d v="2026-09-13T00:00:00"/>
    <s v="DIRECCIÓN DE TECNOLOGÍAS Y GESTIÓN DE INFORMACIÓN EN JUSTICIA"/>
    <s v="https://community.secop.gov.co/Public/Tendering/OpportunityDetail/Index?noticeUID=CO1.NTC.9507516&amp;isFromPublicArea=True&amp;isModal=true&amp;asPopupView=true"/>
    <s v="Prestar servicios profesionales para apoyar la implementación del habilitador de cultura y apropiación de la política de gobierno digital impulsando la cultura de TI a través de la gestión de cambio y la coordinación de los procesos formativos de la plataforma virtual del Ministerio de Justicia y del Derecho."/>
    <s v="SI"/>
    <s v="No definido"/>
    <s v="No definido"/>
    <s v="INVERSIÓN"/>
    <d v="1989-12-29T00:00:00"/>
    <n v="37"/>
  </r>
  <r>
    <s v="CO1.BDOS.9910704"/>
    <s v="CO1.PCCNTR.9304091"/>
    <s v="495-2026"/>
    <s v="ARREDONDO MENDOZA YENIRETH"/>
    <s v="Cédula de Ciudadanía"/>
    <n v="1122396139"/>
    <n v="57272000"/>
    <e v="#VALUE!"/>
    <e v="#VALUE!"/>
    <x v="0"/>
    <x v="0"/>
    <d v="2026-01-30T00:00:00"/>
    <d v="2026-02-04T00:00:00"/>
    <d v="2026-10-03T00:00:00"/>
    <s v="DIRECCIÓN DE MÉTODOS ALTERNATIVOS DE SOLUCIÓN DE CONFLICTOS"/>
    <s v="https://community.secop.gov.co/Public/Tendering/OpportunityDetail/Index?noticeUID=CO1.NTC.9935730&amp;isFromPublicArea=True&amp;isModal=true&amp;asPopupView=true"/>
    <s v="Prestar servicios profesionales para acompañar jurídicamente la aplicación del Marco para la Implementación de la Conciliación en Equidad-MICE; así como; participar en el fortalecimiento y ejecución de estrategias para la conciliación en equidad y formas de Justicia Comunitaria en las diferentes regiones y municipios del país."/>
    <s v="SI"/>
    <s v="No definido"/>
    <s v="No definido"/>
    <s v="INVERSIÓN"/>
    <d v="1985-05-21T00:00:00"/>
    <n v="41"/>
  </r>
  <r>
    <s v="CO1.BDOS.9431400"/>
    <s v="CO1.PCCNTR.8817654"/>
    <s v="122-2026"/>
    <s v="LEIDY JURANNY CRUZ MORENO"/>
    <s v="Cédula de Ciudadanía"/>
    <n v="53073076"/>
    <n v="76000000"/>
    <e v="#VALUE!"/>
    <e v="#VALUE!"/>
    <x v="0"/>
    <x v="0"/>
    <d v="2026-01-10T00:00:00"/>
    <d v="2026-01-13T00:00:00"/>
    <d v="2026-09-12T00:00:00"/>
    <s v="DIRECCIÓN DE POLÍTICA CRIMINAL Y PENITENCIARIA"/>
    <s v="https://community.secop.gov.co/Public/Tendering/OpportunityDetail/Index?noticeUID=CO1.NTC.9447424&amp;isFromPublicArea=True&amp;isModal=true&amp;asPopupView=true"/>
    <s v="Prestar servicios profesionales a la Dirección de Política Criminal y Penitenciaria para apoyar en la elaboración de_x000a_reportes; informes periódicos y el seguimiento a planes institucionales; productos e indicadores a cargo de la dependencia"/>
    <s v="SI"/>
    <s v="No definido"/>
    <s v="No definido"/>
    <s v="INVERSIÓN"/>
    <d v="1994-06-02T00:00:00"/>
    <n v="32"/>
  </r>
  <r>
    <s v="CO1.BDOS.9507204"/>
    <s v="CO1.PCCNTR.8889251"/>
    <s v="233-2026"/>
    <s v="PARADA HERNANDEZ MARIA MONICA"/>
    <s v="Cédula de Ciudadanía"/>
    <n v="1020748986"/>
    <n v="99200000"/>
    <e v="#VALUE!"/>
    <e v="#VALUE!"/>
    <x v="0"/>
    <x v="0"/>
    <d v="2026-01-15T00:00:00"/>
    <d v="2026-01-15T00:00:00"/>
    <d v="2026-09-14T00:00:00"/>
    <s v="DIRECCIÓN DE JUSTICIA FORMAL"/>
    <s v="https://community.secop.gov.co/Public/Tendering/OpportunityDetail/Index?noticeUID=CO1.NTC.9521375&amp;isFromPublicArea=True&amp;isModal=true&amp;asPopupView=true"/>
    <s v="Prestación de servicios profesionales al Ministerio de Justicia y del Derecho para apoyar a la Dirección de Justicia Formal y al Viceministerio de Promoción de la Justicia; en el análisis; diseño; seguimiento y articulación de iniciativas legislativas y normativas _x000a_orientadas a fortalecer el acceso a la justicia formal y jurisdiccional"/>
    <s v="SI"/>
    <s v="No definido"/>
    <s v="No definido"/>
    <s v="INVERSIÓN"/>
    <d v="1989-11-09T00:00:00"/>
    <n v="37"/>
  </r>
  <r>
    <s v="CO1.BDOS.9855396"/>
    <s v="CO1.PCCNTR.9248709"/>
    <s v="453-2026"/>
    <s v="MARQUEZ OCHOA ODOINER JOSE"/>
    <s v="Cédula de Ciudadanía"/>
    <n v="77090364"/>
    <n v="64000000"/>
    <e v="#VALUE!"/>
    <e v="#VALUE!"/>
    <x v="0"/>
    <x v="0"/>
    <d v="2026-01-29T00:00:00"/>
    <d v="2026-02-02T00:00:00"/>
    <d v="2026-10-01T00:00:00"/>
    <s v="DIRECCIÓN DE POLÍTICA CRIMINAL Y PENITENCIARIA"/>
    <s v="https://community.secop.gov.co/Public/Tendering/OpportunityDetail/Index?noticeUID=CO1.NTC.9878632&amp;isFromPublicArea=True&amp;isModal=true&amp;asPopupView=true"/>
    <s v="Prestar servicios profesionales a la Dirección de Política Criminal y Penitenciaria en los asuntos relacionados con iniciativas de impacto en el sistema penal y penitenciario incluyendo elaboración de documentos e insumos para el apoyo a la labor del Consejo Superior de Política Criminal y sus instancias técnicas"/>
    <s v="SI"/>
    <s v="No definido"/>
    <s v="No definido"/>
    <s v="INVERSIÓN"/>
    <d v="1986-09-20T00:00:00"/>
    <n v="40"/>
  </r>
  <r>
    <s v="CO1.BDOS.9844304"/>
    <s v="CO1.PCCNTR.9234459"/>
    <s v="512-2026"/>
    <s v="REDONDO OROZCO VICTOR DANIEL"/>
    <s v="Cédula de Ciudadanía"/>
    <n v="72257185"/>
    <n v="33440008"/>
    <e v="#VALUE!"/>
    <e v="#VALUE!"/>
    <x v="0"/>
    <x v="0"/>
    <d v="2026-01-29T00:00:00"/>
    <d v="2026-02-03T00:00:00"/>
    <d v="2026-10-02T00:00:00"/>
    <s v="DIRECCIÓN DE TECNOLOGÍAS Y GESTIÓN DE INFORMACIÓN EN JUSTICIA"/>
    <s v="https://community.secop.gov.co/Public/Tendering/OpportunityDetail/Index?noticeUID=CO1.NTC.9864445&amp;isFromPublicArea=True&amp;isModal=true&amp;asPopupView=true"/>
    <s v="Prestar servicios profesionales para apoyar el análisis; gestión y aprovechamiento de la información institucional; mediante el diseño e implementación de procesos de integración de datos; desarrollo de tableros de control; automatización de indicadores y elaboración de informes analíticos; con el fin de fortalecer el Plan de Gobierno de Datos; el Observatorio de Justicia de Colombia; el SEJ y el Centro de Excelencia de Datos."/>
    <s v="SI"/>
    <s v="No definido"/>
    <s v="No definido"/>
    <s v="INVERSIÓN"/>
    <d v="1980-12-19T00:00:00"/>
    <n v="46"/>
  </r>
  <r>
    <s v="CO1.BDOS.9640238"/>
    <s v="CO1.PCCNTR.9025947"/>
    <s v="344-2026"/>
    <s v="IVAN AUGUSTO TOVAR OSPINA"/>
    <s v="Cédula de Ciudadanía"/>
    <n v="79772362"/>
    <n v="33600000"/>
    <e v="#VALUE!"/>
    <e v="#VALUE!"/>
    <x v="0"/>
    <x v="0"/>
    <d v="2026-01-23T00:00:00"/>
    <d v="2026-01-26T00:00:00"/>
    <d v="2026-09-25T00:00:00"/>
    <s v="DIRECCIÓN DE JUSTICIA FORMAL"/>
    <s v="https://community.secop.gov.co/Public/Tendering/OpportunityDetail/Index?noticeUID=CO1.NTC.9656486&amp;isFromPublicArea=True&amp;isModal=true&amp;asPopupView=true"/>
    <s v="Prestar servicios profesionales a la Dirección de Justicia Formal del Ministerio de Justicia y del Derecho para acompañar técnicamente la construcción de herramientas de caracterización de justicia dirigidas a las comunidades étnicas; con énfasis en las líneas de mujer; familia y generación; así como participar en los espacios de concertación e intersectoriales que se requieran para su desarrollo e implementación."/>
    <s v="SI"/>
    <s v="1024555125"/>
    <s v="SARA CAROLINA ROMERO LOPEZ"/>
    <s v="INVERSIÓN"/>
    <d v="2003-01-04T00:00:00"/>
    <n v="23"/>
  </r>
  <r>
    <s v="CO1.BDOS.9865275"/>
    <s v="CO1.PCCNTR.9261901"/>
    <s v="415-2026"/>
    <s v="CANAL REGIONAL DE TELEVISION TEVEANDINA S.A.S."/>
    <s v="NIT"/>
    <n v="830005370"/>
    <n v="7981206377"/>
    <e v="#VALUE!"/>
    <e v="#VALUE!"/>
    <x v="0"/>
    <x v="2"/>
    <d v="2026-01-29T00:00:00"/>
    <d v="2026-02-04T00:00:00"/>
    <d v="2026-12-31T00:00:00"/>
    <s v="DIRECCIÓN DE JUSTICIA TRANSICIONAL"/>
    <s v="https://community.secop.gov.co/Public/Tendering/OpportunityDetail/Index?noticeUID=CO1.NTC.9891690&amp;isFromPublicArea=True&amp;isModal=true&amp;asPopupView=true"/>
    <s v="Prestar servicios integrales como operador de_x000a_comunicación y logística; para la organización y ejecución de las actividades en todo_x000a_el territorio nacional requeridas para la divulgación y promoción de las estrategias_x000a_institucionales del Ministerio de Justicia y del Derecho en cumplimiento de_x000a_su objeto misional; apoyando la socialización; sensibilización y apropiación de las_x000a_políticas públicas; planes; programas y proyectos"/>
    <s v="SI"/>
    <s v="No definido"/>
    <s v="No definido"/>
    <s v="FUNCIONAMIENTO/ INVERSIÓN"/>
    <s v="N/A"/>
    <e v="#VALUE!"/>
  </r>
  <r>
    <s v="CO1.BDOS.9845509"/>
    <s v="CO1.PCCNTR.9234943"/>
    <s v="515-2026"/>
    <s v="PALMA LOPEZ EDILBERTO LUIS"/>
    <s v="Cédula de Ciudadanía"/>
    <n v="1140826624"/>
    <n v="33440008"/>
    <e v="#VALUE!"/>
    <e v="#VALUE!"/>
    <x v="0"/>
    <x v="0"/>
    <d v="2026-01-29T00:00:00"/>
    <d v="2026-02-03T00:00:00"/>
    <d v="2026-10-02T00:00:00"/>
    <s v="DIRECCIÓN DE TECNOLOGÍAS Y GESTIÓN DE INFORMACIÓN EN JUSTICIA"/>
    <s v="https://community.secop.gov.co/Public/Tendering/OpportunityDetail/Index?noticeUID=CO1.NTC.9865378&amp;isFromPublicArea=True&amp;isModal=true&amp;asPopupView=true"/>
    <s v="Prestar servicios profesionales en la actualización; revisión; respaldo y soporte a la plataforma de aula virtual y sus cursos; que apoyan a la estrategia de apropiación y conocimiento de la entidad."/>
    <s v="SI"/>
    <s v="No definido"/>
    <s v="No definido"/>
    <s v="FUNCIONAMIENTO"/>
    <d v="1989-12-05T00:00:00"/>
    <n v="37"/>
  </r>
  <r>
    <s v="CO1.BDOS.9461811"/>
    <s v="CO1.PCCNTR.8858222"/>
    <s v="156-2026"/>
    <s v="GOSS ALTERIO LAURACATALINA"/>
    <s v="Cédula de Ciudadanía"/>
    <n v="1020824770"/>
    <n v="49440000"/>
    <e v="#VALUE!"/>
    <e v="#VALUE!"/>
    <x v="0"/>
    <x v="0"/>
    <d v="2026-01-14T00:00:00"/>
    <d v="2026-01-14T00:00:00"/>
    <d v="2026-09-13T00:00:00"/>
    <s v="DIRECCIÓN DE JUSTICIA TRANSICIONAL"/>
    <s v="https://community.secop.gov.co/Public/Tendering/OpportunityDetail/Index?noticeUID=CO1.NTC.9486576&amp;isFromPublicArea=True&amp;isModal=true&amp;asPopupView=true"/>
    <s v="Prestar servicios profesionales para apoyar a la Dirección de Justicia Transicional en el diseño; _x000a_seguimiento e implementación de la oferta institucional en materia de justicia transicional; procesos de búsqueda  y construcción de paz; restauración de la justicia y garantía de los derechos de las víctimas; incorporando enfoques diferenciales y perspectiva interseccional."/>
    <s v="SI"/>
    <s v="No definido"/>
    <s v="No definido"/>
    <s v="INVERSIÓN"/>
    <d v="1997-04-06T00:00:00"/>
    <n v="29"/>
  </r>
  <r>
    <s v="CO1.BDOS.9576209"/>
    <s v="CO1.PCCNTR.8962307"/>
    <s v="283-2026"/>
    <s v="ANGARITA BUSTOS HELMUTH NIKLAS"/>
    <s v="Cédula de Ciudadanía"/>
    <n v="79940297"/>
    <n v="88000000"/>
    <e v="#VALUE!"/>
    <e v="#VALUE!"/>
    <x v="0"/>
    <x v="0"/>
    <d v="2026-01-20T00:00:00"/>
    <d v="2026-01-22T00:00:00"/>
    <d v="2026-09-21T00:00:00"/>
    <s v="DIRECCIÓN DE POLÍTICA CRIMINAL Y PENITENCIARIA"/>
    <s v="https://community.secop.gov.co/Public/Tendering/OpportunityDetail/Index?noticeUID=CO1.NTC.9593354&amp;isFromPublicArea=True&amp;isModal=true&amp;asPopupView=true"/>
    <s v="Prestar servicios profesionales a la Dirección de Política Criminal y Penitenciaria para apoyar en la definición e implementación de acciones relativas a la prevención y lucha contra fenómenos criminales."/>
    <s v="SI"/>
    <s v="No definido"/>
    <s v="No definido"/>
    <s v="INVERSIÓN"/>
    <d v="1976-09-16T00:00:00"/>
    <n v="50"/>
  </r>
  <r>
    <s v="CO1.BDOS.9845919"/>
    <s v="CO1.PCCNTR.9235312"/>
    <s v="517-2026"/>
    <s v="CAICEDO CORTES JAIR ADEL"/>
    <s v="Cédula de Ciudadanía"/>
    <n v="16502476"/>
    <n v="71691200"/>
    <e v="#VALUE!"/>
    <e v="#VALUE!"/>
    <x v="0"/>
    <x v="0"/>
    <d v="2026-01-29T00:00:00"/>
    <d v="2026-02-02T00:00:00"/>
    <d v="2026-10-01T00:00:00"/>
    <s v="DIRECCIÓN DE TECNOLOGÍAS Y GESTIÓN DE INFORMACIÓN EN JUSTICIA"/>
    <s v="https://community.secop.gov.co/Public/Tendering/OpportunityDetail/Index?noticeUID=CO1.NTC.9865890&amp;isFromPublicArea=True&amp;isModal=true&amp;asPopupView=true"/>
    <s v="Prestar servicios profesionales para la actualización; consolidación y seguimiento del modelo de seguridad y privacidad de la_x000a_información en el MJD."/>
    <s v="SI"/>
    <s v="No definido"/>
    <s v="No definido"/>
    <s v="FUNCIONAMIENTO"/>
    <d v="1973-05-02T00:00:00"/>
    <n v="53"/>
  </r>
  <r>
    <s v="CO1.BDOS.9853829"/>
    <s v="CO1.PCCNTR.9244384"/>
    <s v="551-2026"/>
    <s v="SILVA PEREZ ESNEIDER"/>
    <s v="Cédula de Ciudadanía"/>
    <n v="1054566883"/>
    <n v="34400000"/>
    <e v="#VALUE!"/>
    <e v="#VALUE!"/>
    <x v="0"/>
    <x v="0"/>
    <d v="2026-01-29T00:00:00"/>
    <d v="2026-01-29T00:00:00"/>
    <d v="2026-09-28T00:00:00"/>
    <s v="GRUPO DE EXTINCIÓN DE DOMINIO"/>
    <s v="https://community.secop.gov.co/Public/Tendering/OpportunityDetail/Index?noticeUID=CO1.NTC.9876834&amp;isFromPublicArea=True&amp;isModal=true&amp;asPopupView=true"/>
    <s v="Prestar servicios profesionales para apoyar y gestionar los requerimientos de competencia del Grupo de Extinción_x000a_de Dominio de la Dirección Jurídica del Ministerio de Justicia y del derecho; en el marco de implementación de la Política_x000a_Nacional de Drogas"/>
    <s v="SI"/>
    <s v="No definido"/>
    <s v="No definido"/>
    <s v="FUNCIONAMIENTO"/>
    <d v="1997-02-12T00:00:00"/>
    <n v="29"/>
  </r>
  <r>
    <s v="CO1.BDOS.9835746"/>
    <s v="CO1.PCCNTR.9228542"/>
    <s v="514-2026"/>
    <s v="MONCADA BLANCO SILVIA MARCELA"/>
    <s v="Cédula de Ciudadanía"/>
    <n v="1026289924"/>
    <n v="58917648"/>
    <e v="#VALUE!"/>
    <e v="#VALUE!"/>
    <x v="0"/>
    <x v="0"/>
    <d v="2026-01-30T00:00:00"/>
    <d v="2026-02-05T00:00:00"/>
    <d v="2026-10-04T00:00:00"/>
    <s v="DIRECCIÓN DE MÉTODOS ALTERNATIVOS DE SOLUCIÓN DE CONFLICTOS"/>
    <s v="https://community.secop.gov.co/Public/Tendering/OpportunityDetail/Index?noticeUID=CO1.NTC.9857136&amp;isFromPublicArea=True&amp;isModal=true&amp;asPopupView=true"/>
    <s v="Prestar servicios profesionales para adelantar las acciones a cargo del grupo; relativas a la conciliación en derecho; arbitraje; amigable composición; insolvencia de persona natural ; así como las labores de inspección control y vigilancia a los centros de conciliación; de arbitraje y de amigable composición en el marco del proyecto de inversión Desarrollo integral de los métodos de resolución de conflictos a nivel nacional"/>
    <s v="SI"/>
    <s v="551649190"/>
    <s v="MARTHA RAMOS"/>
    <s v="INVERSIÓN"/>
    <d v="1994-11-09T00:00:00"/>
    <n v="32"/>
  </r>
  <r>
    <s v="CO1.BDOS.9868166"/>
    <s v="CO1.PCCNTR.9271225"/>
    <s v="567-2026"/>
    <s v="ADRIANA MARCELA BUITRAGO RUBIO"/>
    <s v="Cédula de Ciudadanía"/>
    <n v="53178282"/>
    <n v="48000000"/>
    <e v="#VALUE!"/>
    <e v="#VALUE!"/>
    <x v="0"/>
    <x v="0"/>
    <d v="2026-01-30T00:00:00"/>
    <d v="2026-02-09T00:00:00"/>
    <d v="2026-10-08T00:00:00"/>
    <s v="SUBDIRECCIÓN DE CONTROL Y FISCALIZACIÓN DE SUSTANCIAS QUÍMICAS Y ESTUPEFACIENTES"/>
    <s v="https://community.secop.gov.co/Public/Tendering/OpportunityDetail/Index?noticeUID=CO1.NTC.9888259&amp;isFromPublicArea=True&amp;isModal=true&amp;asPopupView=true"/>
    <s v="Prestar servicios profesionales jurídicos a la Subdirección de Control y Fiscalización de Sustancias Químicas y_x000a_Estupefacientes; en la proyección y sustanciación de las actuaciones administrativas relacionadas con los procesos y procedimientos_x000a_que lleva a cabo el Grupo de Cannabis; en concordancia con la normativa aplicable al licenciamiento de Cannabis en Colombia."/>
    <s v="SI"/>
    <s v="52100798"/>
    <s v="LUZ YOLIMA HERRERA MARTINEZ"/>
    <s v="FUNCIONAMIENTO"/>
    <d v="1995-05-18T00:00:00"/>
    <n v="31"/>
  </r>
  <r>
    <s v="CO1.BDOS.9878380"/>
    <s v="CO1.PCCNTR.9272101"/>
    <s v="602-2026"/>
    <s v="PALENCIA ARGEL ANDREA PAOLA"/>
    <s v="Cédula de Ciudadanía"/>
    <n v="1032453981"/>
    <n v="56000000"/>
    <e v="#VALUE!"/>
    <e v="#VALUE!"/>
    <x v="0"/>
    <x v="0"/>
    <d v="2026-01-30T00:00:00"/>
    <d v="2026-02-03T00:00:00"/>
    <d v="2026-10-02T00:00:00"/>
    <s v="SUBDIRECCIÓN DE CONTROL Y FISCALIZACIÓN DE SUSTANCIAS QUÍMICAS Y ESTUPEFACIENTES"/>
    <s v="https://community.secop.gov.co/Public/Tendering/OpportunityDetail/Index?noticeUID=CO1.NTC.9899269&amp;isFromPublicArea=True&amp;isModal=true&amp;asPopupView=true"/>
    <s v="Prestar servicios profesionales para apoyar el desarrollo de actividades administrativas; financieras y contables; orientadas a la planeación; ejecución; seguimiento y control de los procesos a cargo de la Subdirección de Control y Fiscalización de Sustancias Químicas y Estupefacientes; de conformidad con sus competencias."/>
    <s v="SI"/>
    <s v="79943017"/>
    <s v="RICARDO ANDRES MURILLO CEPEDA"/>
    <s v="FUNCIONAMIENTO"/>
    <d v="1988-07-08T00:00:00"/>
    <n v="38"/>
  </r>
  <r>
    <s v="CO1.BDOS.9460477"/>
    <s v="CO1.PCCNTR.8846347"/>
    <s v="165-2026"/>
    <s v="CASTRO JARAMILLO MARIA LUCIA"/>
    <s v="Cédula de Ciudadanía"/>
    <n v="1136881787"/>
    <n v="81831480"/>
    <e v="#VALUE!"/>
    <e v="#VALUE!"/>
    <x v="0"/>
    <x v="0"/>
    <d v="2026-01-13T00:00:00"/>
    <d v="2026-01-13T00:00:00"/>
    <d v="2026-09-12T00:00:00"/>
    <s v="DIRECCIÓN DE MÉTODOS ALTERNATIVOS DE SOLUCIÓN DE CONFLICTOS"/>
    <s v="https://community.secop.gov.co/Public/Tendering/OpportunityDetail/Index?noticeUID=CO1.NTC.9475475&amp;isFromPublicArea=True&amp;isModal=true&amp;asPopupView=true"/>
    <s v="Prestar servicios profesionales para realizar estudios de viabilidad técnica de proyectos de cofinanciación presentados por entidades territoriales en el marco del Programa Nacional de Casas de Justicia y Convivencia Ciudadana; así como; para acompañar la ejecución; seguimiento verificación y cumplimiento de los convenios resultantes."/>
    <s v="SI"/>
    <s v="No definido"/>
    <s v="No definido"/>
    <s v="INVERSIÓN"/>
    <d v="1989-10-31T00:00:00"/>
    <n v="37"/>
  </r>
  <r>
    <s v="CO1.BDOS.9841584"/>
    <s v="CO1.PCCNTR.9231151"/>
    <s v="502-2026"/>
    <s v="MONTERO VALENCIA VIVIANA LORENA"/>
    <s v="Cédula de Ciudadanía"/>
    <n v="29706916"/>
    <n v="54004800"/>
    <e v="#VALUE!"/>
    <e v="#VALUE!"/>
    <x v="0"/>
    <x v="0"/>
    <d v="2026-01-29T00:00:00"/>
    <d v="2026-01-29T00:00:00"/>
    <d v="2026-09-28T00:00:00"/>
    <s v="DIRECCIÓN DE MÉTODOS ALTERNATIVOS DE SOLUCIÓN DE CONFLICTOS"/>
    <s v="https://community.secop.gov.co/Public/Tendering/OpportunityDetail/Index?noticeUID=CO1.NTC.9863175&amp;isFromPublicArea=True&amp;isModal=true&amp;asPopupView=true"/>
    <s v="Prestar servicios profesionales para acompañar la identificación; planeación; seguimiento y gestión de recursos y actividades de cooperación internacional para el desarrollo de proyectos gerenciados por la Dirección de Métodos Alternativos de Solución de Conflictos"/>
    <s v="SI"/>
    <s v="No definido"/>
    <s v="No definido"/>
    <s v="INVERSIÓN"/>
    <d v="1996-09-22T00:00:00"/>
    <n v="30"/>
  </r>
  <r>
    <s v="CO1.BDOS.9846327"/>
    <s v="CO1.PCCNTR.9235302"/>
    <s v="536-2026"/>
    <s v="CAMACHO PEREZ DANIEL ORLANDO"/>
    <s v="Cédula de Ciudadanía"/>
    <n v="1019101555"/>
    <n v="45432008"/>
    <e v="#VALUE!"/>
    <e v="#VALUE!"/>
    <x v="0"/>
    <x v="0"/>
    <d v="2026-01-30T00:00:00"/>
    <d v="2026-02-02T00:00:00"/>
    <d v="2026-10-01T00:00:00"/>
    <s v="SUBDIRECCIÓN DE CONTROL Y FISCALIZACIÓN DE SUSTANCIAS QUÍMICAS Y ESTUPEFACIENTES"/>
    <s v="https://community.secop.gov.co/Public/Tendering/OpportunityDetail/Index?noticeUID=CO1.NTC.9865964&amp;isFromPublicArea=True&amp;isModal=true&amp;asPopupView=true"/>
    <s v="Prestar servicios profesionales a la Subdirección de Control y Fiscalización de Sustancias Químicas y Estupefacientes; brindando apoyo en la revisión; verificación y análisis de la documentación técnica relacionada con los trámites relacionados con el control y fiscalización de sustancias y productos químicos controlados; de acuerdo con la normativa vigente y los lineamientos impartidos por la dependencia."/>
    <s v="SI"/>
    <s v="No definido"/>
    <s v="No definido"/>
    <s v="FUNCIONAMIENTO"/>
    <d v="1994-10-12T00:00:00"/>
    <n v="32"/>
  </r>
  <r>
    <s v="CO1.BDOS.9490232"/>
    <s v="CO1.PCCNTR.8880207"/>
    <s v="200-2026"/>
    <s v="GARCIA VELANDIA ERLY PATRICIA"/>
    <s v="Cédula de Ciudadanía"/>
    <n v="51947991"/>
    <n v="110000000"/>
    <e v="#VALUE!"/>
    <e v="#VALUE!"/>
    <x v="0"/>
    <x v="0"/>
    <d v="2026-01-14T00:00:00"/>
    <d v="2026-01-15T00:00:00"/>
    <d v="2026-12-14T00:00:00"/>
    <s v="SECRETARÍA GENERAL"/>
    <s v="https://community.secop.gov.co/Public/Tendering/OpportunityDetail/Index?noticeUID=CO1.NTC.9512022&amp;isFromPublicArea=True&amp;isModal=true&amp;asPopupView=true"/>
    <s v="Prestar apoyo profesional especializado a la Secretaría General; en materia de gestión del talento humano y demás asuntos_x000a_relacionados que sean de competencia del Ministerio y/o de sus entidades adscritas; de conformidad con el marco funcional y de_x000a_competencias previsto en el Decreto 1427 de 2017 y demás normas que lo modifiquen."/>
    <s v="SI"/>
    <s v="No definido"/>
    <s v="No definido"/>
    <s v="FUNCIONAMIENTO"/>
    <d v="1970-03-24T00:00:00"/>
    <n v="56"/>
  </r>
  <r>
    <s v="CO1.BDOS.9389473"/>
    <s v="CO1.PCCNTR.8787341"/>
    <s v="061-2026"/>
    <s v="MONTENEGRO MONTILLA JOHN ANTONIO"/>
    <s v="Cédula de Ciudadanía"/>
    <n v="79705455"/>
    <n v="71990818"/>
    <e v="#VALUE!"/>
    <e v="#VALUE!"/>
    <x v="0"/>
    <x v="0"/>
    <d v="2026-01-08T00:00:00"/>
    <d v="2026-01-08T00:00:00"/>
    <d v="2026-08-31T00:00:00"/>
    <s v="DIRECCIÓN DE TECNOLOGÍAS Y GESTIÓN DE INFORMACIÓN EN JUSTICIA"/>
    <s v="https://community.secop.gov.co/Public/Tendering/OpportunityDetail/Index?noticeUID=CO1.NTC.9412514&amp;isFromPublicArea=True&amp;isModal=true&amp;asPopupView=true"/>
    <s v="Prestar los servicios profesionales para apoyar la administrar; gestión y documentar la infraestructura tecnológica que se_x000a_requiere para soportar los sistemas de información del MJD."/>
    <s v="SI"/>
    <s v="No definido"/>
    <s v="No definido"/>
    <s v="FUNCIONAMIENTO"/>
    <d v="1975-09-16T00:00:00"/>
    <n v="51"/>
  </r>
  <r>
    <s v="CO1.BDOS.9380116"/>
    <s v="CO1.PCCNTR.8776017"/>
    <s v="047-2026"/>
    <s v="MORENO FORERO HUGO ERNESTO"/>
    <s v="Cédula de Ciudadanía"/>
    <n v="19410277"/>
    <n v="27440008"/>
    <e v="#VALUE!"/>
    <e v="#VALUE!"/>
    <x v="0"/>
    <x v="1"/>
    <d v="2026-01-07T00:00:00"/>
    <d v="2026-01-07T00:00:00"/>
    <d v="2026-09-06T00:00:00"/>
    <s v="GRUPO DE GESTIÓN ADMINISTRATIVA​"/>
    <s v="https://community.secop.gov.co/Public/Tendering/OpportunityDetail/Index?noticeUID=CO1.NTC.9396698&amp;isFromPublicArea=True&amp;isModal=true&amp;asPopupView=true"/>
    <s v="Prestar servicios de apoyo a la gestión para la movilización del personal de la entidad en los vehículos asignados al Ministerio de Justicia y del Derecho"/>
    <s v="SI"/>
    <s v="39462667"/>
    <s v="SARA EMILIA ZULETA PEÑA;"/>
    <s v="FUNCIONAMIENTO"/>
    <d v="1960-09-15T00:00:00"/>
    <n v="66"/>
  </r>
  <r>
    <s v="CO1.BDOS.9535329"/>
    <s v="CO1.PCCNTR.8922211"/>
    <s v="255-2026"/>
    <s v="MAJBUB AVENDAÑO SALOMON"/>
    <s v="Cédula de Ciudadanía"/>
    <n v="1015420363"/>
    <n v="80000000"/>
    <e v="#VALUE!"/>
    <e v="#VALUE!"/>
    <x v="0"/>
    <x v="0"/>
    <d v="2026-01-16T00:00:00"/>
    <d v="2026-01-16T00:00:00"/>
    <d v="2026-09-15T00:00:00"/>
    <s v="SUBDIRECCIÓN ESTRATÉGICA Y DE ANÁLISIS"/>
    <s v="https://community.secop.gov.co/Public/Tendering/OpportunityDetail/Index?noticeUID=CO1.NTC.9553814&amp;isFromPublicArea=True&amp;isModal=true&amp;asPopupView=true"/>
    <s v="Prestar servicios profesionales a la Subdirección Estratégica y de Análisis del Ministerio de Justicia y del Derecho; brindando asistencia técnica para el fortalecimiento del Observatorio de Drogas de Colombia; mediante la generación de investigaciones; análisis y estudios relacionados con criminalidad asociada a las drogas; así como con narcotráfico y economías ilícitas; en el marco de la Política Nacional de Drogas."/>
    <s v="SI"/>
    <s v="No definido"/>
    <s v="No definido"/>
    <s v="FUNCIONAMIENTO"/>
    <d v="1990-11-16T00:00:00"/>
    <n v="36"/>
  </r>
  <r>
    <s v="CO1.BDOS.9527971"/>
    <s v="CO1.PCCNTR.8909421"/>
    <s v="252-2026"/>
    <s v="AMAYA PLAZAS GABRIEL ALEJANDRO"/>
    <s v="Cédula de Ciudadanía"/>
    <n v="1007766717"/>
    <n v="57272000"/>
    <e v="#VALUE!"/>
    <e v="#VALUE!"/>
    <x v="0"/>
    <x v="0"/>
    <d v="2026-01-15T00:00:00"/>
    <d v="2026-01-16T00:00:00"/>
    <d v="2026-09-15T00:00:00"/>
    <s v="SUBDIRECCIÓN ESTRATÉGICA Y DE ANÁLISIS"/>
    <s v="https://community.secop.gov.co/Public/Tendering/OpportunityDetail/Index?noticeUID=CO1.NTC.9541261&amp;isFromPublicArea=True&amp;isModal=true&amp;asPopupView=true"/>
    <s v="Prestar servicios profesionales a la Subdirección Estratégica y de Análisis del Ministerio de Justicia y del Derecho; brindando asistencia jurídica y operativa en las acciones que adelante; asociadas al tratamiento diferencial e inclusivo para poblaciones vulnerables; en especial; en lo relacionado con alternatividad penal; en el marco de la Política Nacional de drogas."/>
    <s v="SI"/>
    <s v="No definido"/>
    <s v="No definido"/>
    <s v="FUNCIONAMIENTO"/>
    <d v="1992-12-04T00:00:00"/>
    <n v="34"/>
  </r>
  <r>
    <s v="CO1.BDOS.9389208"/>
    <s v="CO1.PCCNTR.8787376"/>
    <s v="058-2026"/>
    <s v="MORENO GUERRERO JAIRO ARMANDO"/>
    <s v="Cédula de Ciudadanía"/>
    <n v="1018429184"/>
    <n v="58968975"/>
    <e v="#VALUE!"/>
    <e v="#VALUE!"/>
    <x v="0"/>
    <x v="0"/>
    <d v="2026-01-08T00:00:00"/>
    <d v="2026-01-08T00:00:00"/>
    <d v="2026-08-31T00:00:00"/>
    <s v="DIRECCIÓN DE TECNOLOGÍAS Y GESTIÓN DE INFORMACIÓN EN JUSTICIA"/>
    <s v="https://community.secop.gov.co/Public/Tendering/OpportunityDetail/Index?noticeUID=CO1.NTC.9412340&amp;isFromPublicArea=True&amp;isModal=true&amp;asPopupView=true"/>
    <s v="Prestar servicios profesionales para apoyar el trámite y gestión de los procesos contractuales y jurídicos a cargo de la_x000a_Dirección de Tecnologías y Gestión de Información en Justicia DTGIJ y sus subdirecciones."/>
    <s v="SI"/>
    <s v="No definido"/>
    <s v="No definido"/>
    <s v="FUNCIONAMIENTO"/>
    <d v="1989-09-15T00:00:00"/>
    <n v="37"/>
  </r>
  <r>
    <s v="CO1.BDOS.9593191"/>
    <s v="CO1.PCCNTR.8983716"/>
    <s v="265-2026"/>
    <s v="GONZALEZ ARMERO SILVIA MARITZA"/>
    <s v="Cédula de Ciudadanía"/>
    <n v="52745643"/>
    <n v="30374488"/>
    <e v="#VALUE!"/>
    <e v="#VALUE!"/>
    <x v="0"/>
    <x v="1"/>
    <d v="2026-01-20T00:00:00"/>
    <d v="2026-01-20T00:00:00"/>
    <d v="2026-09-19T00:00:00"/>
    <s v="GRUPO DE GESTIÓN DOCUMENTAL​"/>
    <s v="https://community.secop.gov.co/Public/Tendering/OpportunityDetail/Index?noticeUID=CO1.NTC.9613049&amp;isFromPublicArea=True&amp;isModal=true&amp;asPopupView=true"/>
    <s v="Prestar los servicios de apoyo a la gestión en las actividades técnicas requeridas en la socialización e implementación de Instrumentos Archivísticos del Ministerio de Justicia y del Derecho; de conformidad con lo señalado por el Archivo General de la Nación."/>
    <s v="SI"/>
    <s v="No definido"/>
    <s v="No definido"/>
    <s v="INVERSIÓN"/>
    <d v="1993-12-11T00:00:00"/>
    <n v="33"/>
  </r>
  <r>
    <s v="CO1.BDOS.9547817"/>
    <s v="CO1.PCCNTR.9020722"/>
    <s v="207-2026"/>
    <s v="GOMEZ URUEÑA JUAN JOSE"/>
    <s v="Cédula de Ciudadanía"/>
    <n v="79981240"/>
    <n v="84000000"/>
    <e v="#VALUE!"/>
    <e v="#VALUE!"/>
    <x v="0"/>
    <x v="0"/>
    <d v="2026-01-26T00:00:00"/>
    <d v="2026-01-27T00:00:00"/>
    <d v="2026-09-26T00:00:00"/>
    <s v="DIRECCIÓN DE POLÍTICA CRIMINAL Y PENITENCIARIA"/>
    <s v="https://community.secop.gov.co/Public/Tendering/OpportunityDetail/Index?noticeUID=CO1.NTC.9651754&amp;isFromPublicArea=True&amp;isModal=true&amp;asPopupView=true"/>
    <s v="Prestar servicios profesionales a la Dirección de Política Criminal y Penitenciaria en el análisis y elaboración de documentos y seguimiento de las iniciativas jurídicas o normativas orientadas a la humanización o fortalecimiento de la política criminal y penitenciaria"/>
    <s v="SI"/>
    <s v="No definido"/>
    <s v="No definido"/>
    <s v="INVERSIÓN"/>
    <d v="1978-07-11T00:00:00"/>
    <n v="48"/>
  </r>
  <r>
    <s v="CO1.BDOS.9502731"/>
    <s v="CO1.PCCNTR.8884940"/>
    <s v="215-2026"/>
    <s v="HUERTAS CRUZ OMAIRA"/>
    <s v="Cédula de Ciudadanía"/>
    <n v="1018426606"/>
    <n v="46679600"/>
    <e v="#VALUE!"/>
    <e v="#VALUE!"/>
    <x v="0"/>
    <x v="0"/>
    <d v="2026-01-14T00:00:00"/>
    <d v="2026-01-14T00:00:00"/>
    <d v="2026-09-13T00:00:00"/>
    <s v="GRUPO DE GESTIÓN DOCUMENTAL​"/>
    <s v="https://community.secop.gov.co/Public/Tendering/OpportunityDetail/Index?noticeUID=CO1.NTC.9516395&amp;isFromPublicArea=True&amp;isModal=true&amp;asPopupView=true"/>
    <s v="Prestar servicios profesionales para la socialización; actualización y seguimiento a la implementación de los instrumentos archivísticos; así como para apoyar la verificación; estructuración y aplicación de lineamientos en el marco del Programa de Gestión Documental- PGD y el Plan Institucional de Archivos - PINAR del Ministerio de Justicia y del Derecho."/>
    <s v="SI"/>
    <s v="No definido"/>
    <s v="No definido"/>
    <s v="INVERSIÓN"/>
    <d v="1989-06-11T00:00:00"/>
    <n v="37"/>
  </r>
  <r>
    <s v="CO1.BDOS.9428413"/>
    <s v="CO1.PCCNTR.8815480"/>
    <s v="131-2026"/>
    <s v="FONSECA TOVAR ANGELA MARIA"/>
    <s v="Cédula de Ciudadanía"/>
    <n v="1032494360"/>
    <n v="65499144"/>
    <e v="#VALUE!"/>
    <e v="#VALUE!"/>
    <x v="0"/>
    <x v="0"/>
    <d v="2026-01-09T00:00:00"/>
    <d v="2026-01-13T00:00:00"/>
    <d v="2026-09-12T00:00:00"/>
    <s v="DIRECCIÓN DE MÉTODOS ALTERNATIVOS DE SOLUCIÓN DE CONFLICTOS"/>
    <s v="https://community.secop.gov.co/Public/Tendering/OpportunityDetail/Index?noticeUID=CO1.NTC.9445909&amp;isFromPublicArea=True&amp;isModal=true&amp;asPopupView=true"/>
    <s v="Prestar servicios profesionales para fortalecer técnica y jurídicamente la política pública del programa nacional de justicia en equidad."/>
    <s v="SI"/>
    <s v="No definido"/>
    <s v="No definido"/>
    <s v="INVERSIÓN"/>
    <d v="1997-11-12T00:00:00"/>
    <n v="29"/>
  </r>
  <r>
    <s v="CO1.BDOS.9612649"/>
    <s v="CO1.PCCNTR.9010403"/>
    <s v="329-2026"/>
    <s v="DIAZ HENRIQUEZ JESUS ARTURO"/>
    <s v="Cédula de Ciudadanía"/>
    <n v="11434305"/>
    <n v="27440008"/>
    <e v="#VALUE!"/>
    <e v="#VALUE!"/>
    <x v="0"/>
    <x v="1"/>
    <d v="2026-01-20T00:00:00"/>
    <d v="2026-01-21T00:00:00"/>
    <d v="2026-09-20T00:00:00"/>
    <s v="GRUPO DE GESTIÓN ADMINISTRATIVA​"/>
    <s v="https://community.secop.gov.co/Public/Tendering/OpportunityDetail/Index?noticeUID=CO1.NTC.9635411&amp;isFromPublicArea=True&amp;isModal=true&amp;asPopupView=true"/>
    <s v="Prestar servicios de apoyo a la gestión para la movilización del personal de la entidad en los vehículos asignados al Ministerio de Justicia y del Derecho."/>
    <s v="SI"/>
    <s v="39462667"/>
    <s v="SARA EMILIA ZULETA PEÑA;"/>
    <s v="FUNCIONAMIENTO"/>
    <d v="1967-05-17T00:00:00"/>
    <n v="59"/>
  </r>
  <r>
    <s v="CO1.BDOS.9592258"/>
    <s v="CO1.PCCNTR.8981633"/>
    <s v="293-2026"/>
    <s v="REYES VELASCO CAMILO ANDRES"/>
    <s v="Cédula de Ciudadanía"/>
    <n v="1010192871"/>
    <n v="30374488"/>
    <e v="#VALUE!"/>
    <e v="#VALUE!"/>
    <x v="0"/>
    <x v="1"/>
    <d v="2026-01-20T00:00:00"/>
    <d v="2026-01-20T00:00:00"/>
    <d v="2026-09-19T00:00:00"/>
    <s v="GRUPO DE GESTIÓN DOCUMENTAL​"/>
    <s v="https://community.secop.gov.co/Public/Tendering/OpportunityDetail/Index?noticeUID=CO1.NTC.9608984&amp;isFromPublicArea=True&amp;isModal=true&amp;asPopupView=true"/>
    <s v="Prestar servicios de apoyo a la gestión en la ejecución de actividades técnicas y administrativas para la implementación del instrumento archivístico Tablas de Valoración Documental (TVD)"/>
    <s v="SI"/>
    <s v="No definido"/>
    <s v="No definido"/>
    <s v="INVERSIÓN"/>
    <d v="1990-08-29T00:00:00"/>
    <n v="36"/>
  </r>
  <r>
    <s v="CO1.BDOS.9515451"/>
    <s v="CO1.PCCNTR.8911093"/>
    <s v="181-2026"/>
    <s v="SANTAFE JAIMES MARIANA"/>
    <s v="Cédula de Ciudadanía"/>
    <n v="1020841784"/>
    <n v="56485600"/>
    <e v="#VALUE!"/>
    <e v="#VALUE!"/>
    <x v="0"/>
    <x v="0"/>
    <d v="2026-01-15T00:00:00"/>
    <d v="2026-01-16T00:00:00"/>
    <d v="2026-09-15T00:00:00"/>
    <s v="DIRECCIÓN DE JUSTICIA TRANSICIONAL"/>
    <s v="https://community.secop.gov.co/Public/Tendering/OpportunityDetail/Index?noticeUID=CO1.NTC.9544366&amp;isFromPublicArea=True&amp;isModal=true&amp;asPopupView=true"/>
    <s v="Prestar servicios profesionales a la Direccion de Justicia Transicional para brindar apoyo juridico en el analisis; seguimiento y acompanamiento de documentos normativos y tecnicos relacionados con los mecanismos de justicia transicional; la Jurisdicción Especial para la Paz JEP; los procesos de negociacion de paz y la reparación integral de las victimas."/>
    <s v="SI"/>
    <s v="No definido"/>
    <s v="No definido"/>
    <s v="INVERSIÓN"/>
    <d v="1999-06-18T00:00:00"/>
    <n v="27"/>
  </r>
  <r>
    <s v="CO1.BDOS.9638223"/>
    <s v="CO1.PCCNTR.9031232"/>
    <s v="246-2026"/>
    <s v="LOPEZ CORREDOR MARIA FERNANDA"/>
    <s v="Cédula de Ciudadanía"/>
    <n v="1019134617"/>
    <n v="40000000"/>
    <e v="#VALUE!"/>
    <e v="#VALUE!"/>
    <x v="0"/>
    <x v="0"/>
    <d v="2026-01-21T00:00:00"/>
    <d v="2026-01-23T00:00:00"/>
    <d v="2026-09-22T00:00:00"/>
    <s v="DIRECCIÓN DE POLÍTICA CRIMINAL Y PENITENCIARIA"/>
    <s v="https://community.secop.gov.co/Public/Tendering/OpportunityDetail/Index?noticeUID=CO1.NTC.9663246&amp;isFromPublicArea=True&amp;isModal=true&amp;asPopupView=true"/>
    <s v="Prestar servicios profesionales a la Dirección de Política Criminal y Penitenciaria para apoyar en la planeación; gestión y _x000a_realización de actividades de seguimiento al sistema penitenciario y carcelario"/>
    <s v="SI"/>
    <s v="No definido"/>
    <s v="No definido"/>
    <s v="INVERSIÓN"/>
    <d v="1997-11-07T00:00:00"/>
    <n v="29"/>
  </r>
  <r>
    <s v="CO1.BDOS.9601765"/>
    <s v="CO1.PCCNTR.8987223"/>
    <s v="320-2026"/>
    <s v="TORRES SALAZAR LIZA MARIA"/>
    <s v="Cédula de Ciudadanía"/>
    <n v="1018420046"/>
    <n v="76632000"/>
    <e v="#VALUE!"/>
    <e v="#VALUE!"/>
    <x v="0"/>
    <x v="0"/>
    <d v="2026-01-20T00:00:00"/>
    <d v="2026-01-27T00:00:00"/>
    <d v="2026-09-26T00:00:00"/>
    <s v="DIRECCIÓN DE JUSTICIA FORMAL"/>
    <s v="https://community.secop.gov.co/Public/Tendering/OpportunityDetail/Index?noticeUID=CO1.NTC.9616677&amp;isFromPublicArea=True&amp;isModal=true&amp;asPopupView=true"/>
    <s v="Prestar servicios profesionales al Ministerio de Justicia y del Derecho para el diseño e implementación de estrategias de comunicación que promuevan; fortalezcan y territorialicen la oferta institucional de la Dirección de Justicia Formal; integrando enfoques diferenciales e interseccionales orientados a mejorar el acceso a la justicia en los territorios"/>
    <s v="SI"/>
    <s v="No definido"/>
    <s v="No definido"/>
    <s v="INVERSIÓN"/>
    <d v="1987-04-23T00:00:00"/>
    <n v="39"/>
  </r>
  <r>
    <s v="CO1.BDOS.9413779"/>
    <s v="CO1.PCCNTR.8805016"/>
    <s v="027-2026"/>
    <s v="CAMILO ANDRES CASALLAS AVILA"/>
    <s v="Cédula de Ciudadanía"/>
    <n v="1023940337"/>
    <n v="32078992"/>
    <e v="#VALUE!"/>
    <e v="#VALUE!"/>
    <x v="0"/>
    <x v="1"/>
    <d v="2026-01-09T00:00:00"/>
    <d v="2026-01-09T00:00:00"/>
    <d v="2026-09-08T00:00:00"/>
    <s v="GRUPO DE GESTIÓN ADMINISTRATIVA​"/>
    <s v="https://community.secop.gov.co/Public/Tendering/OpportunityDetail/Index?noticeUID=CO1.NTC.9433713&amp;isFromPublicArea=True&amp;isModal=true&amp;asPopupView=true"/>
    <s v="Prestar servicios de apoyo a la gestión al grupo de Gestión Administrativa del Ministerio de Justicia y del Derecho; con el fin de realizar la documentación y seguimiento a las actividades de mantenimiento preventivo y correctivo que requieran los bienes muebles e inmuebles de la Entidad."/>
    <s v="SI"/>
    <s v="39462667"/>
    <s v="SARA EMILIA ZULETA PEÑA;"/>
    <s v="FUNCIONAMIENTO"/>
    <d v="1995-02-16T00:00:00"/>
    <n v="31"/>
  </r>
  <r>
    <s v="CO1.BDOS.9545319"/>
    <s v="CO1.PCCNTR.8937711"/>
    <s v="279-2026"/>
    <s v="ESCOBAR GARCIA INGRITH LORENA"/>
    <s v="Cédula de Ciudadanía"/>
    <n v="1020763716"/>
    <n v="61800000"/>
    <e v="#VALUE!"/>
    <e v="#VALUE!"/>
    <x v="0"/>
    <x v="0"/>
    <d v="2026-01-16T00:00:00"/>
    <d v="2026-01-20T00:00:00"/>
    <d v="2026-09-19T00:00:00"/>
    <s v="DIRECCIÓN DE JUSTICIA FORMAL"/>
    <s v="https://community.secop.gov.co/Public/Tendering/OpportunityDetail/Index?noticeUID=CO1.NTC.9570841&amp;isFromPublicArea=True&amp;isModal=true&amp;asPopupView=true"/>
    <s v="Prestar servicios profesionales a la Dirección de Justicia Formal del Ministerio de Justicia y del Derecho para fortalecer la_x000a_articulación interinstitucional y sectorial orientada a la promoción de una justicia inclusiva y a la transformación social desde un enfoque _x000a_de género e interseccionalidad"/>
    <s v="SI"/>
    <s v="No definido"/>
    <s v="No definido"/>
    <s v="INVERSIÓN"/>
    <d v="1991-07-15T00:00:00"/>
    <n v="35"/>
  </r>
  <r>
    <s v="CO1.BDOS.9863918"/>
    <s v="CO1.PCCNTR.9259482"/>
    <s v="580-2026"/>
    <s v="DIGITAL WARE S.A.S."/>
    <s v="NIT"/>
    <n v="830042244"/>
    <n v="26325808"/>
    <e v="#VALUE!"/>
    <e v="#VALUE!"/>
    <x v="0"/>
    <x v="3"/>
    <d v="2026-01-30T00:00:00"/>
    <d v="2026-02-06T00:00:00"/>
    <d v="2026-12-31T00:00:00"/>
    <s v="DIRECCIÓN DE TECNOLOGÍAS Y GESTIÓN DE INFORMACIÓN EN JUSTICIA"/>
    <s v="https://community.secop.gov.co/Public/Tendering/OpportunityDetail/Index?noticeUID=CO1.NTC.9887869&amp;isFromPublicArea=True&amp;isModal=true&amp;asPopupView=true"/>
    <s v="Contratar el servicio de Bolsa de horas para la_x000a_parametrización del Aplicativo KACTUS HCM con su debido acompañamiento y/o_x000a_capacitaciones a funcionarios y/o colaboradores del Ministerio"/>
    <s v="SI"/>
    <s v="52100798"/>
    <s v="LUZ YOLIMA HERRERA MARTINEZ"/>
    <s v="FUNCIONAMIENTO"/>
    <s v="N/A"/>
    <e v="#VALUE!"/>
  </r>
  <r>
    <s v="CO1.BDOS.9381474"/>
    <s v="CO1.PCCNTR.8781075"/>
    <s v="030-2026"/>
    <s v="CRUZ HERNANDEZ MANUEL ALEJANDRO"/>
    <s v="Cédula de Ciudadanía"/>
    <n v="1054090984"/>
    <n v="74160000"/>
    <e v="#VALUE!"/>
    <e v="#VALUE!"/>
    <x v="0"/>
    <x v="0"/>
    <d v="2026-01-08T00:00:00"/>
    <d v="2026-01-08T00:00:00"/>
    <d v="2026-09-07T00:00:00"/>
    <s v="DIRECCIÓN DE JUSTICIA TRANSICIONAL"/>
    <s v="https://community.secop.gov.co/Public/Tendering/OpportunityDetail/Index?noticeUID=CO1.NTC.9403499&amp;isFromPublicArea=True&amp;isModal=true&amp;asPopupView=true"/>
    <s v="Prestar servicios profesionales de apoyo jurídico a la Dirección de Justicia Transicional en la planificación; ejecución;  terminación; liquidación y cierre de contratos y convenios orientados al mejoramiento del acceso a la justicia transicional restaurativa"/>
    <s v="SI"/>
    <s v="No definido"/>
    <s v="No definido"/>
    <s v="INVERSIÓN"/>
    <d v="1988-02-02T00:00:00"/>
    <n v="38"/>
  </r>
  <r>
    <s v="CO1.BDOS.9550824"/>
    <s v="CO1.PCCNTR.8932623"/>
    <s v="291-2026"/>
    <s v="MONTENEGRO MARTIN MONICA ANDREA"/>
    <s v="Cédula de Ciudadanía"/>
    <n v="1010206943"/>
    <n v="62400000"/>
    <e v="#VALUE!"/>
    <e v="#VALUE!"/>
    <x v="0"/>
    <x v="0"/>
    <d v="2026-01-16T00:00:00"/>
    <d v="2026-01-19T00:00:00"/>
    <d v="2026-09-18T00:00:00"/>
    <s v="DIRECCIÓN DE POLÍTICA CRIMINAL Y PENITENCIARIA"/>
    <s v="https://community.secop.gov.co/Public/Tendering/OpportunityDetail/Index?noticeUID=CO1.NTC.9565800&amp;isFromPublicArea=True&amp;isModal=true&amp;asPopupView=true"/>
    <s v="Prestar servicios profesionales a la Dirección de Política Criminal y Penitenciaria para apoyar en la elaboración de documentos técnicos y orientación de diferentes planes; políticas y lineamientos; incluidos aquellos relativos comités y demás espacios en materia política criminal de adolescentes y jóvenes; en el marco del proyecto Fortalecimiento de la prevención del delito en el marco de la política criminal a nivel Nacional."/>
    <s v="SI"/>
    <s v="No definido"/>
    <s v="No definido"/>
    <s v="INVERSIÓN"/>
    <d v="1993-02-25T00:00:00"/>
    <n v="33"/>
  </r>
  <r>
    <s v="CO1.BDOS.9425062"/>
    <s v="CO1.PCCNTR.8813932"/>
    <s v="103-2026"/>
    <s v="BARRETO ROMERO JOHAN SEBASTIAN"/>
    <s v="Cédula de Ciudadanía"/>
    <n v="1023946509"/>
    <n v="44800000"/>
    <e v="#VALUE!"/>
    <e v="#VALUE!"/>
    <x v="0"/>
    <x v="0"/>
    <d v="2026-01-09T00:00:00"/>
    <d v="2026-01-13T00:00:00"/>
    <d v="2026-09-12T00:00:00"/>
    <s v="DIRECCIÓN DE DESARROLLO DEL DERECHO Y DEL ORDENAMIENTO JURÍDICO​"/>
    <s v="https://community.secop.gov.co/Public/Tendering/OpportunityDetail/Index?noticeUID=CO1.NTC.9440394&amp;isFromPublicArea=True&amp;isModal=true&amp;asPopupView=true"/>
    <s v="Prestar servicios profesionales para apoyar el monitoreo a la ejecución del proyecto de inversión; cargar contenidos y atender requerimientos funcionales del sistema de información normativa SUIN JURISCOL."/>
    <s v="SI"/>
    <s v="No definido"/>
    <s v="No definido"/>
    <s v="INVERSIÓN"/>
    <d v="1995-10-27T00:00:00"/>
    <n v="31"/>
  </r>
  <r>
    <s v="CO1.BDOS.9830862"/>
    <s v="CO1.PCCNTR.9219694"/>
    <s v="511-2026"/>
    <s v="ROJAS ERAZO INGRID DAYANA"/>
    <s v="Cédula de Ciudadanía"/>
    <n v="1117546634"/>
    <n v="77204760"/>
    <e v="#VALUE!"/>
    <e v="#VALUE!"/>
    <x v="0"/>
    <x v="0"/>
    <d v="2026-01-28T00:00:00"/>
    <d v="2026-02-03T00:00:00"/>
    <d v="2026-10-02T00:00:00"/>
    <s v="DIRECCIÓN DE MÉTODOS ALTERNATIVOS DE SOLUCIÓN DE CONFLICTOS"/>
    <s v="https://community.secop.gov.co/Public/Tendering/OpportunityDetail/Index?noticeUID=CO1.NTC.9852107&amp;isFromPublicArea=True&amp;isModal=true&amp;asPopupView=true"/>
    <s v="Prestar servicios profesionales para apoyar la implementación y seguimiento de acciones encaminadas al cumplimiento de medidas de reparación a víctimas del conflicto armado interno; la garantía de Derechos Humanos; la atención de jóvenes en contextos urbanos; rurales y la responsabilidad penal de menores; en el marco de los métodos de resolución de conflictos; fortaleciendo el acceso a la justicia de grupos poblacionales."/>
    <s v="SI"/>
    <s v="551649190"/>
    <s v="MARTHA RAMOS"/>
    <s v="INVERSIÓN"/>
    <d v="1981-10-09T00:00:00"/>
    <n v="45"/>
  </r>
  <r>
    <s v="CO1.BDOS.9791459"/>
    <s v="CO1.PCCNTR.9185810"/>
    <s v="011-2026"/>
    <s v="RODRIGUEZ MATAMOROS LILIANA MARIA"/>
    <s v="Cédula de Ciudadanía"/>
    <n v="52076501"/>
    <n v="33440000"/>
    <e v="#VALUE!"/>
    <e v="#VALUE!"/>
    <x v="0"/>
    <x v="1"/>
    <d v="2026-01-27T00:00:00"/>
    <d v="2026-01-27T00:00:00"/>
    <d v="2026-09-26T00:00:00"/>
    <s v="GRUPO DE SERVICIO AL C​IUDADANO​"/>
    <s v="https://community.secop.gov.co/Public/Tendering/OpportunityDetail/Index?noticeUID=CO1.NTC.9817806&amp;isFromPublicArea=True&amp;isModal=true&amp;asPopupView=true"/>
    <s v="Prestar servicios de apoyo a la gestión al Grupo de Servicio al Ciudadano; para la implementación y seguimiento de la estrategia de relacionamiento con los grupos de interés de la entidad; asimismo; contribuir con la caracterización de usuarios y _x000a_seguimiento en la gestión de programas; productos y servicios institucionales en el marco de la Política de Servicio al Ciudadano del Modelo Integrado de Planeación y Gestión  MIPG."/>
    <s v="SI"/>
    <s v="No definido"/>
    <s v="No definido"/>
    <s v="INVERSIÓN"/>
    <d v="1972-12-01T00:00:00"/>
    <n v="54"/>
  </r>
  <r>
    <s v="CO1.BDOS.9408699"/>
    <s v="CO1.PCCNTR.8798911"/>
    <s v="091-2026"/>
    <s v="MENESES LEAL DANIEL EDUARDO"/>
    <s v="Cédula de Ciudadanía"/>
    <n v="1070615782"/>
    <n v="66400000"/>
    <e v="#VALUE!"/>
    <e v="#VALUE!"/>
    <x v="0"/>
    <x v="0"/>
    <d v="2026-01-08T00:00:00"/>
    <d v="2026-01-08T00:00:00"/>
    <d v="2026-09-07T00:00:00"/>
    <s v="OFICINA ASESORA DE PLANEACIÓN"/>
    <s v="https://community.secop.gov.co/Public/Tendering/OpportunityDetail/Index?noticeUID=CO1.NTC.9426519&amp;isFromPublicArea=True&amp;isModal=true&amp;asPopupView=true"/>
    <s v="Prestar servicios profesionales a la Oficina Asesora de Planeación del Ministerio de Justicia y del Derecho para apoyar el fortalecimiento organizacional; en el marco del Sistema Integrado de Gestión; la administración de riesgos y la implementación de las políticas del Modelo Integrado de Planeación y Gestión - MIPG"/>
    <s v="SI"/>
    <s v="No definido"/>
    <s v="No definido"/>
    <s v="INVERSIÓN"/>
    <d v="1979-10-07T00:00:00"/>
    <n v="47"/>
  </r>
  <r>
    <s v="CO1.BDOS.9695030"/>
    <s v="CO1.PCCNTR.9098579"/>
    <s v="384-2026"/>
    <s v="ROJAS GARCIA KAREN IVETH"/>
    <s v="Cédula de Ciudadanía"/>
    <n v="39678455"/>
    <n v="40000000"/>
    <e v="#VALUE!"/>
    <e v="#VALUE!"/>
    <x v="0"/>
    <x v="0"/>
    <d v="2026-01-23T00:00:00"/>
    <d v="2026-01-26T00:00:00"/>
    <d v="2026-09-25T00:00:00"/>
    <s v="GRUPO DE GESTIÓN CONTRACTUAL"/>
    <s v="https://community.secop.gov.co/Public/Tendering/OpportunityDetail/Index?noticeUID=CO1.NTC.9734066&amp;isFromPublicArea=True&amp;isModal=true&amp;asPopupView=true"/>
    <s v="PRESTAR SERVICIOS PROFESIONALES PARA APOYAR LAS ACTIVIDADES DE CONSOLIDACIÓN DE INFORMACIÓN; ACTUALIZACIÓN; Y MODIFICACIÓN DEL PLAN ANUAL DE ADQUISICIONES VIGENCIA 2026; ASÍ COMO LA RECOLECCIÓN DE INFORMACIÓN NECESARIA PARA LA PRESENTACIÓN DE INFORMES A CARGO DEL GRUPO DE GESTIÓN CONTRACTUAL"/>
    <s v="SI"/>
    <s v="No definido"/>
    <s v="No definido"/>
    <s v="INVERSIÓN"/>
    <d v="1981-03-18T00:00:00"/>
    <n v="45"/>
  </r>
  <r>
    <s v="CO1.BDOS.9845302"/>
    <s v="CO1.PCCNTR.9247812"/>
    <s v="526-2026"/>
    <s v="ESCOBAR BEJARANO YENIFER ALEXANDRA"/>
    <s v="Cédula de Ciudadanía"/>
    <n v="1000618249"/>
    <n v="34914912"/>
    <e v="#VALUE!"/>
    <e v="#VALUE!"/>
    <x v="0"/>
    <x v="0"/>
    <d v="2026-01-29T00:00:00"/>
    <d v="2026-02-02T00:00:00"/>
    <d v="2026-10-01T00:00:00"/>
    <s v="SUBDIRECCIÓN DE CONTROL Y FISCALIZACIÓN DE SUSTANCIAS QUÍMICAS Y ESTUPEFACIENTES"/>
    <s v="https://community.secop.gov.co/Public/Tendering/OpportunityDetail/Index?noticeUID=CO1.NTC.9877926&amp;isFromPublicArea=True&amp;isModal=true&amp;asPopupView=true"/>
    <s v="Prestar servicios profesionales para apoyar actividades técnicas y operativas orientadas a al soporte; mantenimiento y mejora de los sistemas de información que respaldan la gestión de trámites de control administrativo en el marco de las competencias de la Subdirección de Control y Fiscalización de Sustancias Químicas y Estupefacientes; bajo la supervisión y lineamientos del equipo técnico de la entidad."/>
    <s v="SI"/>
    <s v="No definido"/>
    <s v="No definido"/>
    <s v="FUNCIONAMIENTO"/>
    <d v="2000-12-29T00:00:00"/>
    <n v="26"/>
  </r>
  <r>
    <s v="CO1.BDOS.9715602"/>
    <s v="CO1.PCCNTR.9104330"/>
    <s v="409-2026"/>
    <s v="REINA FORERO HEIDY KATHERINE"/>
    <s v="Cédula de Ciudadanía"/>
    <n v="1121887609"/>
    <n v="84000000"/>
    <e v="#VALUE!"/>
    <e v="#VALUE!"/>
    <x v="0"/>
    <x v="0"/>
    <d v="2026-01-26T00:00:00"/>
    <d v="2026-01-27T00:00:00"/>
    <d v="2026-09-26T00:00:00"/>
    <s v="OFICINA ASESORA DE PLANEACIÓN"/>
    <s v="https://community.secop.gov.co/Public/Tendering/OpportunityDetail/Index?noticeUID=CO1.NTC.9737911&amp;isFromPublicArea=True&amp;isModal=true&amp;asPopupView=true"/>
    <s v="Prestar Servicios Profesionales al Ministerio de Justicia y del Derecho y sus entidades adscritas; en la formulación de estrategias y asistencias técnicas para la promoción de los proyectos de las áreas misionales que contribuyan a la inversión de recursos del Sistema General de Regalías en proyectos que fortalezcan el acceso a la Justicia."/>
    <s v="SI"/>
    <s v="No definido"/>
    <s v="No definido"/>
    <s v="FUNCIONAMIENTO"/>
    <d v="1991-08-03T00:00:00"/>
    <n v="35"/>
  </r>
  <r>
    <s v="CO1.BDOS.9884662"/>
    <s v="CO1.PCCNTR.9274504"/>
    <s v="519-2026"/>
    <s v="PALACIOS ANGULO ROBERTO JESUS"/>
    <s v="Cédula de Ciudadanía"/>
    <n v="5290933"/>
    <n v="52800000"/>
    <e v="#VALUE!"/>
    <e v="#VALUE!"/>
    <x v="0"/>
    <x v="0"/>
    <d v="2026-01-30T00:00:00"/>
    <d v="2026-02-04T00:00:00"/>
    <d v="2026-10-03T00:00:00"/>
    <s v="GRUPO DE EXTINCIÓN DE DOMINIO"/>
    <s v="https://community.secop.gov.co/Public/Tendering/OpportunityDetail/Index?noticeUID=CO1.NTC.9905496&amp;isFromPublicArea=True&amp;isModal=true&amp;asPopupView=true"/>
    <s v="Prestar servicios profesionales para intervenir en los procesos de extinción de dominio; garantizando la protección del interés jurídico del Estado; así como para desarrollar actividades de competencia del Grupo de Extinción de Dominio del Ministerio de Justicia y del Derecho; en el marco de la implementación de la Política Nacional de Drogas"/>
    <s v="SI"/>
    <s v="No definido"/>
    <s v="No definido"/>
    <s v="FUNCIONAMIENTO"/>
    <d v="1983-02-15T00:00:00"/>
    <n v="43"/>
  </r>
  <r>
    <s v="CO1.BDOS.9876654"/>
    <s v="CO1.PCCNTR.9269913"/>
    <s v="538-2026"/>
    <s v="ARIAS HERNANDEZ YANEIRYS SENETH"/>
    <s v="Cédula de Ciudadanía"/>
    <n v="1064788686"/>
    <n v="64000000"/>
    <e v="#VALUE!"/>
    <e v="#VALUE!"/>
    <x v="0"/>
    <x v="0"/>
    <d v="2026-01-30T00:00:00"/>
    <d v="2026-02-02T00:00:00"/>
    <d v="2026-10-01T00:00:00"/>
    <s v="DIRECCIÓN DE POLÍTICA CRIMINAL Y PENITENCIARIA"/>
    <s v="https://community.secop.gov.co/Public/Tendering/OpportunityDetail/Index?noticeUID=CO1.NTC.9901105&amp;isFromPublicArea=True&amp;isModal=true&amp;asPopupView=true"/>
    <s v="Prestar sus servicios profesionales para apoyar a la Dirección de Política Criminal y Penitenciaria en la implementación del enfoque étnico y diferencial en la dependencia y en general en temáticas de gestión jurídica a cargo de la entidad; así como la gestión e impulso de los compromisos con comunidades; en el marco de los objetivos misionales de la dependencia"/>
    <s v="SI"/>
    <s v="No definido"/>
    <s v="No definido"/>
    <s v="INVERSIÓN"/>
    <d v="1993-12-20T00:00:00"/>
    <n v="33"/>
  </r>
  <r>
    <s v="CO1.BDOS.9381223"/>
    <s v="CO1.PCCNTR.8775069"/>
    <s v="013-2026"/>
    <s v="AVENDAÑO PATARROYO FRANCI YORYANI"/>
    <s v="Cédula de Ciudadanía"/>
    <n v="1019106593"/>
    <n v="31536000"/>
    <e v="#VALUE!"/>
    <e v="#VALUE!"/>
    <x v="0"/>
    <x v="1"/>
    <d v="2026-01-06T00:00:00"/>
    <d v="2026-01-06T00:00:00"/>
    <d v="2026-09-05T00:00:00"/>
    <s v="GRUPO DE GESTIÓN CONTRACTUAL"/>
    <s v="https://community.secop.gov.co/Public/Tendering/OpportunityDetail/Index?noticeUID=CO1.NTC.9396101&amp;isFromPublicArea=True&amp;isModal=true&amp;asPopupView=true"/>
    <s v="PRESTAR SERVICIOS DE APOYO A LA GESTIÓN EN EL DESARROLLO DE ACTIVIDADES ARCHIVISTICAS_x000a_REQUERIDAS POR EL GRUPO DE GESTIÓN CONTRACTUAL QUE PERMITAN LA IMPLEMENTACIÓN DE MECANISMOS_x000a_OPERATIVOS PARA LA GESTIÓN CONTRACTUAL DEL MINISTERIO DE JUSTICIA Y DEL DERECHO"/>
    <s v="SI"/>
    <s v="No definido"/>
    <s v="No definido"/>
    <s v="FUNCIONAMIENTO"/>
    <d v="1995-04-14T00:00:00"/>
    <n v="31"/>
  </r>
  <r>
    <s v="CO1.BDOS.9477522"/>
    <s v="CO1.PCCNTR.8862866"/>
    <s v="147-2026"/>
    <s v="GECHEN SARMIENTO MARIA CLAUDIA"/>
    <s v="Cédula de Ciudadanía"/>
    <n v="52351875"/>
    <n v="71688000"/>
    <e v="#VALUE!"/>
    <e v="#VALUE!"/>
    <x v="0"/>
    <x v="0"/>
    <d v="2026-01-14T00:00:00"/>
    <d v="2026-01-14T00:00:00"/>
    <d v="2026-09-13T00:00:00"/>
    <s v="OFICINA ASESORA DE PLANEACIÓN"/>
    <s v="https://community.secop.gov.co/Public/Tendering/OpportunityDetail/Index?noticeUID=CO1.NTC.9492897&amp;isFromPublicArea=True&amp;isModal=true&amp;asPopupView=true"/>
    <s v="Prestar servicios profesionales a la Oficina Asesora de Planeación del Ministerio de Justicia en lo relacionado con la planeación; formulación; actualización; modificaciones y seguimiento de proyectos de inversión del Ministerio de Justicia y del Derecho y de las entidades adscritas con base en la metodología y lineamientos del DNP en el marco del Modelo Integrado de Planeación y Gestión"/>
    <s v="SI"/>
    <s v="No definido"/>
    <s v="No definido"/>
    <s v="INVERSIÓN"/>
    <d v="1978-07-09T00:00:00"/>
    <n v="48"/>
  </r>
  <r>
    <s v="CO1.BDOS.9676674"/>
    <s v="CO1.PCCNTR.9070362"/>
    <s v="373-2026"/>
    <s v="ESCAMILLA GOMEZ LUCILA AURORA"/>
    <s v="Cédula de Ciudadanía"/>
    <n v="52022066"/>
    <n v="75368000"/>
    <e v="#VALUE!"/>
    <e v="#VALUE!"/>
    <x v="0"/>
    <x v="0"/>
    <d v="2026-01-23T00:00:00"/>
    <d v="2026-01-28T00:00:00"/>
    <d v="2026-09-27T00:00:00"/>
    <s v="DIRECCIÓN DE POLÍTICA DE DROGAS Y ACTIVIDADES RELACIONADAS"/>
    <s v="https://community.secop.gov.co/Public/Tendering/OpportunityDetail/Index?noticeUID=CO1.NTC.9705279&amp;isFromPublicArea=True&amp;isModal=true&amp;asPopupView=true"/>
    <s v="Prestar servicios profesionales a la DPD; brindando asistencia técnica en el desarrollo de acciones asociadas a la implementación de la Política Nacional de Drogas en los territorios; su plan de acción y demás mecanismos que se definan para el efecto; desde sus diferentes ejes; componentes y enfoques; así como; en los procesos de articulación con los Consejos Seccionales de Drogas; Comités Locales de Drogas; sus secretarías técnicas; y demás autoridades y actores locales asociados a dicha Polit"/>
    <s v="SI"/>
    <s v="80104968"/>
    <s v="DARIO SENDOYA ZULUAGA"/>
    <s v="FUNCIONAMIENTO"/>
    <d v="1979-06-20T00:00:00"/>
    <n v="47"/>
  </r>
  <r>
    <s v="CO1.BDOS.9547505"/>
    <s v="CO1.PCCNTR.8934004"/>
    <s v="276-2026"/>
    <s v="GONZALEZ DUARTE JOHANNA ANDREA"/>
    <s v="Cédula de Ciudadanía"/>
    <n v="52499968"/>
    <n v="57680000"/>
    <e v="#VALUE!"/>
    <e v="#VALUE!"/>
    <x v="0"/>
    <x v="0"/>
    <d v="2026-01-16T00:00:00"/>
    <d v="2026-01-19T00:00:00"/>
    <d v="2026-09-15T00:00:00"/>
    <s v="GRUPO DE GESTIÓN HUMANA"/>
    <s v="https://community.secop.gov.co/Public/Tendering/OpportunityDetail/Index?noticeUID=CO1.NTC.9566245&amp;isFromPublicArea=True&amp;isModal=true&amp;asPopupView=true"/>
    <s v="Prestar servicios profesionales al Grupo de Gestión Humana para apoyar la implementación y seguimiento del Sistema de Seguridad y Salud en el trabajo y los programas de promoción y prevención relacionados con enfermedades de origen laboral de los funcionarios del Ministerio de Justicia y del Derecho."/>
    <s v="SI"/>
    <s v="1098643524"/>
    <s v="LINDA GISSELLE SUAREZ VILLAMIZAR "/>
    <s v="FUNCIONAMIENTO"/>
    <d v="1977-05-10T00:00:00"/>
    <n v="49"/>
  </r>
  <r>
    <s v="CO1.BDOS.9379169"/>
    <s v="CO1.PCCNTR.8776370"/>
    <s v="051-2026"/>
    <s v="BAUTISTA CAMELO MARIA ANGIOLINA"/>
    <s v="Cédula de Ciudadanía"/>
    <n v="20716129"/>
    <n v="47600000"/>
    <e v="#VALUE!"/>
    <e v="#VALUE!"/>
    <x v="0"/>
    <x v="0"/>
    <d v="2026-01-07T00:00:00"/>
    <d v="2026-01-07T00:00:00"/>
    <d v="2026-09-06T00:00:00"/>
    <s v="OFICINA DE CONTROL INTERNO"/>
    <s v="https://community.secop.gov.co/Public/Tendering/OpportunityDetail/Index?noticeUID=CO1.NTC.9397895&amp;isFromPublicArea=True&amp;isModal=true&amp;asPopupView=true"/>
    <s v="Prestar los servicios profesionales a la Oficina de Control Interno para apoyar en la implementación del Plan Anual de Auditoría Interna y demás evaluaciones derivadas del mandato legal; así como apoyar a las áreas misionales y de apoyo en la formulación; seguimiento y fortalecimiento de los planes de mejoramiento continuo contribuyendo a la política de control interno del Modelo Integrado de Planeación y Gestión"/>
    <s v="SI"/>
    <s v="No definido"/>
    <s v="No definido"/>
    <s v="INVERSIÓN"/>
    <d v="1980-09-10T00:00:00"/>
    <n v="46"/>
  </r>
  <r>
    <s v="CO1.BDOS.9656103"/>
    <s v="CO1.PCCNTR.9036132"/>
    <s v="356-2026"/>
    <s v="PEREZ ORTIZ DANIELA"/>
    <s v="Cédula de Ciudadanía"/>
    <n v="1061656608"/>
    <n v="64000000"/>
    <e v="#VALUE!"/>
    <e v="#VALUE!"/>
    <x v="0"/>
    <x v="0"/>
    <d v="2026-01-21T00:00:00"/>
    <d v="2026-01-23T00:00:00"/>
    <d v="2026-11-13T00:00:00"/>
    <s v="SUBDIRECCIÓN DE CONTROL Y FISCALIZACIÓN DE SUSTANCIAS QUÍMICAS Y ESTUPEFACIENTES"/>
    <s v="https://community.secop.gov.co/Public/Tendering/OpportunityDetail/Index?noticeUID=CO1.NTC.9670452&amp;isFromPublicArea=True&amp;isModal=true&amp;asPopupView=true"/>
    <s v="Prestar servicios profesionales; brindando acompañamiento requerido a las auditorías y el fortalecimiento de los procedimientos financieros_x000a_y contables internos de la Subdirección de Control y Fiscalización de Sustancias Químicas y Estupefacientes."/>
    <s v="SI"/>
    <s v="52100798"/>
    <s v="LUZ YOLIMA HERRERA MARTINEZ"/>
    <s v="FUNCIONAMIENTO"/>
    <d v="1993-10-03T00:00:00"/>
    <n v="33"/>
  </r>
  <r>
    <s v="CO1.BDOS.9808089"/>
    <s v="CO1.PCCNTR.9197385"/>
    <s v="402-2026"/>
    <s v="PAEZ CASTRO MAYERLY ALCIRA"/>
    <s v="Cédula de Ciudadanía"/>
    <n v="39744510"/>
    <n v="40800000"/>
    <e v="#VALUE!"/>
    <e v="#VALUE!"/>
    <x v="0"/>
    <x v="0"/>
    <d v="2026-01-28T00:00:00"/>
    <d v="2026-01-29T00:00:00"/>
    <d v="2026-09-28T00:00:00"/>
    <s v="DIRECCIÓN JURÍDICA​"/>
    <s v="https://community.secop.gov.co/Public/Tendering/OpportunityDetail/Index?noticeUID=CO1.NTC.9827333&amp;isFromPublicArea=True&amp;isModal=true&amp;asPopupView=true"/>
    <s v="Prestación de servicios profesionales para la atención integral de requerimientos; revisión y ajuste de actos administrativos de competencia del Grupo de Asuntos Notariales y Registrales de la Dirección jurídica del Ministerio de Justicia y del Derecho"/>
    <s v="SI"/>
    <s v="No definido"/>
    <s v="No definido"/>
    <s v="FUNCIONAMIENTO"/>
    <d v="1982-02-06T00:00:00"/>
    <n v="44"/>
  </r>
  <r>
    <s v="CO1.BDOS.9573382"/>
    <s v="CO1.PCCNTR.8955141"/>
    <s v="300-2026"/>
    <s v="UNIGARRO BURBANO MARIA CAMILA"/>
    <s v="Cédula de Ciudadanía"/>
    <n v="1233193761"/>
    <n v="62400000"/>
    <e v="#VALUE!"/>
    <e v="#VALUE!"/>
    <x v="0"/>
    <x v="0"/>
    <d v="2026-01-26T00:00:00"/>
    <d v="2026-01-27T00:00:00"/>
    <d v="2026-09-26T00:00:00"/>
    <s v="DIRECCIÓN DE JUSTICIA FORMAL"/>
    <s v="https://community.secop.gov.co/Public/Tendering/OpportunityDetail/Index?noticeUID=CO1.NTC.9587899&amp;isFromPublicArea=True&amp;isModal=true&amp;asPopupView=true"/>
    <s v="Prestar servicios profesionales a la Dirección de Justicia Formal del Ministerio de Justicia y del Derecho para acompañar técnicamente el proceso de implementación de planes; proyectos e iniciativas dirigidas al fortalecimiento institucional en los servicios de justicia; con especial énfasis en los enfoques de género e interseccionalidad"/>
    <s v="SI"/>
    <s v="No definido"/>
    <s v="No definido"/>
    <s v="INVERSIÓN"/>
    <d v="1999-07-06T00:00:00"/>
    <n v="27"/>
  </r>
  <r>
    <s v="CO1.BDOS.9381230"/>
    <s v="CO1.PCCNTR.8775060"/>
    <s v="055-2026"/>
    <s v="SANCHEZ RODRIGUEZ ALCIRA CONSTANZA"/>
    <s v="Cédula de Ciudadanía"/>
    <n v="20923318"/>
    <n v="61281440"/>
    <e v="#VALUE!"/>
    <e v="#VALUE!"/>
    <x v="0"/>
    <x v="0"/>
    <d v="2026-01-06T00:00:00"/>
    <d v="2026-01-06T00:00:00"/>
    <d v="2026-09-05T00:00:00"/>
    <s v="GRUPO DE GESTIÓN FINANCIERA Y CONTABLE​"/>
    <s v="https://community.secop.gov.co/Public/Tendering/OpportunityDetail/Index?noticeUID=CO1.NTC.9395684&amp;isFromPublicArea=True&amp;isModal=true&amp;asPopupView=true"/>
    <s v="Prestar servicios profesionales para adelantar la gestión de facturas; cuentas de cobro; legalización de comisiones y gastos de desplazamiento; y la obligación de las cuentas; previa verificación cumplimiento de los requisitos legales; así como para apoyar el análisis y conciliación de partidas y registros contables para la gestión de los EEFF de la entidad; arqueos y control de las cajas menores de la entidad."/>
    <s v="SI"/>
    <s v="46383477"/>
    <s v="DIANA MARCELA BOHoRQUEZ FRACICA"/>
    <s v="FUNCIONAMIENTO"/>
    <d v="1977-05-06T00:00:00"/>
    <n v="49"/>
  </r>
  <r>
    <s v="CO1.BDOS.9871458"/>
    <s v="CO1.PCCNTR.9272554"/>
    <s v="523-2026"/>
    <s v="MARTELO VIANA NELSON RAFAEL"/>
    <s v="Cédula de Ciudadanía"/>
    <n v="16942122"/>
    <n v="65499144"/>
    <e v="#VALUE!"/>
    <e v="#VALUE!"/>
    <x v="0"/>
    <x v="0"/>
    <d v="2026-01-30T00:00:00"/>
    <d v="2026-02-04T00:00:00"/>
    <d v="2026-10-03T00:00:00"/>
    <s v="DIRECCIÓN DE MÉTODOS ALTERNATIVOS DE SOLUCIÓN DE CONFLICTOS"/>
    <s v="https://community.secop.gov.co/Public/Tendering/OpportunityDetail/Index?noticeUID=CO1.NTC.9901034&amp;isFromPublicArea=True&amp;isModal=true&amp;asPopupView=true"/>
    <s v="Prestar servicios profesionales para la orientación jurídica y el soporte técnico especializado orientados al desarrollo; ejecución y consolidación de la estrategia de Sistemas Locales de Justicia (SLJ); en el marco del proyecto de inversión Mejoramiento del acceso a la justicia a través de los Sistemas Locales de Justicia y de los modelos de atención del Programa Nacional de Casas de Justicia y Convivencia Ciudadana a nivel nacional."/>
    <s v="SI"/>
    <s v="No definido"/>
    <s v="No definido"/>
    <s v="INVERSIÓN"/>
    <d v="1981-11-14T00:00:00"/>
    <n v="45"/>
  </r>
  <r>
    <s v="CO1.BDOS.9897324"/>
    <s v="CO1.PCCNTR.9298644"/>
    <s v="603-2026"/>
    <s v="RAMOS CORTES LENDY CIRLEY"/>
    <s v="Cédula de Ciudadanía"/>
    <n v="52336149"/>
    <n v="20224000"/>
    <e v="#VALUE!"/>
    <e v="#VALUE!"/>
    <x v="0"/>
    <x v="1"/>
    <d v="2026-01-30T00:00:00"/>
    <d v="2026-02-06T00:00:00"/>
    <d v="2026-10-05T00:00:00"/>
    <s v="SUBDIRECCIÓN DE CONTROL Y FISCALIZACIÓN DE SUSTANCIAS QUÍMICAS Y ESTUPEFACIENTES"/>
    <s v="https://community.secop.gov.co/Public/Tendering/OpportunityDetail/Index?noticeUID=CO1.NTC.9931111&amp;isFromPublicArea=True&amp;isModal=true&amp;asPopupView=true"/>
    <s v="Prestar servicios de apoyo a la gestión para el desarrollo de los procesos archivísticos en los acervos documentales físicos y_x000a_digitales de la Subdirección de Control y Fiscalización de Sustancias Químicas y Estupefacientes"/>
    <s v="SI"/>
    <s v="No definido"/>
    <s v="No definido"/>
    <s v="FUNCIONAMIENTO"/>
    <d v="1974-08-01T00:00:00"/>
    <n v="52"/>
  </r>
  <r>
    <s v="CO1.BDOS.9842841"/>
    <s v="CO1.PCCNTR.9234014"/>
    <s v="507-2026"/>
    <s v="ABADÍA FRANCO JUAN ALEJANDRO"/>
    <s v="Cédula de Ciudadanía"/>
    <n v="1032371488"/>
    <n v="80000000"/>
    <e v="#VALUE!"/>
    <e v="#VALUE!"/>
    <x v="0"/>
    <x v="0"/>
    <d v="2026-01-29T00:00:00"/>
    <d v="2026-02-03T00:00:00"/>
    <d v="2026-10-02T00:00:00"/>
    <s v="DIRECCIÓN DE POLÍTICA DE DROGAS Y ACTIVIDADES RELACIONADAS"/>
    <s v="https://community.secop.gov.co/Public/Tendering/OpportunityDetail/Index?noticeUID=CO1.NTC.9863195&amp;isFromPublicArea=True&amp;isModal=true&amp;asPopupView=true"/>
    <s v="Prestar servicios profesionales a la Dirección de Asuntos Internacionales; brindando apoyo técnico en la planeación y formulación de estrategias de cooperación internacional; para el fortalecimiento de la Política Nacional de Drogas; conforme a los espacios de participación de la entidad; de acuerdo con los programas y proyectos de cooperación; en articulación con la Dirección de Política de Drogas y Actividades Relacionadas; en el marco de la Política Nacional de Drogas."/>
    <s v="SI"/>
    <s v="No definido"/>
    <s v="No definido"/>
    <s v="FUNCIONAMIENTO"/>
    <d v="1981-02-26T00:00:00"/>
    <n v="45"/>
  </r>
  <r>
    <s v="CO1.BDOS.9844240"/>
    <s v="CO1.PCCNTR.9233363"/>
    <s v="545-2026"/>
    <s v="OLIVELLA CEBALLOS LUIS CARLOS"/>
    <s v="Cédula de Ciudadanía"/>
    <n v="77185917"/>
    <n v="48000000"/>
    <e v="#VALUE!"/>
    <e v="#VALUE!"/>
    <x v="0"/>
    <x v="0"/>
    <d v="2026-01-29T00:00:00"/>
    <d v="2026-02-02T00:00:00"/>
    <d v="2026-10-01T00:00:00"/>
    <s v="SUBDIRECCIÓN DE CONTROL Y FISCALIZACIÓN DE SUSTANCIAS QUÍMICAS Y ESTUPEFACIENTES"/>
    <s v="https://community.secop.gov.co/Public/Tendering/OpportunityDetail/Index?noticeUID=CO1.NTC.9863391&amp;isFromPublicArea=True&amp;isModal=true&amp;asPopupView=true"/>
    <s v="Prestar servicios profesionales a la Subdirección de Control y Fiscalización de Sustancias Químicas y Estupefacientes; para brindar apoyo en la proyección; revisión gestión e impulso de los procesos referentes a cuotas dejadas de pagar por parte de los licenciatarios de cannabis; que adelante el Grupo de Actuaciones Administrativas de la Dirección Jurídica del Ministerio de Justicia y del Derecho."/>
    <s v="SI"/>
    <s v="No definido"/>
    <s v="No definido"/>
    <s v="FUNCIONAMIENTO"/>
    <d v="1976-03-05T00:00:00"/>
    <n v="50"/>
  </r>
  <r>
    <s v="CO1.BDOS.9661971"/>
    <s v="CO1.PCCNTR.9073417"/>
    <s v="354-2026"/>
    <s v="MOYA TAPIAS LIVYS JHORLANYS"/>
    <s v="Cédula de Ciudadanía"/>
    <n v="1065564002"/>
    <n v="56000000"/>
    <e v="#VALUE!"/>
    <e v="#VALUE!"/>
    <x v="0"/>
    <x v="0"/>
    <d v="2026-01-26T00:00:00"/>
    <d v="2026-01-27T00:00:00"/>
    <d v="2026-09-26T00:00:00"/>
    <s v="DIRECCIÓN DE JUSTICIA FORMAL"/>
    <s v="https://community.secop.gov.co/Public/Tendering/OpportunityDetail/Index?noticeUID=CO1.NTC.9698058&amp;isFromPublicArea=True&amp;isModal=true&amp;asPopupView=true"/>
    <s v="Prestar servicios profesionales al Ministerio de Justicia y del Derecho para acompañar el desarrollo de las actividades de _x000a_inspección; vigilancia y control de las Comisarías de Familia; mediante el seguimiento técnico; la verificación de su funcionamiento y la _x000a_elaboración de reportes que contribuyan al fortalecimiento de la gestión y al cumplimiento de la normatividad vigente."/>
    <s v="SI"/>
    <s v="No definido"/>
    <s v="No definido"/>
    <s v="INVERSIÓN"/>
    <d v="1985-02-16T00:00:00"/>
    <n v="41"/>
  </r>
  <r>
    <s v="CO1.BDOS.9877667"/>
    <s v="CO1.PCCNTR.9271632"/>
    <s v="607-2026"/>
    <s v="DURAN CRUZ ANGIE VANESSA"/>
    <s v="Cédula de Ciudadanía"/>
    <n v="1032486272"/>
    <n v="44248000"/>
    <e v="#VALUE!"/>
    <e v="#VALUE!"/>
    <x v="0"/>
    <x v="0"/>
    <d v="2026-01-30T00:00:00"/>
    <d v="2026-02-03T00:00:00"/>
    <d v="2026-10-03T00:00:00"/>
    <s v="SUBDIRECCIÓN DE CONTROL Y FISCALIZACIÓN DE SUSTANCIAS QUÍMICAS Y ESTUPEFACIENTES"/>
    <s v="https://community.secop.gov.co/Public/Tendering/OpportunityDetail/Index?noticeUID=CO1.NTC.9899231&amp;isFromPublicArea=True&amp;isModal=true&amp;asPopupView=true"/>
    <s v="Prestar servicios profesionales para apoyar desde el grupo de gestión contractual el trámite de los procesos de contratación; la liquidación y cierre de contratos o convenios en la plataforma SECOP II ; especialmente los requeridos de la Subdirección de Control y Fiscalización de Sustancias Químicas y Estupefacientes."/>
    <s v="SI"/>
    <s v="79943017"/>
    <s v="RICARDO ANDRES MURILLO CEPEDA"/>
    <s v="FUNCIONAMIENTO"/>
    <d v="1987-10-14T00:00:00"/>
    <n v="39"/>
  </r>
  <r>
    <s v="CO1.BDOS.9572816"/>
    <s v="CO1.PCCNTR.8953964"/>
    <s v="301-2026"/>
    <s v="ANZOLA RODRIGUEZ TOMAS JAVIER"/>
    <s v="Cédula de Ciudadanía"/>
    <n v="1015462591"/>
    <n v="61800000"/>
    <e v="#VALUE!"/>
    <e v="#VALUE!"/>
    <x v="0"/>
    <x v="0"/>
    <d v="2026-01-17T00:00:00"/>
    <d v="2026-01-20T00:00:00"/>
    <d v="2026-09-19T00:00:00"/>
    <s v="DIRECCIÓN DE JUSTICIA FORMAL"/>
    <s v="https://community.secop.gov.co/Public/Tendering/OpportunityDetail/Index?noticeUID=CO1.NTC.9586939&amp;isFromPublicArea=True&amp;isModal=true&amp;asPopupView=true"/>
    <s v="Prestar servicios profesionales a la Dirección de Justicia Formal del Ministerio de Justicia y del Derecho para acompañar la implementación y socialización de políticas públicas orientadas al fortalecimiento de los servicios de justicia con enfoque diferencial; con especial atención a las personas con orientación sexual e identidad de género diversa"/>
    <s v="SI"/>
    <s v="No definido"/>
    <s v="No definido"/>
    <s v="INVERSIÓN"/>
    <d v="1996-06-06T00:00:00"/>
    <n v="30"/>
  </r>
  <r>
    <s v="CO1.BDOS.9519557"/>
    <s v="CO1.PCCNTR.8906585"/>
    <s v="195-2026"/>
    <s v="CORAL OSORIO JOSE DANIEL"/>
    <s v="Cédula de Ciudadanía"/>
    <n v="1124857457"/>
    <n v="40000000"/>
    <e v="#VALUE!"/>
    <e v="#VALUE!"/>
    <x v="0"/>
    <x v="0"/>
    <d v="2026-01-15T00:00:00"/>
    <d v="2026-01-16T00:00:00"/>
    <d v="2026-09-15T00:00:00"/>
    <s v="DIRECCIÓN DE JUSTICIA FORMAL"/>
    <s v="https://community.secop.gov.co/Public/Tendering/OpportunityDetail/Index?noticeUID=CO1.NTC.9539551&amp;isFromPublicArea=True&amp;isModal=true&amp;asPopupView=true"/>
    <s v="Prestar servicios profesionales con el fin de apoyar la gestión de información y la realización de trámites administrativos que contribuyan al cumplimiento de los planes estratégicos; planes de acción y metas misionales de planeación adelantadas por la Dirección de Justicia Formal del Ministerio de Justicia y del Derecho."/>
    <s v="SI"/>
    <s v="No definido"/>
    <s v="No definido"/>
    <s v="INVERSIÓN"/>
    <d v="1992-05-19T00:00:00"/>
    <n v="34"/>
  </r>
  <r>
    <s v="CO1.BDOS.9584467"/>
    <s v="CO1.PCCNTR.8976162"/>
    <s v="295-2026"/>
    <s v="ROMERO LEAL LAURA XIMENA"/>
    <s v="Cédula de Ciudadanía"/>
    <n v="1010198403"/>
    <n v="83983112"/>
    <e v="#VALUE!"/>
    <e v="#VALUE!"/>
    <x v="0"/>
    <x v="0"/>
    <d v="2026-01-19T00:00:00"/>
    <d v="2026-01-19T00:00:00"/>
    <d v="2026-09-18T00:00:00"/>
    <s v="SUBDIRECCIÓN ESTRATÉGICA Y DE ANÁLISIS"/>
    <s v="https://community.secop.gov.co/Public/Tendering/OpportunityDetail/Index?noticeUID=CO1.NTC.9604751&amp;isFromPublicArea=True&amp;isModal=true&amp;asPopupView=true"/>
    <s v="Prestar servicios profesionales a la Subdirección Estratégica y de Análisis del Ministerio de Justicia y del Derecho; brindando asistencia técnica y jurídica en los procesos de planeación; orientación; desarrollo y seguimiento de las acciones relacionadas con tratamiento diferencial e inclusivo para poblaciones vulnerables; en especial; en lo relacionado con alternatividad penal; en el marco de la Política Nacional de drogas."/>
    <s v="SI"/>
    <s v="No definido"/>
    <s v="No definido"/>
    <s v="FUNCIONAMIENTO"/>
    <d v="1979-08-14T00:00:00"/>
    <n v="47"/>
  </r>
  <r>
    <s v="CO1.BDOS.9451829"/>
    <s v="CO1.PCCNTR.8851543"/>
    <s v="094-2026"/>
    <s v="LAMADRID FERNANDEZ ALEXANDRA MARIA"/>
    <s v="Cédula de Ciudadanía"/>
    <n v="1047396339"/>
    <n v="99000000"/>
    <e v="#VALUE!"/>
    <e v="#VALUE!"/>
    <x v="0"/>
    <x v="0"/>
    <d v="2026-01-13T00:00:00"/>
    <d v="2026-01-13T00:00:00"/>
    <d v="2026-10-12T00:00:00"/>
    <s v="GRUPO DE ASUNTOS LEGISLATIVOS"/>
    <s v="https://community.secop.gov.co/Public/Tendering/OpportunityDetail/Index?noticeUID=CO1.NTC.9480950&amp;isFromPublicArea=True&amp;isModal=true&amp;asPopupView=true"/>
    <s v="Prestar servicios profesionales al Ministerio de Justicia y del Derecho; brindando apoyo y acompañamiento en la elaboración; exposición y trámite de iniciativas legislativas y demás asuntos relacionados."/>
    <s v="SI"/>
    <s v="No definido"/>
    <s v="No definido"/>
    <s v="FUNCIONAMIENTO"/>
    <d v="1988-04-28T00:00:00"/>
    <n v="38"/>
  </r>
  <r>
    <s v="CO1.BDOS.9547499"/>
    <s v="CO1.PCCNTR.8938519"/>
    <s v="272-2026"/>
    <s v="MEDINA SANCHEZ VALENTINA"/>
    <s v="Cédula de Ciudadanía"/>
    <n v="1018506580"/>
    <n v="54904000"/>
    <e v="#VALUE!"/>
    <e v="#VALUE!"/>
    <x v="0"/>
    <x v="0"/>
    <d v="2026-01-16T00:00:00"/>
    <d v="2026-01-19T00:00:00"/>
    <d v="2026-09-18T00:00:00"/>
    <s v="SUBDIRECCIÓN DE CONTROL Y FISCALIZACIÓN DE SUSTANCIAS QUÍMICAS Y ESTUPEFACIENTES"/>
    <s v="https://community.secop.gov.co/Public/Tendering/OpportunityDetail/Index?noticeUID=CO1.NTC.9571155&amp;isFromPublicArea=True&amp;isModal=true&amp;asPopupView=true"/>
    <s v="Prestar servicios profesionales a la Subdirección de Control y Fiscalización de Sustancias Químicas y Estupefacientes; brindando apoyo en la revisión; verificación y análisis de la documentación técnica relacionada con los trámites relacionados con el control y fiscalización de sustancias y productos químicos controlados; de acuerdo con la normativa vigente y los lineamientos impartidos por la dependencia."/>
    <s v="SI"/>
    <s v="No definido"/>
    <s v="No definido"/>
    <s v="FUNCIONAMIENTO"/>
    <d v="1995-10-15T00:00:00"/>
    <n v="31"/>
  </r>
  <r>
    <s v="CO1.BDOS.9810945"/>
    <s v="CO1.PCCNTR.9199667"/>
    <s v="471-2026"/>
    <s v="JARAMILLO ORTIZ CARLOS FERNANDO"/>
    <s v="Cédula de Ciudadanía"/>
    <n v="1032399909"/>
    <n v="75200000"/>
    <e v="#VALUE!"/>
    <e v="#VALUE!"/>
    <x v="0"/>
    <x v="0"/>
    <d v="2026-01-28T00:00:00"/>
    <d v="2026-01-29T00:00:00"/>
    <d v="2026-09-28T00:00:00"/>
    <s v="DIRECCIÓN DE POLÍTICA CRIMINAL Y PENITENCIARIA"/>
    <s v="https://community.secop.gov.co/Public/Tendering/OpportunityDetail/Index?noticeUID=CO1.NTC.9831641&amp;isFromPublicArea=True&amp;isModal=true&amp;asPopupView=true"/>
    <s v="Prestar servicios profesionales para apoyar a la Dirección de Política Criminal y Penitenciaria en el fortalecimiento; soporte; actualización y mejora de los sistemas de información y análisis de datos relativos a temas penitenciarios y carcelarios; que permitan registrar; gestionar y hacer seguimiento permanente al sistema"/>
    <s v="SI"/>
    <s v="No definido"/>
    <s v="No definido"/>
    <s v="INVERSIÓN"/>
    <d v="1987-10-28T00:00:00"/>
    <n v="39"/>
  </r>
  <r>
    <s v="CO1.BDOS.9845330"/>
    <s v="CO1.PCCNTR.9246646"/>
    <s v="489-2026"/>
    <s v="JOJOA DAVILA JUAN DANIEL"/>
    <s v="Cédula de Ciudadanía"/>
    <n v="1233696747"/>
    <n v="32000000"/>
    <e v="#VALUE!"/>
    <e v="#VALUE!"/>
    <x v="0"/>
    <x v="1"/>
    <d v="2026-01-29T00:00:00"/>
    <d v="2026-02-03T00:00:00"/>
    <d v="2026-10-02T00:00:00"/>
    <s v="DIRECCIÓN DE JUSTICIA TRANSICIONAL"/>
    <s v="https://community.secop.gov.co/Public/Tendering/OpportunityDetail/Index?noticeUID=CO1.NTC.9879212&amp;isFromPublicArea=True&amp;isModal=true&amp;asPopupView=true"/>
    <s v="Prestar servicios de apoyo a la gestión a la Dirección de Justicia Transicional para apoyar técnicamente los procesos contractuales; al Grupo de Acciones Legales y Constitucionales y en el desarrollo de las actividades de gestión documental de la_x000a_Dirección."/>
    <s v="SI"/>
    <s v="No definido"/>
    <s v="No definido"/>
    <s v="INVERSIÓN"/>
    <d v="2000-01-09T00:00:00"/>
    <n v="26"/>
  </r>
  <r>
    <s v="CO1.BDOS.9574184"/>
    <s v="CO1.PCCNTR.8956234"/>
    <s v="299-2026"/>
    <s v="CARIANIL TOLEDO LAURA GABRIELA"/>
    <s v="Cédula de Ciudadanía"/>
    <n v="1018492345"/>
    <n v="62212000"/>
    <e v="#VALUE!"/>
    <e v="#VALUE!"/>
    <x v="0"/>
    <x v="0"/>
    <d v="2026-01-20T00:00:00"/>
    <d v="2026-01-22T00:00:00"/>
    <d v="2026-09-21T00:00:00"/>
    <s v="DIRECCIÓN DE JUSTICIA FORMAL"/>
    <s v="https://community.secop.gov.co/Public/Tendering/OpportunityDetail/Index?noticeUID=CO1.NTC.9588348&amp;isFromPublicArea=True&amp;isModal=true&amp;asPopupView=true"/>
    <s v="Prestar servicios profesionales a la Dirección de Justicia Formal del Ministerio de Justicia y del Derecho para fortalecer los sistemas de justicia de los pueblos indígenas en Colombia; mediante el apoyo técnico y jurídico a la ejecución de iniciativas que contemplen actividades de recolección de información; socialización; diálogo intercultural; consulta y concertación."/>
    <s v="SI"/>
    <s v="No definido"/>
    <s v="No definido"/>
    <s v="INVERSIÓN"/>
    <d v="1997-02-04T00:00:00"/>
    <n v="29"/>
  </r>
  <r>
    <s v="CO1.BDOS.9912034"/>
    <s v="CO1.PCCNTR.9307862"/>
    <s v="469-2026"/>
    <s v="BENT ARCHBOLD ANLET JAQUELINE"/>
    <s v="Cédula de Ciudadanía"/>
    <n v="52057765"/>
    <n v="49600000"/>
    <e v="#VALUE!"/>
    <e v="#VALUE!"/>
    <x v="0"/>
    <x v="0"/>
    <d v="2026-01-30T00:00:00"/>
    <d v="2026-02-04T00:00:00"/>
    <d v="2026-10-03T00:00:00"/>
    <s v="DIRECCIÓN DE JUSTICIA FORMAL"/>
    <s v="https://community.secop.gov.co/Public/Tendering/OpportunityDetail/Index?noticeUID=CO1.NTC.9939348&amp;isFromPublicArea=True&amp;isModal=true&amp;asPopupView=true"/>
    <s v="Prestar servicios profesionales a la Dirección de Justicia Formal del Ministerio de Justicia y del Derecho; mediante el desarrollo de actividades de diseño gráfico; diagramación; elaboración de informes; reportes y demás insumos que se precisen o asignen en el marco del objeto contractual; con el fin de contribuir al posicionamiento digital e institucional de la oferta de servicios de justicia"/>
    <s v="SI"/>
    <s v="No definido"/>
    <s v="No definido"/>
    <s v="INVERSIÓN"/>
    <d v="1991-11-07T00:00:00"/>
    <n v="35"/>
  </r>
  <r>
    <s v="CO1.BDOS.9807874"/>
    <s v="CO1.PCCNTR.9197210"/>
    <s v="444-2026"/>
    <s v="ACOSTA GOMEZ JUAN CAMILO"/>
    <s v="Cédula de Ciudadanía"/>
    <n v="71279430"/>
    <n v="77521784"/>
    <e v="#VALUE!"/>
    <e v="#VALUE!"/>
    <x v="0"/>
    <x v="0"/>
    <d v="2026-01-28T00:00:00"/>
    <d v="2026-02-04T00:00:00"/>
    <d v="2026-10-03T00:00:00"/>
    <s v="DIRECCIÓN DE POLÍTICA DE DROGAS Y ACTIVIDADES RELACIONADAS"/>
    <s v="https://community.secop.gov.co/Public/Tendering/OpportunityDetail/Index?noticeUID=CO1.NTC.9827162&amp;isFromPublicArea=True&amp;isModal=true&amp;asPopupView=true"/>
    <s v="Prestar servicios profesionales a la DPD; a la Secretaría Técnica del Consejo Nacional de Estupefacientes; y a la Subdirección Estratégica y de Análisis; brindando asistencia técnica en los procesos que se adelanten para la planeación; desarrollo y seguimiento de acciones asociadas a la implementación de la Política Nacional de Drogas; su plan de acción y demás instrumentos definidos para el efecto; en el marco de sus competencias; especialmente; en lo relacionado con el cambio de narrativas o"/>
    <s v="SI"/>
    <s v="80104968"/>
    <s v="DARIO SENDOYA ZULUAGA"/>
    <s v="FUNCIONAMIENTO"/>
    <d v="1994-03-04T00:00:00"/>
    <n v="32"/>
  </r>
  <r>
    <s v="CO1.BDOS.9656941"/>
    <s v="CO1.PCCNTR.9047989"/>
    <s v="343-2026"/>
    <s v="NOVOA MONTOYA DIANA SEHIDAT"/>
    <s v="Cédula de Ciudadanía"/>
    <n v="52416344"/>
    <n v="120000000"/>
    <e v="#VALUE!"/>
    <e v="#VALUE!"/>
    <x v="0"/>
    <x v="0"/>
    <d v="2026-01-22T00:00:00"/>
    <d v="2026-01-22T00:00:00"/>
    <d v="2026-09-21T00:00:00"/>
    <s v="SUBDIRECCIÓN ESTRATÉGICA Y DE ANÁLISIS"/>
    <s v="https://community.secop.gov.co/Public/Tendering/OpportunityDetail/Index?noticeUID=CO1.NTC.9678427&amp;isFromPublicArea=True&amp;isModal=true&amp;asPopupView=true"/>
    <s v="Prestar servicios profesionales al Despacho del Ministro de Justicia y del Derecho para brindar acompañamiento en el análisis; formulación; seguimiento y evaluación de la regulación y los asuntos legislativos relacionados con la implementación de las políticas públicas impulsadas desde la Entidad; así como en las demás materias de carácter misional que sean requeridas por el Despacho."/>
    <s v="SI"/>
    <s v="51990611"/>
    <s v="JENNY  FAGUA"/>
    <s v="FUNCIONAMIENTO"/>
    <d v="1973-07-04T00:00:00"/>
    <n v="53"/>
  </r>
  <r>
    <s v="CO1.BDOS.9662438"/>
    <s v="CO1.PCCNTR.9047495"/>
    <s v="304-2026"/>
    <s v="BUITRAGO RINCON PEDRO ANIBAL"/>
    <s v="Cédula de Ciudadanía"/>
    <n v="1032416090"/>
    <n v="68787560"/>
    <e v="#VALUE!"/>
    <e v="#VALUE!"/>
    <x v="0"/>
    <x v="0"/>
    <d v="2026-01-26T00:00:00"/>
    <d v="2026-01-28T00:00:00"/>
    <d v="2026-09-27T00:00:00"/>
    <s v="DIRECCIÓN DE ASUNTOS INTERNACIONALES"/>
    <s v="https://community.secop.gov.co/Public/Tendering/OpportunityDetail/Index?noticeUID=CO1.NTC.9680229&amp;isFromPublicArea=True&amp;isModal=true&amp;asPopupView=true"/>
    <s v="Prestar servicios profesionales a la Dirección de Asuntos Internacionales; brindando asistencia técnica en la definición de acciones y de estrategias de cooperación internacional y judicial; que faciliten la elaboración de documentos técnicos y el perfilamiento para la participación en diferentes escenarios de cooperación bilateral y multilateral; conforme a los compromisos adquiridos por el Ministerio; en el marco de la Política Nacional de Drogas."/>
    <s v="SI"/>
    <s v="No definido"/>
    <s v="No definido"/>
    <s v="FUNCIONAMIENTO"/>
    <d v="1976-11-15T00:00:00"/>
    <n v="50"/>
  </r>
  <r>
    <s v="CO1.BDOS.9821824"/>
    <s v="CO1.PCCNTR.9232738"/>
    <s v="412-2026"/>
    <s v="CARMONA LOZANO MABEL ANDREA"/>
    <s v="Cédula de Ciudadanía"/>
    <n v="1020762196"/>
    <n v="80000000"/>
    <e v="#VALUE!"/>
    <e v="#VALUE!"/>
    <x v="0"/>
    <x v="0"/>
    <d v="2026-01-29T00:00:00"/>
    <d v="2026-01-29T00:00:00"/>
    <d v="2026-09-28T00:00:00"/>
    <s v="DIRECCIÓN DE JUSTICIA FORMAL"/>
    <s v="https://community.secop.gov.co/Public/Tendering/OpportunityDetail/Index?noticeUID=CO1.NTC.9857759&amp;isFromPublicArea=True&amp;isModal=true&amp;asPopupView=true"/>
    <s v="Prestar servicios profesionales a la Dirección de Justicia Formal del Ministerio de Justicia y del Derecho para apoyar la definición y desarrollo de acciones estratégicas encaminadas al fortalecimiento de los servicios de justicia con enfoque de género; en el marco de las iniciativas lideradas por la Dirección de Justicia Formal del Ministerio de Justicia y del Derecho; con especial atención a los derechos de mujeres rurales; lideresas y defensoras de derechos humanos."/>
    <s v="SI"/>
    <s v="No definido"/>
    <s v="No definido"/>
    <s v="INVERSIÓN"/>
    <d v="1991-01-25T00:00:00"/>
    <n v="35"/>
  </r>
  <r>
    <s v="CO1.BDOS.9391117"/>
    <s v="CO1.PCCNTR.8787980"/>
    <s v="035-2026"/>
    <s v="MONASTOQUE CASTRO EVANNY ANDREY"/>
    <s v="Cédula de Ciudadanía"/>
    <n v="1010200174"/>
    <n v="88000000"/>
    <e v="#VALUE!"/>
    <e v="#VALUE!"/>
    <x v="0"/>
    <x v="0"/>
    <d v="2026-01-08T00:00:00"/>
    <d v="2026-01-08T00:00:00"/>
    <d v="2026-09-07T00:00:00"/>
    <s v="DIRECCIÓN DE JUSTICIA TRANSICIONAL"/>
    <s v="https://community.secop.gov.co/Public/Tendering/OpportunityDetail/Index?noticeUID=CO1.NTC.9413098&amp;isFromPublicArea=True&amp;isModal=true&amp;asPopupView=true"/>
    <s v="Prestar servicios profesionales a la Dirección de Justicia Transicional para la elaboración de insumos  normativos y/o técnicos y el desarrollo de actividades dirigidas al fortalecimiento de la articulación de los mecanismos  de justicia transicional; en el marco de la restauración de la justicia y la reparación integral de las víctimas; con el fin  de contribuir a la implementación efectiva de los principios de justicia transicional."/>
    <s v="SI"/>
    <s v="No definido"/>
    <s v="No definido"/>
    <s v="INVERSIÓN"/>
    <d v="1991-08-08T00:00:00"/>
    <n v="35"/>
  </r>
  <r>
    <s v="CO1.BDOS.9882383"/>
    <s v="CO1.PCCNTR.9274275"/>
    <s v="540-2026"/>
    <s v="CRUZ OLIVELLA JESUS ANDRES"/>
    <s v="Cédula de Ciudadanía"/>
    <n v="1065651307"/>
    <n v="64000000"/>
    <e v="#VALUE!"/>
    <e v="#VALUE!"/>
    <x v="0"/>
    <x v="0"/>
    <d v="2026-01-30T00:00:00"/>
    <d v="2026-02-02T00:00:00"/>
    <d v="2026-10-01T00:00:00"/>
    <s v="DIRECCIÓN DE POLÍTICA CRIMINAL Y PENITENCIARIA"/>
    <s v="https://community.secop.gov.co/Public/Tendering/OpportunityDetail/Index?noticeUID=CO1.NTC.9905717&amp;isFromPublicArea=True&amp;isModal=true&amp;asPopupView=true"/>
    <s v="Prestar servicios profesionales a la Dirección de Política Criminal y Penitenciaria para apoyar en la elaboración de documentos; instrumentos e insumos orientados al acompañamiento de entidades territoriales y al fortalecimiento de la política carcelaria y penitenciaria"/>
    <s v="SI"/>
    <s v="1032479018"/>
    <s v="DIANA CAROLINA CHICA PaEZ"/>
    <s v="INVERSIÓN"/>
    <d v="1997-02-07T00:00:00"/>
    <n v="29"/>
  </r>
  <r>
    <s v="CO1.BDOS.9893327"/>
    <s v="CO1.PCCNTR.9291216"/>
    <s v="521-2026"/>
    <s v="CRIOLLO TORRES LAURA MARCELA"/>
    <s v="Cédula de Ciudadanía"/>
    <n v="39462707"/>
    <n v="58917648"/>
    <e v="#VALUE!"/>
    <e v="#VALUE!"/>
    <x v="0"/>
    <x v="0"/>
    <d v="2026-01-30T00:00:00"/>
    <d v="2026-02-04T00:00:00"/>
    <d v="2026-10-03T00:00:00"/>
    <s v="DIRECCIÓN DE MÉTODOS ALTERNATIVOS DE SOLUCIÓN DE CONFLICTOS"/>
    <s v="https://community.secop.gov.co/Public/Tendering/OpportunityDetail/Index?noticeUID=CO1.NTC.9922589&amp;isFromPublicArea=True&amp;isModal=true&amp;asPopupView=true"/>
    <s v="Prestar servicios profesionales a la Dirección de Métodos Alternativos de Solución de Conflictos para apoyar el seguimiento y priorización de compromisos; el relacionamiento interinstitucional; la planeación y seguimiento de jornadas de justicia itinerantes y las demás actividades estratégicas programas por la dependencia."/>
    <s v="SI"/>
    <s v="No definido"/>
    <s v="No definido"/>
    <s v="INVERSIÓN"/>
    <d v="1976-10-22T00:00:00"/>
    <n v="50"/>
  </r>
  <r>
    <s v="CO1.BDOS.9809466"/>
    <s v="CO1.PCCNTR.9198695"/>
    <s v="474-2026"/>
    <s v="CHARRY CAMACHO LUIS CARLOS"/>
    <s v="Cédula de Ciudadanía"/>
    <n v="1020767131"/>
    <n v="44248000"/>
    <e v="#VALUE!"/>
    <e v="#VALUE!"/>
    <x v="0"/>
    <x v="0"/>
    <d v="2026-01-28T00:00:00"/>
    <d v="2026-01-29T00:00:00"/>
    <d v="2026-09-28T00:00:00"/>
    <s v="OFICINA ASESORA DE PLANEACIÓN"/>
    <s v="https://community.secop.gov.co/Public/Tendering/OpportunityDetail/Index?noticeUID=CO1.NTC.9830080&amp;isFromPublicArea=True&amp;isModal=true&amp;asPopupView=true"/>
    <s v="Prestación de servicios profesionales para brindar asistencia y acompañamiento técnico; financiero; presupuestal y administrativo al Ministerio de Justicia y del Derecho y sus entidades adscritas; a través de la Oficina Asesora de Planeación para la emisión de conceptos de viabilidad; concepto técnico único sectorial o concepto integrado de viabilidad de los proyectos de inversión del Sector Justicia y del Derecho financiados o cofinanciados con recursos del SGR"/>
    <s v="SI"/>
    <s v="No definido"/>
    <s v="No definido"/>
    <s v="FUNCIONAMIENTO"/>
    <d v="1991-11-22T00:00:00"/>
    <n v="35"/>
  </r>
  <r>
    <s v="CO1.BDOS.9604588"/>
    <s v="CO1.PCCNTR.8994541"/>
    <s v="323-2026"/>
    <s v="GARCIA MORALES LINNA MARIA"/>
    <s v="Cédula de Ciudadanía"/>
    <n v="1026268584"/>
    <n v="64000000"/>
    <e v="#VALUE!"/>
    <e v="#VALUE!"/>
    <x v="0"/>
    <x v="0"/>
    <d v="2026-01-20T00:00:00"/>
    <d v="2026-01-20T00:00:00"/>
    <d v="2026-09-19T00:00:00"/>
    <s v="DIRECCIÓN DE POLÍTICA CRIMINAL Y PENITENCIARIA"/>
    <s v="https://community.secop.gov.co/Public/Tendering/OpportunityDetail/Index?noticeUID=CO1.NTC.9624527&amp;isFromPublicArea=True&amp;isModal=true&amp;asPopupView=true"/>
    <s v="Prestar servicios profesionales a la Dirección de Política Criminal y Penitenciaria para apoyar en la definición; formulación e implementación de lineamientos y acciones en materia de mujer y género en el Sistema Penitenciario"/>
    <s v="SI"/>
    <s v="No definido"/>
    <s v="No definido"/>
    <s v="INVERSIÓN"/>
    <d v="1990-03-29T00:00:00"/>
    <n v="36"/>
  </r>
  <r>
    <s v="CO1.BDOS.9546333"/>
    <s v="CO1.PCCNTR.8935214"/>
    <s v="270-2026"/>
    <s v="GIL SANCHEZ DIANA MARCELA"/>
    <s v="Cédula de Ciudadanía"/>
    <n v="1023862762"/>
    <n v="33440000"/>
    <e v="#VALUE!"/>
    <e v="#VALUE!"/>
    <x v="0"/>
    <x v="1"/>
    <d v="2026-01-16T00:00:00"/>
    <d v="2026-01-19T00:00:00"/>
    <d v="2026-09-18T00:00:00"/>
    <s v="SUBDIRECCIÓN DE CONTROL Y FISCALIZACIÓN DE SUSTANCIAS QUÍMICAS Y ESTUPEFACIENTES"/>
    <s v="https://community.secop.gov.co/Public/Tendering/OpportunityDetail/Index?noticeUID=CO1.NTC.9568917&amp;isFromPublicArea=True&amp;isModal=true&amp;asPopupView=true"/>
    <s v="Prestar servicios de apoyo a la gestión para adelantar los trámites y actividades que sean competencia de la Subdirección de Control y Fiscalización de Sustancias Químicas y Estupefacientes; contribuyendo al cumplimiento eficiente de los procesos misionales y operativos del área."/>
    <s v="SI"/>
    <s v="No definido"/>
    <s v="No definido"/>
    <s v="FUNCIONAMIENTO"/>
    <d v="1986-04-01T00:00:00"/>
    <n v="40"/>
  </r>
  <r>
    <s v="CO1.BDOS.9467217"/>
    <s v="CO1.PCCNTR.8859352"/>
    <s v="139-2026"/>
    <s v="MORENO MARTINEZ BERTHA LUCIA"/>
    <s v="Cédula de Ciudadanía"/>
    <n v="1069712728"/>
    <n v="60563024"/>
    <e v="#VALUE!"/>
    <e v="#VALUE!"/>
    <x v="0"/>
    <x v="0"/>
    <d v="2026-01-13T00:00:00"/>
    <d v="2026-01-14T00:00:00"/>
    <d v="2026-09-13T00:00:00"/>
    <s v="DIRECCIÓN DE MÉTODOS ALTERNATIVOS DE SOLUCIÓN DE CONFLICTOS"/>
    <s v="https://community.secop.gov.co/Public/Tendering/OpportunityDetail/Index?noticeUID=CO1.NTC.9488797&amp;isFromPublicArea=True&amp;isModal=true&amp;asPopupView=true"/>
    <s v="Prestar servicios profesionales de apoyo jurídico para el  fortalecimiento de las líneas estratégicas en el marco del programa nacional de casas de justicia y convivencia ciudadana; así como apoyar las etapas precontractual; contractual y poscontractual que requiera la Dirección."/>
    <s v="SI"/>
    <s v="No definido"/>
    <s v="No definido"/>
    <s v="INVERSIÓN"/>
    <d v="1985-07-28T00:00:00"/>
    <n v="41"/>
  </r>
  <r>
    <s v="CO1.BDOS.9903071"/>
    <s v="CO1.PCCNTR.9295864"/>
    <s v="629-2026"/>
    <s v="MUÑOZ   JENNY"/>
    <s v="Cédula de Ciudadanía"/>
    <n v="53077364"/>
    <n v="27200000"/>
    <e v="#VALUE!"/>
    <e v="#VALUE!"/>
    <x v="0"/>
    <x v="1"/>
    <d v="2026-01-30T00:00:00"/>
    <d v="2026-02-04T00:00:00"/>
    <d v="2026-10-03T00:00:00"/>
    <s v="DIRECCIÓN DE POLÍTICA CRIMINAL Y PENITENCIARIA"/>
    <s v="https://community.secop.gov.co/Public/Tendering/OpportunityDetail/Index?noticeUID=CO1.NTC.9927649&amp;isFromPublicArea=True&amp;isModal=true&amp;asPopupView=true"/>
    <s v="Prestar servicios de apoyo a la gestión a la Dirección de Política Criminal y Penitenciaria; para la organización; digitalización; custodia de los documentos emitidos por la dependencia; así como la clasificación de la correspondencia."/>
    <s v="SI"/>
    <s v="1032479018"/>
    <s v="DIANA CAROLINA CHICA PaEZ"/>
    <s v="INVERSIÓN"/>
    <d v="1985-11-27T00:00:00"/>
    <n v="41"/>
  </r>
  <r>
    <s v="CO1.BDOS.9874632"/>
    <s v="CO1.PCCNTR.9271542"/>
    <s v="562-2026"/>
    <s v="CABALLERO VILLARREAL YULIETH PAOLA"/>
    <s v="Cédula de Ciudadanía"/>
    <n v="1042428061"/>
    <n v="31893208"/>
    <e v="#VALUE!"/>
    <e v="#VALUE!"/>
    <x v="0"/>
    <x v="1"/>
    <d v="2026-01-30T00:00:00"/>
    <d v="2026-02-03T00:00:00"/>
    <d v="2026-10-02T00:00:00"/>
    <s v="DIRECCIÓN DE JUSTICIA FORMAL"/>
    <s v="https://community.secop.gov.co/Public/Tendering/OpportunityDetail/Index?noticeUID=CO1.NTC.9903344&amp;isFromPublicArea=True&amp;isModal=true&amp;asPopupView=true"/>
    <s v="Prestar servicios de apoyo a la gestión a la Dirección de Justicia Formal del Ministerio de Justicia y del Derecho para acompañar los procesos de control y vigilancia de los consultorios jurídicos; mediante la gestión y ejecución de los trámites administrativos y misionales necesarios para el cumplimiento de las actividades; metas y productos asignados a la dependencia."/>
    <s v="SI"/>
    <s v="No definido"/>
    <s v="No definido"/>
    <s v="INVERSIÓN"/>
    <d v="1998-11-13T00:00:00"/>
    <n v="28"/>
  </r>
  <r>
    <s v="CO1.BDOS.9411254"/>
    <s v="CO1.PCCNTR.8799370"/>
    <s v="075-2026"/>
    <s v="AVENDAÑO DEL RIO HUILDER"/>
    <s v="Cédula de Ciudadanía"/>
    <n v="79684315"/>
    <n v="27440008"/>
    <e v="#VALUE!"/>
    <e v="#VALUE!"/>
    <x v="0"/>
    <x v="1"/>
    <d v="2026-01-08T00:00:00"/>
    <d v="2026-01-09T00:00:00"/>
    <d v="2026-09-08T00:00:00"/>
    <s v="GRUPO DE GESTIÓN ADMINISTRATIVA​"/>
    <s v="https://community.secop.gov.co/Public/Tendering/OpportunityDetail/Index?noticeUID=CO1.NTC.9426858&amp;isFromPublicArea=True&amp;isModal=true&amp;asPopupView=true"/>
    <s v="Prestar servicios de apoyo a la gestión para la movilización del personal de la entidad en los vehículos asignados al Ministerio de Justicia y del Derecho."/>
    <s v="SI"/>
    <s v="39462667"/>
    <s v="SARA EMILIA ZULETA PEÑA;"/>
    <s v="FUNCIONAMIENTO"/>
    <d v="1974-07-02T00:00:00"/>
    <n v="52"/>
  </r>
  <r>
    <s v="CO1.BDOS.9845665"/>
    <s v="CO1.PCCNTR.9235018"/>
    <s v="529-2026"/>
    <s v="MARTINEZ CASTILLO DANIELA"/>
    <s v="Cédula de Ciudadanía"/>
    <n v="1020776634"/>
    <n v="54904000"/>
    <e v="#VALUE!"/>
    <e v="#VALUE!"/>
    <x v="0"/>
    <x v="0"/>
    <d v="2026-01-30T00:00:00"/>
    <d v="2026-02-03T00:00:00"/>
    <d v="2026-10-02T00:00:00"/>
    <s v="SUBDIRECCIÓN DE CONTROL Y FISCALIZACIÓN DE SUSTANCIAS QUÍMICAS Y ESTUPEFACIENTES"/>
    <s v="https://community.secop.gov.co/Public/Tendering/OpportunityDetail/Index?noticeUID=CO1.NTC.9865942&amp;isFromPublicArea=True&amp;isModal=true&amp;asPopupView=true"/>
    <s v="Prestar servicios profesionales a la Subdirección de Control y Fiscalización de Sustancias Químicas y Estupefacientes; brindando apoyo en la revisión; verificación y análisis de la documentación técnica relacionada con los trámites relacionados con el control y fiscalización de sustancias y productos químicos controlados; de acuerdo con la normativa vigente y los lineamientos impartidos por la dependencia."/>
    <s v="SI"/>
    <s v="No definido"/>
    <s v="No definido"/>
    <s v="FUNCIONAMIENTO"/>
    <d v="1992-11-05T00:00:00"/>
    <n v="34"/>
  </r>
  <r>
    <s v="CO1.BDOS.9776739"/>
    <s v="CO1.PCCNTR.9167935"/>
    <s v="419-2026"/>
    <s v="CORTES COLORADO SEBASTIAN"/>
    <s v="Cédula de Ciudadanía"/>
    <n v="1000326778"/>
    <n v="27440008"/>
    <e v="#VALUE!"/>
    <e v="#VALUE!"/>
    <x v="0"/>
    <x v="1"/>
    <d v="2026-01-27T00:00:00"/>
    <d v="2026-01-28T00:00:00"/>
    <d v="2026-09-27T00:00:00"/>
    <s v="DIRECCIÓN DE JUSTICIA FORMAL"/>
    <s v="https://community.secop.gov.co/Public/Tendering/OpportunityDetail/Index?noticeUID=CO1.NTC.9799968&amp;isFromPublicArea=True&amp;isModal=true&amp;asPopupView=true"/>
    <s v="Prestar servicios de apoyo a la gestión para apoyar realización de trámites administrativos requeridos para el cumplimiento de_x000a_las funciones del Grupo de Inspección; Vigilancia y Control de Comisarías de Familia; con el fin de contribuir a la consecución de las_x000a_metas institucionales propuestas."/>
    <s v="SI"/>
    <s v="1024555125"/>
    <s v="SARA CAROLINA ROMERO LOPEZ"/>
    <s v="INVERSIÓN"/>
    <d v="1984-10-07T00:00:00"/>
    <n v="42"/>
  </r>
  <r>
    <s v="CO1.BDOS.9904725"/>
    <s v="CO1.PCCNTR.9296132"/>
    <s v="659-2026"/>
    <s v="SEBASTIAN SERRANO VEGA"/>
    <s v="Cédula de Ciudadanía"/>
    <n v="1006656406"/>
    <n v="33440000"/>
    <e v="#VALUE!"/>
    <e v="#VALUE!"/>
    <x v="0"/>
    <x v="1"/>
    <d v="2026-01-30T00:00:00"/>
    <d v="2026-02-02T00:00:00"/>
    <d v="2026-10-01T00:00:00"/>
    <s v="SUBDIRECCIÓN DE CONTROL Y FISCALIZACIÓN DE SUSTANCIAS QUÍMICAS Y ESTUPEFACIENTES"/>
    <s v="https://community.secop.gov.co/Public/Tendering/OpportunityDetail/Index?noticeUID=CO1.NTC.9928138&amp;isFromPublicArea=True&amp;isModal=true&amp;asPopupView=true"/>
    <s v="Prestar servicios de apoyo a la gestión para adelantar los trámites y actividades que sean competencia de la Subdirección de Control y Fiscalización de Sustancias Químicas y Estupefacientes; contribuyendo al cumplimiento eficiente de los procesos misionales y operativos del área."/>
    <s v="SI"/>
    <s v="No definido"/>
    <s v="No definido"/>
    <s v="FUNCIONAMIENTO"/>
    <d v="1990-11-03T00:00:00"/>
    <n v="36"/>
  </r>
  <r>
    <s v="CO1.BDOS.9494357"/>
    <s v="CO1.PCCNTR.8875755"/>
    <s v="127-2026"/>
    <s v="BERNAL OLAYA SANDRA BIBIANA"/>
    <s v="Cédula de Ciudadanía"/>
    <n v="52832041"/>
    <n v="50168008"/>
    <e v="#VALUE!"/>
    <e v="#VALUE!"/>
    <x v="0"/>
    <x v="0"/>
    <d v="2026-01-14T00:00:00"/>
    <d v="2026-01-15T00:00:00"/>
    <d v="2026-09-13T00:00:00"/>
    <s v="DIRECCIÓN DE POLÍTICA DE DROGAS Y ACTIVIDADES RELACIONADAS"/>
    <s v="https://community.secop.gov.co/Public/Tendering/OpportunityDetail/Index?noticeUID=CO1.NTC.9506882&amp;isFromPublicArea=True&amp;isModal=true&amp;asPopupView=true"/>
    <s v="Prestar servicios profesionales a la Dirección de Política de Drogas y Actividades Relacionadas; brindando asistencia técnica y operativa en las acciones asociadas a la implementación y seguimiento de la Política Nacional de Drogas; especialmente; aquellas _x000a_relacionadas con la preparación y desarrollo de espacios de articulación interinstitucional; de participación de la sociedad civil; y enfoque de género que se requiera impulsar en el marco de la Política."/>
    <s v="SI"/>
    <s v="80104968"/>
    <s v="DARIO SENDOYA ZULUAGA"/>
    <s v="FUNCIONAMIENTO"/>
    <d v="1981-02-11T00:00:00"/>
    <n v="45"/>
  </r>
  <r>
    <s v="CO1.BDOS.9785648"/>
    <s v="CO1.PCCNTR.9203244"/>
    <s v="390-2026"/>
    <s v="OLARTE GUTIERREZ MARIBEL"/>
    <s v="Cédula de Ciudadanía"/>
    <n v="51920443"/>
    <n v="69766905"/>
    <e v="#VALUE!"/>
    <e v="#VALUE!"/>
    <x v="1"/>
    <x v="4"/>
    <d v="2026-01-28T00:00:00"/>
    <d v="2026-01-29T00:00:00"/>
    <d v="2026-04-27T00:00:00"/>
    <s v="DIRECCIÓN DE JUSTICIA FORMAL-BID"/>
    <s v="https://community.secop.gov.co/Public/Tendering/OpportunityDetail/Index?noticeUID=CO1.NTC.9830376&amp;isFromPublicArea=True&amp;isModal=true&amp;asPopupView=true"/>
    <s v="Asesorar al Programa para la Transformación Digital de la Justicia en Colombia (CO-00007); financiado a través del Contrato de préstamo BID Núm. 5283/OC-CO-2 en el subcomponente 2.2 relativo a los servicios de justicia ofrecidos por la Rama Ejecutiva; en materia de gestión de tecnologías de la información y las comunicaciones - TICs; cumpliendo con las políticas del Banco y los lineamientos técnicos nacionales; de manera que se alcancen los objetivos propuestos en el tiempo y la forma establecid"/>
    <s v="SI"/>
    <s v="No definido"/>
    <s v="No definido"/>
    <s v="INVERSIÓN"/>
    <d v="1968-10-12T00:00:00"/>
    <n v="58"/>
  </r>
  <r>
    <s v="CO1.BDOS.9422524"/>
    <s v="CO1.PCCNTR.8812522"/>
    <s v="028-2026"/>
    <s v="PRADA BERNAL MARCO ELEAZAR"/>
    <s v="Cédula de Ciudadanía"/>
    <n v="19365620"/>
    <n v="32078992"/>
    <e v="#VALUE!"/>
    <e v="#VALUE!"/>
    <x v="0"/>
    <x v="1"/>
    <d v="2026-01-09T00:00:00"/>
    <d v="2026-01-09T00:00:00"/>
    <d v="2026-09-08T00:00:00"/>
    <s v="GRUPO DE GESTIÓN ADMINISTRATIVA​"/>
    <s v="https://community.secop.gov.co/Public/Tendering/OpportunityDetail/Index?noticeUID=CO1.NTC.9441782&amp;isFromPublicArea=True&amp;isModal=true&amp;asPopupView=true"/>
    <s v="Prestar servicios de apoyo a la gestión al grupo de Gestión Administrativa del Ministerio de Justicia y del Derecho; con el fin de realizar la documentación y seguimiento a las actividades de mantenimiento preventivo y correctivo que requieran los bienes muebles e inmuebles de la Entidad."/>
    <s v="SI"/>
    <s v="39462667"/>
    <s v="SARA EMILIA ZULETA PEÑA;"/>
    <s v="FUNCIONAMIENTO"/>
    <d v="1956-10-01T00:00:00"/>
    <n v="70"/>
  </r>
  <r>
    <s v="CO1.BDOS.9686138"/>
    <s v="CO1.PCCNTR.9067848"/>
    <s v="363-2026"/>
    <s v="LOPEZ MESA NANCY ROCIO"/>
    <s v="Cédula de Ciudadanía"/>
    <n v="53101546"/>
    <n v="72000000"/>
    <e v="#VALUE!"/>
    <e v="#VALUE!"/>
    <x v="0"/>
    <x v="0"/>
    <d v="2026-01-23T00:00:00"/>
    <d v="2026-01-26T00:00:00"/>
    <d v="2026-09-25T00:00:00"/>
    <s v="SUBDIRECCIÓN DE CONTROL Y FISCALIZACIÓN DE SUSTANCIAS QUÍMICAS Y ESTUPEFACIENTES"/>
    <s v="https://community.secop.gov.co/Public/Tendering/OpportunityDetail/Index?noticeUID=CO1.NTC.9700461&amp;isFromPublicArea=True&amp;isModal=true&amp;asPopupView=true"/>
    <s v="Prestar servicios profesionales a la Subdirección de Control y Fiscalización de Sustancias Químicas y Estupefacientes;_x000a_orientando y articulando todas las actividades que se requieran para la verificación del cumplimiento del marco normativo vigente para_x000a_el uso médico; científico e industrial del cannabis por parte de los licenciatarios"/>
    <s v="SI"/>
    <s v="No definido"/>
    <s v="No definido"/>
    <s v="FUNCIONAMIENTO"/>
    <d v="1984-08-26T00:00:00"/>
    <n v="42"/>
  </r>
  <r>
    <s v="CO1.BDOS.9532332"/>
    <s v="CO1.PCCNTR.8912656"/>
    <s v="269-2026"/>
    <s v="TELLEZ BARBOSA ANGIE JOHANA"/>
    <s v="Cédula de Ciudadanía"/>
    <n v="1024559806"/>
    <n v="27440000"/>
    <e v="#VALUE!"/>
    <e v="#VALUE!"/>
    <x v="0"/>
    <x v="1"/>
    <d v="2026-01-15T00:00:00"/>
    <d v="2026-01-16T00:00:00"/>
    <d v="2026-09-15T00:00:00"/>
    <s v="GRUPO DE GESTIÓN CONTRACTUAL"/>
    <s v="https://community.secop.gov.co/Public/Tendering/OpportunityDetail/Index?noticeUID=CO1.NTC.9545907&amp;isFromPublicArea=True&amp;isModal=true&amp;asPopupView=true"/>
    <s v="Prestar los servicios de apoyo a la gestión en los procesos archivísticos y administrativos que requiera el grupo de gestión de contratación"/>
    <s v="SI"/>
    <s v="No definido"/>
    <s v="No definido"/>
    <s v="FUNCIONAMIENTO"/>
    <d v="1995-04-14T00:00:00"/>
    <n v="31"/>
  </r>
  <r>
    <s v="CO1.BDOS.9478278"/>
    <s v="CO1.PCCNTR.8864165"/>
    <s v="193-2026"/>
    <s v="CAROLINA BURGOS TRIANA"/>
    <s v="Cédula de Ciudadanía"/>
    <n v="1117553166"/>
    <n v="88000000"/>
    <e v="#VALUE!"/>
    <e v="#VALUE!"/>
    <x v="0"/>
    <x v="0"/>
    <d v="2026-01-13T00:00:00"/>
    <d v="2026-01-14T00:00:00"/>
    <d v="2026-09-13T00:00:00"/>
    <s v="VICEMINISTERIO DE POLÍTICA CRIMINAL Y JUSTICIA RESTAURATIVA"/>
    <s v="https://community.secop.gov.co/Public/Tendering/OpportunityDetail/Index?noticeUID=CO1.NTC.9494769&amp;isFromPublicArea=True&amp;isModal=true&amp;asPopupView=true"/>
    <s v="Prestar servicios profesionales de carácter jurídico al Despacho del Viceministro de Política Criminal y Justicia Restaurativa; para apoyar en la elaboración; revisión y seguimiento de estrategias; planes; programas; propuestas normativas y asuntos contractuales relacionados con las funciones misionales de la dependencia"/>
    <s v="SI"/>
    <s v="No definido"/>
    <s v="No definido"/>
    <s v="FUNCIONAMIENTO"/>
    <d v="1999-04-14T00:00:00"/>
    <n v="27"/>
  </r>
  <r>
    <s v="CO1.BDOS.9809336"/>
    <s v="CO1.PCCNTR.9197263"/>
    <s v="466-2026"/>
    <s v="PARRA MONDRAGON MARLY JULIETH"/>
    <s v="Cédula de Ciudadanía"/>
    <n v="1015431124"/>
    <n v="37120000"/>
    <e v="#VALUE!"/>
    <e v="#VALUE!"/>
    <x v="0"/>
    <x v="0"/>
    <d v="2026-01-28T00:00:00"/>
    <d v="2026-02-02T00:00:00"/>
    <d v="2026-10-01T00:00:00"/>
    <s v="DIRECCIÓN JURÍDICA​"/>
    <s v="https://community.secop.gov.co/Public/Tendering/OpportunityDetail/Index?noticeUID=CO1.NTC.9828831&amp;isFromPublicArea=True&amp;isModal=true&amp;asPopupView=true"/>
    <s v="Prestar servicios profesionales para brindar acompañamiento en las actividades de registro del recaudo y liquidación de obligaciones de los procesos de jurisdicción coactiva que deba conocer el Ministerio; así como en la revisión; proyección y atención de PQRS; acciones de tutela; y actos administrativos competencia de la Dirección Jurídica del Ministerio de Justicia y del Derecho"/>
    <s v="SI"/>
    <s v="No definido"/>
    <s v="No definido"/>
    <s v="FUNCIONAMIENTO"/>
    <d v="1992-05-11T00:00:00"/>
    <n v="34"/>
  </r>
  <r>
    <s v="CO1.BDOS.9701248"/>
    <s v="CO1.PCCNTR.9089529"/>
    <s v="238-2026"/>
    <s v="CABRERA ANTIA XIOMARA MARIA"/>
    <s v="Cédula de Ciudadanía"/>
    <n v="52375326"/>
    <n v="46679600"/>
    <e v="#VALUE!"/>
    <e v="#VALUE!"/>
    <x v="0"/>
    <x v="0"/>
    <d v="2026-01-23T00:00:00"/>
    <d v="2026-01-26T00:00:00"/>
    <d v="2026-09-25T00:00:00"/>
    <s v="GRUPO DE GESTIÓN DOCUMENTAL​"/>
    <s v="https://community.secop.gov.co/Public/Tendering/OpportunityDetail/Index?noticeUID=CO1.NTC.9720282&amp;isFromPublicArea=True&amp;isModal=true&amp;asPopupView=true"/>
    <s v="Prestar servicios profesionales para la socialización; actualización y seguimiento a la implementación del Sistema Integrado de Conservación; así como a la estructuración y socialización de documentos; formatos y/o informes; que permitan al Ministerio de Justicia y del Derecho; cumplir con las normas de conservación de archivos; conforme a los lineamientos establecidos por el Archivo General de la Nación"/>
    <s v="SI"/>
    <s v="No definido"/>
    <s v="No definido"/>
    <s v="INVERSIÓN"/>
    <d v="1976-06-01T00:00:00"/>
    <n v="50"/>
  </r>
  <r>
    <s v="CO1.BDOS.9915619"/>
    <s v="CO1.PCCNTR.9308186"/>
    <s v="667-2026"/>
    <s v="PABON SUAREZ LUZ VERONICA"/>
    <s v="Cédula de Ciudadanía"/>
    <n v="1022373334"/>
    <n v="76000000"/>
    <e v="#VALUE!"/>
    <e v="#VALUE!"/>
    <x v="0"/>
    <x v="0"/>
    <d v="2026-01-30T00:00:00"/>
    <d v="2026-02-04T00:00:00"/>
    <d v="2026-10-03T00:00:00"/>
    <s v="DIRECCIÓN DE POLÍTICA CRIMINAL Y PENITENCIARIA"/>
    <s v="https://community.secop.gov.co/Public/Tendering/OpportunityDetail/Index?noticeUID=CO1.NTC.9939521&amp;isFromPublicArea=True&amp;isModal=true&amp;asPopupView=true"/>
    <s v="Prestar servicios profesionales para apoyar en la creación; desarrollo; monitoreo de contenido; evaluación; revisión y tramite de las actividades de producción relacionados con los procesos vinculados a la humanización de la política criminal y penitenciaria."/>
    <s v="SI"/>
    <s v="1032479018"/>
    <s v="DIANA CAROLINA CHICA PaEZ"/>
    <s v="INVERSIÓN"/>
    <d v="1991-12-25T00:00:00"/>
    <n v="35"/>
  </r>
  <r>
    <s v="CO1.BDOS.9912408"/>
    <s v="CO1.PCCNTR.9309783"/>
    <s v="653-2026"/>
    <s v="JENNY VIVIANA CASTANEDA MARQUEZ"/>
    <s v="Cédula de Ciudadanía"/>
    <n v="1018426067"/>
    <n v="39000000"/>
    <e v="#VALUE!"/>
    <e v="#VALUE!"/>
    <x v="0"/>
    <x v="0"/>
    <d v="2026-01-30T00:00:00"/>
    <d v="2026-02-03T00:00:00"/>
    <d v="2026-08-02T00:00:00"/>
    <s v="DIRECCIÓN DE JUSTICIA FORMAL"/>
    <s v="https://community.secop.gov.co/Public/Tendering/OpportunityDetail/Index?noticeUID=CO1.NTC.9940788&amp;isFromPublicArea=True&amp;isModal=true&amp;asPopupView=true"/>
    <s v="Prestar servicios profesionales a la Dirección de Justicia Formal del Ministerio de Justicia y del Derecho; mediante el desarrollo de actividades de diseño gráfico; diagramación; elaboración de informes; reportes y demás insumos que se precisen o asignen en el marco del objeto contractual; con el fin de contribuir al posicionamiento digital e institucional de la oferta de servicios de justicia"/>
    <s v="SI"/>
    <s v="No definido"/>
    <s v="No definido"/>
    <s v="INVERSIÓN"/>
    <d v="1994-04-26T00:00:00"/>
    <n v="32"/>
  </r>
  <r>
    <s v="CO1.BDOS.9842874"/>
    <s v="CO1.PCCNTR.9234211"/>
    <s v="508-2026"/>
    <s v="MEDINA SARAVIA FLAMINIO ANDRES"/>
    <s v="Cédula de Ciudadanía"/>
    <n v="1127392117"/>
    <n v="59090688"/>
    <e v="#VALUE!"/>
    <e v="#VALUE!"/>
    <x v="0"/>
    <x v="0"/>
    <d v="2026-01-29T00:00:00"/>
    <d v="2026-02-03T00:00:00"/>
    <d v="2026-10-02T00:00:00"/>
    <s v="DIRECCIÓN DE TECNOLOGÍAS Y GESTIÓN DE INFORMACIÓN EN JUSTICIA"/>
    <s v="https://community.secop.gov.co/Public/Tendering/OpportunityDetail/Index?noticeUID=CO1.NTC.9863461&amp;isFromPublicArea=True&amp;isModal=true&amp;asPopupView=true"/>
    <s v="Prestar servicios profesionales para realizar la documentación; actualización y socialización de los planes de Continuidad del Negocio de los procedimientos críticos del MJD y sus planes de Contingencia; así como en la implementación de las estrategias de Continuidad de Negocio y de DRP aprobadas y/o adquiridas por la entidad."/>
    <s v="SI"/>
    <s v="No definido"/>
    <s v="No definido"/>
    <s v="INVERSIÓN"/>
    <d v="1978-02-28T00:00:00"/>
    <n v="48"/>
  </r>
  <r>
    <s v="CO1.BDOS.9561411"/>
    <s v="CO1.PCCNTR.8953002"/>
    <s v="219-2026"/>
    <s v="MEDINA DE ARTEAGA JOSEMARIA"/>
    <s v="Cédula de Ciudadanía"/>
    <n v="1136881445"/>
    <n v="54800000"/>
    <e v="#VALUE!"/>
    <e v="#VALUE!"/>
    <x v="0"/>
    <x v="0"/>
    <d v="2026-01-20T00:00:00"/>
    <d v="2026-01-21T00:00:00"/>
    <d v="2026-09-18T00:00:00"/>
    <s v="DIRECCIÓN DE DESARROLLO DEL DERECHO Y DEL ORDENAMIENTO JURÍDICO​"/>
    <s v="https://community.secop.gov.co/Public/Tendering/OpportunityDetail/Index?noticeUID=CO1.NTC.9585740&amp;isFromPublicArea=True&amp;isModal=true&amp;asPopupView=true"/>
    <s v="Prestar servicios profesionales para la elaboración de contenidos jurídicos con destino a la herramienta SUIN-JURISCOL y la defensa del ordenamiento jurídico colombiano."/>
    <s v="SI"/>
    <s v="No definido"/>
    <s v="No definido"/>
    <s v="INVERSIÓN"/>
    <d v="1989-06-20T00:00:00"/>
    <n v="37"/>
  </r>
  <r>
    <s v="CO1.BDOS.9396295"/>
    <s v="CO1.PCCNTR.8787683"/>
    <s v="078-2026"/>
    <s v="JIMENEZ BAUTISTA JUAN CARLOS"/>
    <s v="Cédula de Ciudadanía"/>
    <n v="1026307023"/>
    <n v="34071792"/>
    <e v="#VALUE!"/>
    <e v="#VALUE!"/>
    <x v="0"/>
    <x v="0"/>
    <d v="2026-01-08T00:00:00"/>
    <d v="2026-01-08T00:00:00"/>
    <d v="2026-09-07T00:00:00"/>
    <s v="GRUPO DE GESTIÓN ADMINISTRATIVA​"/>
    <s v="https://community.secop.gov.co/Public/Tendering/OpportunityDetail/Index?noticeUID=CO1.NTC.9412596&amp;isFromPublicArea=True&amp;isModal=true&amp;asPopupView=true"/>
    <s v="Prestar servicios profesionales al Grupo de Gestión Administrativa en la elaboración de estudios de sector y de mercado; en_x000a_trámites documentales y administrativos que se requieran; recepción; gestión y digitalización de los requerimientos; solicitudes y_x000a_derechos de petición."/>
    <s v="SI"/>
    <s v="39462667"/>
    <s v="SARA EMILIA ZULETA PEÑA;"/>
    <s v="FUNCIONAMIENTO"/>
    <d v="1999-10-17T00:00:00"/>
    <n v="27"/>
  </r>
  <r>
    <s v="CO1.BDOS.9893783"/>
    <s v="CO1.PCCNTR.9299661"/>
    <s v="579-2026"/>
    <s v="YULI NATALIA SUAREZ DIAZ"/>
    <s v="Cédula de Ciudadanía"/>
    <n v="1016112399"/>
    <n v="45432008"/>
    <e v="#VALUE!"/>
    <e v="#VALUE!"/>
    <x v="0"/>
    <x v="0"/>
    <d v="2026-01-30T00:00:00"/>
    <d v="2026-02-06T00:00:00"/>
    <d v="2026-10-05T00:00:00"/>
    <s v="SUBDIRECCIÓN DE CONTROL Y FISCALIZACIÓN DE SUSTANCIAS QUÍMICAS Y ESTUPEFACIENTES"/>
    <s v="https://community.secop.gov.co/Public/Tendering/OpportunityDetail/Index?noticeUID=CO1.NTC.9931936&amp;isFromPublicArea=True&amp;isModal=true&amp;asPopupView=true"/>
    <s v="Prestar servicios profesionales a la Subdirección de Control y Fiscalización de Sustancias Químicas y Estupefacientes; _x000a_brindando apoyo en la revisión; verificación y análisis de la documentación técnica relacionada con los trámites relacionados con el _x000a_control y fiscalización de sustancias y productos químicos controlados; de acuerdo con la normativa vigente y los lineamientos _x000a_impartidos por la dependencia."/>
    <s v="SI"/>
    <s v="No definido"/>
    <s v="No definido"/>
    <s v="FUNCIONAMIENTO"/>
    <d v="1995-08-05T00:00:00"/>
    <n v="31"/>
  </r>
  <r>
    <s v="CO1.BDOS.9528262"/>
    <s v="CO1.PCCNTR.8911885"/>
    <s v="253-2026"/>
    <s v="BARRETO NUNEZ GONZALO"/>
    <s v="Cédula de Ciudadanía"/>
    <n v="93135885"/>
    <n v="77521784"/>
    <e v="#VALUE!"/>
    <e v="#VALUE!"/>
    <x v="0"/>
    <x v="0"/>
    <d v="2026-01-15T00:00:00"/>
    <d v="2026-01-16T00:00:00"/>
    <d v="2026-09-15T00:00:00"/>
    <s v="SUBDIRECCIÓN ESTRATÉGICA Y DE ANÁLISIS"/>
    <s v="https://community.secop.gov.co/Public/Tendering/OpportunityDetail/Index?noticeUID=CO1.NTC.9545330&amp;isFromPublicArea=True&amp;isModal=true&amp;asPopupView=true"/>
    <s v="Prestar servicios profesionales a la Subdirección Estratégica y de Análisis del Ministerio de Justicia y del Derecho; brindando asistencia técnica en el fortalecimiento del Observatorio de Drogas de Colombia; mediante el impulso de acciones  sobre consumo de sustancias psicoactivas; en especial; en lo relacionado con estudios epidemiológicos y actividades relacionadas; orientados a la generación de conocimiento; así como en lo atinente al Sistema Único de Indicadores sobre Centros de Atención al"/>
    <s v="SI"/>
    <s v="No definido"/>
    <s v="No definido"/>
    <s v="FUNCIONAMIENTO"/>
    <d v="1986-08-27T00:00:00"/>
    <n v="40"/>
  </r>
  <r>
    <s v="CO1.BDOS.9682447"/>
    <s v="CO1.PCCNTR.9073117"/>
    <s v="335-2026"/>
    <s v="LOPEZ SOTO ALLISON MICHELLE"/>
    <s v="Cédula de Ciudadanía"/>
    <n v="1016084737"/>
    <n v="56000000"/>
    <e v="#VALUE!"/>
    <e v="#VALUE!"/>
    <x v="0"/>
    <x v="0"/>
    <d v="2026-01-23T00:00:00"/>
    <d v="2026-01-27T00:00:00"/>
    <d v="2026-09-26T00:00:00"/>
    <s v="DIRECCIÓN DE JUSTICIA FORMAL"/>
    <s v="https://community.secop.gov.co/Public/Tendering/OpportunityDetail/Index?noticeUID=CO1.NTC.9699035&amp;isFromPublicArea=True&amp;isModal=true&amp;asPopupView=true"/>
    <s v="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desde el trabajo social a nivel nacional y territorial que garanticen la formación continua con enfoque diferencial e interseccional"/>
    <s v="SI"/>
    <s v="No definido"/>
    <s v="No definido"/>
    <s v="INVERSIÓN"/>
    <d v="1996-03-29T00:00:00"/>
    <n v="30"/>
  </r>
  <r>
    <s v="CO1.BDOS.9889436"/>
    <s v="CO1.PCCNTR.9293419"/>
    <s v="544-2026"/>
    <s v="RODRIGUEZ CARRILLO DIEGO MAURICIO"/>
    <s v="Cédula de Ciudadanía"/>
    <n v="80022573"/>
    <n v="72800000"/>
    <e v="#VALUE!"/>
    <e v="#VALUE!"/>
    <x v="0"/>
    <x v="0"/>
    <d v="2026-01-30T00:00:00"/>
    <d v="2026-02-04T00:00:00"/>
    <d v="2026-10-03T00:00:00"/>
    <s v="DIRECCIÓN DE POLÍTICA CRIMINAL Y PENITENCIARIA"/>
    <s v="https://community.secop.gov.co/Public/Tendering/OpportunityDetail/Index?noticeUID=CO1.NTC.9915187&amp;isFromPublicArea=True&amp;isModal=true&amp;asPopupView=true"/>
    <s v="Prestar servicios profesionales a la Dirección de Política Criminal y Penitenciaria para apoyar en generación de estadísticas; cifras y bases de datos como insumo para la toma de decisiones en el marco del proyecto Fortalecimiento de la prevención del delito"/>
    <s v="SI"/>
    <s v="No definido"/>
    <s v="No definido"/>
    <s v="INVERSIÓN"/>
    <d v="1979-05-29T00:00:00"/>
    <n v="47"/>
  </r>
  <r>
    <s v="CO1.BDOS.9549391"/>
    <s v="CO1.PCCNTR.8932668"/>
    <s v="287-2026"/>
    <s v="JARAMILLO CABRERA JUAN SEBASTIAN"/>
    <s v="Cédula de Ciudadanía"/>
    <n v="1085341859"/>
    <n v="33635680"/>
    <e v="#VALUE!"/>
    <e v="#VALUE!"/>
    <x v="0"/>
    <x v="0"/>
    <d v="2026-01-16T00:00:00"/>
    <d v="2026-01-19T00:00:00"/>
    <d v="2026-09-18T00:00:00"/>
    <s v="DIRECCIÓN DE JUSTICIA FORMAL"/>
    <s v="https://community.secop.gov.co/Public/Tendering/OpportunityDetail/Index?noticeUID=CO1.NTC.9565805&amp;isFromPublicArea=True&amp;isModal=true&amp;asPopupView=true"/>
    <s v="Prestar servicios profesionales a la Dirección de Justicia Formal del Ministerio de Justicia y del Derecho para apoyar la ejecución del plan anual de visitas de control y vigilancia a los consultorios jurídicos; establecido para la vigencia 2026"/>
    <s v="SI"/>
    <s v="No definido"/>
    <s v="No definido"/>
    <s v="INVERSIÓN"/>
    <d v="1998-09-01T00:00:00"/>
    <n v="28"/>
  </r>
  <r>
    <s v="CO1.BDOS.9838703"/>
    <s v="CO1.PCCNTR.9234181"/>
    <s v="531-2026"/>
    <s v="ZEA GALVIS ARLETH JOHANA"/>
    <s v="Cédula de Ciudadanía"/>
    <n v="49798183"/>
    <n v="64000000"/>
    <e v="#VALUE!"/>
    <e v="#VALUE!"/>
    <x v="0"/>
    <x v="0"/>
    <d v="2026-01-29T00:00:00"/>
    <d v="2026-01-29T00:00:00"/>
    <d v="2026-09-28T00:00:00"/>
    <s v="DIRECCIÓN DE POLÍTICA CRIMINAL Y PENITENCIARIA"/>
    <s v="https://community.secop.gov.co/Public/Tendering/OpportunityDetail/Index?noticeUID=CO1.NTC.9865998&amp;isFromPublicArea=True&amp;isModal=true&amp;asPopupView=true"/>
    <s v="Prestar sus servicios profesionales para apoyar a la Dirección de Política Criminal y Penitenciaria en la implementación del enfoque étnico y diferencial en la política criminal y penitencia; incluyendo el impulso y seguimiento a compromisos con comunidades; en el marco de los objetivos misionales de la dependencia."/>
    <s v="SI"/>
    <s v="No definido"/>
    <s v="No definido"/>
    <s v="INVERSIÓN"/>
    <d v="1993-02-13T00:00:00"/>
    <n v="33"/>
  </r>
  <r>
    <s v="CO1.BDOS.9673800"/>
    <s v="CO1.PCCNTR.9093026"/>
    <s v="362-2026"/>
    <s v="MERCHAN MORENO JORGE ANDRES"/>
    <s v="Cédula de Ciudadanía"/>
    <n v="1049602351"/>
    <n v="52800000"/>
    <e v="#VALUE!"/>
    <e v="#VALUE!"/>
    <x v="0"/>
    <x v="0"/>
    <d v="2026-01-23T00:00:00"/>
    <d v="2026-01-23T00:00:00"/>
    <d v="2026-09-22T00:00:00"/>
    <s v="GRUPO DE EXTINCIÓN DE DOMINIO"/>
    <s v="https://community.secop.gov.co/Public/Tendering/OpportunityDetail/Index?noticeUID=CO1.NTC.9727685&amp;isFromPublicArea=True&amp;isModal=true&amp;asPopupView=true"/>
    <s v="Prestar servicios profesionales para intervenir en los procesos de extinción de dominio; garantizando la protección del interés jurídico del Estado; así como para desarrollar actividades de competencia del Grupo de Extinción de Dominio del Ministerio de Justicia y del Derecho; en el marco de la implementación de la Política Nacional de Drogas."/>
    <s v="SI"/>
    <s v="No definido"/>
    <s v="No definido"/>
    <s v="FUNCIONAMIENTO"/>
    <d v="1985-05-11T00:00:00"/>
    <n v="41"/>
  </r>
  <r>
    <s v="CO1.BDOS.9834988"/>
    <s v="CO1.PCCNTR.9246394"/>
    <s v="485-2026"/>
    <s v="FELIX RODRIGUEZ DORIS ANDREA"/>
    <s v="Cédula de Ciudadanía"/>
    <n v="40444112"/>
    <n v="71200000"/>
    <e v="#VALUE!"/>
    <e v="#VALUE!"/>
    <x v="0"/>
    <x v="0"/>
    <d v="2026-01-30T00:00:00"/>
    <d v="2026-02-03T00:00:00"/>
    <d v="2026-10-02T00:00:00"/>
    <s v="DIRECCIÓN DE JUSTICIA TRANSICIONAL"/>
    <s v="https://community.secop.gov.co/Public/Tendering/OpportunityDetail/Index?noticeUID=CO1.NTC.9878566&amp;isFromPublicArea=True&amp;isModal=true&amp;asPopupView=true"/>
    <s v="Prestar servicios profesionales de apoyo jurídico a la Dirección de Justicia Transicional; para participar en la_x000a_elaboración de informes; conceptos; revisiones documentales y demás actividades técnicas y administrativas; en el marco de lo dispuesto por la Sentencia T-025 de 2004"/>
    <s v="SI"/>
    <s v="No definido"/>
    <s v="No definido"/>
    <s v="FUNCIONAMIENTO"/>
    <d v="1977-11-30T00:00:00"/>
    <n v="49"/>
  </r>
  <r>
    <s v="CO1.BDOS.9413878"/>
    <s v="CO1.PCCNTR.8812091"/>
    <s v="113-2026"/>
    <s v="ACUÑA PEREZ ZURLEY KATHERINE"/>
    <s v="Cédula de Ciudadanía"/>
    <n v="1098642549"/>
    <n v="46679600"/>
    <e v="#VALUE!"/>
    <e v="#VALUE!"/>
    <x v="0"/>
    <x v="0"/>
    <d v="2026-01-09T00:00:00"/>
    <d v="2026-01-09T00:00:00"/>
    <d v="2026-09-08T00:00:00"/>
    <s v="GRUPO DE GESTIÓN DOCUMENTAL​"/>
    <s v="https://community.secop.gov.co/Public/Tendering/OpportunityDetail/Index?noticeUID=CO1.NTC.9441464&amp;isFromPublicArea=True&amp;isModal=true&amp;asPopupView=true"/>
    <s v="Prestar servicios profesionales para la ejecución de las actividades administrativas y financieras a cargo del Grupo de Gestión Documental; además de gestionar los requerimientos asociados a la liquidación de factores salariales de la Dirección Nacional de Estupefacientes y la expedición de Bonos Pensionales en los sistemas de información a cargo del Ministerio de Justicia y del Derecho"/>
    <s v="SI"/>
    <s v="No definido"/>
    <s v="No definido"/>
    <s v="FUNCIONAMIENTO"/>
    <d v="1987-09-10T00:00:00"/>
    <n v="39"/>
  </r>
  <r>
    <s v="CO1.BDOS.9818120"/>
    <s v="CO1.PCCNTR.9209110"/>
    <s v="452-2026"/>
    <s v="TATIANA AGUDELO LONDOÑO"/>
    <s v="Cédula de Ciudadanía"/>
    <n v="1094885278"/>
    <n v="64000000"/>
    <e v="#VALUE!"/>
    <e v="#VALUE!"/>
    <x v="0"/>
    <x v="0"/>
    <d v="2026-01-28T00:00:00"/>
    <d v="2026-01-29T00:00:00"/>
    <d v="2026-09-28T00:00:00"/>
    <s v="DIRECCIÓN DE POLÍTICA CRIMINAL Y PENITENCIARIA"/>
    <s v="https://community.secop.gov.co/Public/Tendering/OpportunityDetail/Index?noticeUID=CO1.NTC.9839791&amp;isFromPublicArea=True&amp;isModal=true&amp;asPopupView=true"/>
    <s v="Prestar servicios profesionales a la Dirección de Política Criminal y Penitenciaria para el acompañamiento en la ejecución de proyectos de trabajo de política criminal desde un enfoque de derechos humanos; diferencial y restaurativo en el sistema penitenciario y carcelario de conformidad con el alcance de las competencias de la Dependencia en el marco del proyecto de inversión Humanización de la Política Criminal y Penitenciaria a nivel Nacional."/>
    <s v="SI"/>
    <s v="No definido"/>
    <s v="No definido"/>
    <s v="INVERSIÓN"/>
    <d v="1986-06-17T00:00:00"/>
    <n v="40"/>
  </r>
  <r>
    <s v="CO1.BDOS.9498286"/>
    <s v="CO1.PCCNTR.8884187"/>
    <s v="186-2026"/>
    <s v="SOLANO GOMEZ FELIX ANDRES"/>
    <s v="Cédula de Ciudadanía"/>
    <n v="1140860405"/>
    <n v="40000000"/>
    <e v="#VALUE!"/>
    <e v="#VALUE!"/>
    <x v="0"/>
    <x v="0"/>
    <d v="2026-01-14T00:00:00"/>
    <d v="2026-01-14T00:00:00"/>
    <d v="2026-09-13T00:00:00"/>
    <s v="DIRECCIÓN DE POLÍTICA CRIMINAL Y PENITENCIARIA"/>
    <s v="https://community.secop.gov.co/Public/Tendering/OpportunityDetail/Index?noticeUID=CO1.NTC.9515505&amp;isFromPublicArea=True&amp;isModal=true&amp;asPopupView=true"/>
    <s v="Prestar servicios profesionales para apoyar a la Dirección de Política Criminal y Penitenciaria en la gestión; seguimiento y ejecución; de actividades contractuales; administrativas y financieras a cargo de la dependencia"/>
    <s v="SI"/>
    <s v="No definido"/>
    <s v="No definido"/>
    <s v="INVERSIÓN"/>
    <d v="1993-06-06T00:00:00"/>
    <n v="33"/>
  </r>
  <r>
    <s v="CO1.BDOS.9459493"/>
    <s v="CO1.PCCNTR.8845191"/>
    <s v="159-2026"/>
    <s v="PELAEZ GARCIA LINDA"/>
    <s v="Cédula de Ciudadanía"/>
    <n v="1093778137"/>
    <n v="58917648"/>
    <e v="#VALUE!"/>
    <e v="#VALUE!"/>
    <x v="0"/>
    <x v="0"/>
    <d v="2026-01-13T00:00:00"/>
    <d v="2026-01-14T00:00:00"/>
    <d v="2026-09-13T00:00:00"/>
    <s v="DIRECCIÓN DE MÉTODOS ALTERNATIVOS DE SOLUCIÓN DE CONFLICTOS"/>
    <s v="https://community.secop.gov.co/Public/Tendering/OpportunityDetail/Index?noticeUID=CO1.NTC.9474910&amp;isFromPublicArea=True&amp;isModal=true&amp;asPopupView=true"/>
    <s v="Prestar servicios profesionales para acompañar la Implementación de la Conciliación en Equidad; así como; participar en el fortalecimiento y ejecución de estrategias para la conciliación en equidad y formas de Justicia Comunitaria en las diferentes regiones y municipios del país."/>
    <s v="SI"/>
    <s v="No definido"/>
    <s v="No definido"/>
    <s v="INVERSIÓN"/>
    <d v="1995-04-12T00:00:00"/>
    <n v="31"/>
  </r>
  <r>
    <s v="CO1.BDOS.9405201"/>
    <s v="CO1.PCCNTR.8798057"/>
    <s v="066-2026"/>
    <s v="FLOREZ MATIZ JULIAN DAVID"/>
    <s v="Cédula de Ciudadanía"/>
    <n v="3087637"/>
    <n v="38848008"/>
    <e v="#VALUE!"/>
    <e v="#VALUE!"/>
    <x v="0"/>
    <x v="0"/>
    <d v="2026-01-08T00:00:00"/>
    <d v="2026-01-08T00:00:00"/>
    <d v="2026-09-07T00:00:00"/>
    <s v="GRUPO DE GESTIÓN FINANCIERA Y CONTABLE​"/>
    <s v="https://community.secop.gov.co/Public/Tendering/OpportunityDetail/Index?noticeUID=CO1.NTC.9425486&amp;isFromPublicArea=True&amp;isModal=true&amp;asPopupView=true"/>
    <s v="Prestar servicios profesionales para apoyar Central de Cuentas en la realización de actividades de recepción; verificación; liquidación y obligación en el sistema SIIF Nación de facturas; cuentas de cobro de personas naturales y jurídicas; comisiones; cajas menores; obligación de cesantías; liquidaciones y nómina de funcionarios del MJD."/>
    <s v="SI"/>
    <s v="46383477"/>
    <s v="DIANA MARCELA BOHoRQUEZ FRACICA"/>
    <s v="FUNCIONAMIENTO"/>
    <d v="1984-05-31T00:00:00"/>
    <n v="42"/>
  </r>
  <r>
    <s v="CO1.BDOS.9492034"/>
    <s v="CO1.PCCNTR.8888734"/>
    <s v="218-2026"/>
    <s v="HERRERA PINZON SAUL SANTIAGO"/>
    <s v="Cédula de Ciudadanía"/>
    <n v="80818882"/>
    <n v="71782280"/>
    <e v="#VALUE!"/>
    <e v="#VALUE!"/>
    <x v="0"/>
    <x v="0"/>
    <d v="2026-01-15T00:00:00"/>
    <d v="2026-01-15T00:00:00"/>
    <d v="2026-09-14T00:00:00"/>
    <s v="DIRECCIÓN DE JUSTICIA TRANSICIONAL"/>
    <s v="https://community.secop.gov.co/Public/Tendering/OpportunityDetail/Index?noticeUID=CO1.NTC.9516296&amp;isFromPublicArea=True&amp;isModal=true&amp;asPopupView=true"/>
    <s v="Prestar servicios profesionales a la Dirección de Justicia Transicional para la formulación; _x000a_implementación y seguimiento de programas a cargo de la Dirección; en cumplimiento de la Sentencia T-025 de _x000a_2004."/>
    <s v="SI"/>
    <s v="No definido"/>
    <s v="No definido"/>
    <s v="FUNCIONAMIENTO"/>
    <d v="1984-12-23T00:00:00"/>
    <n v="42"/>
  </r>
  <r>
    <s v="CO1.BDOS.9721934"/>
    <s v="CO1.PCCNTR.9109241"/>
    <s v="411-2026"/>
    <s v="HERRERA DURAN ANNY KATHERINE"/>
    <s v="Cédula de Ciudadanía"/>
    <n v="52180489"/>
    <n v="46400000"/>
    <e v="#VALUE!"/>
    <e v="#VALUE!"/>
    <x v="0"/>
    <x v="0"/>
    <d v="2026-01-24T00:00:00"/>
    <d v="2026-01-26T00:00:00"/>
    <d v="2026-09-25T00:00:00"/>
    <s v="DIRECCIÓN JURÍDICA​"/>
    <s v="https://community.secop.gov.co/Public/Tendering/OpportunityDetail/Index?noticeUID=CO1.NTC.9740938&amp;isFromPublicArea=True&amp;isModal=true&amp;asPopupView=true"/>
    <s v="Prestación de servicios profesionales para la representación judicial y extrajudicial del Ministerio de Justicia y del Derecho; así como para adelantar las actividades de actualización; registro y seguimiento tendientes al fortalecimiento del sistema eKOGUI."/>
    <s v="SI"/>
    <s v="No definido"/>
    <s v="No definido"/>
    <s v="FUNCIONAMIENTO"/>
    <d v="1974-12-24T00:00:00"/>
    <n v="52"/>
  </r>
  <r>
    <s v="CO1.BDOS.9500828"/>
    <s v="CO1.PCCNTR.8888474"/>
    <s v="231-2026"/>
    <s v="ARENAS FERRO JAVIER FRANCISCO"/>
    <s v="Cédula de Ciudadanía"/>
    <n v="80093096"/>
    <n v="99200000"/>
    <e v="#VALUE!"/>
    <e v="#VALUE!"/>
    <x v="0"/>
    <x v="0"/>
    <d v="2026-01-14T00:00:00"/>
    <d v="2026-01-15T00:00:00"/>
    <d v="2026-09-13T00:00:00"/>
    <s v="DIRECCIÓN DE JUSTICIA FORMAL"/>
    <s v="https://community.secop.gov.co/Public/Tendering/OpportunityDetail/Index?noticeUID=CO1.NTC.9517139&amp;isFromPublicArea=True&amp;isModal=true&amp;asPopupView=true"/>
    <s v="Prestar servicios profesionales para apoyar la proyección; elaboración y revisión de decretos reglamentarios; otros actos administrativos y proyectos de ley; así como en la emisión de conceptos jurídicos y análisis normativos que respalden la formulación e _x000a_implementación de iniciativas normativas en el marco de las competencias del Viceministerio de Promoción a la Justicia"/>
    <s v="SI"/>
    <s v="No definido"/>
    <s v="No definido"/>
    <s v="INVERSIÓN"/>
    <d v="1981-07-16T00:00:00"/>
    <n v="45"/>
  </r>
  <r>
    <s v="CO1.BDOS.9469333"/>
    <s v="CO1.PCCNTR.8859657"/>
    <s v="144-2026"/>
    <s v="BARRERA LOPEZ ANGELICA MAYERLY"/>
    <s v="Cédula de Ciudadanía"/>
    <n v="1052382739"/>
    <n v="59500000"/>
    <e v="#VALUE!"/>
    <e v="#VALUE!"/>
    <x v="0"/>
    <x v="0"/>
    <d v="2026-01-13T00:00:00"/>
    <d v="2026-01-14T00:00:00"/>
    <d v="2026-08-13T00:00:00"/>
    <s v="OFICINA DE PRENSA Y COMUNICACIONES​"/>
    <s v="https://community.secop.gov.co/Public/Tendering/OpportunityDetail/Index?noticeUID=CO1.NTC.9488697&amp;isFromPublicArea=True&amp;isModal=true&amp;asPopupView=true"/>
    <s v="Prestar servicios profesionales a la Oficina de Prensa y Comunicaciones en el desarrollo de actividades de community manager y en la creación de contenidos digitales; con el fin de fortalecer la presencia y divulgación institucional del Ministerio de Justicia y del Derecho a través de los canales digitales."/>
    <s v="SI"/>
    <s v="53159989"/>
    <s v="ALIS ANDREA DiAZ GARCiA"/>
    <s v="FUNCIONAMIENTO"/>
    <d v="1987-05-25T00:00:00"/>
    <n v="39"/>
  </r>
  <r>
    <s v="CO1.BDOS.9497454"/>
    <s v="CO1.PCCNTR.8881062"/>
    <s v="237-2026"/>
    <s v="CASTIBLANCO RINCON JUAN CARLOS"/>
    <s v="Cédula de Ciudadanía"/>
    <n v="1075627391"/>
    <n v="58917648"/>
    <e v="#VALUE!"/>
    <e v="#VALUE!"/>
    <x v="0"/>
    <x v="0"/>
    <d v="2026-01-14T00:00:00"/>
    <d v="2026-01-15T00:00:00"/>
    <d v="2026-09-14T00:00:00"/>
    <s v="DIRECCIÓN DE MÉTODOS ALTERNATIVOS DE SOLUCIÓN DE CONFLICTOS"/>
    <s v="https://community.secop.gov.co/Public/Tendering/OpportunityDetail/Index?noticeUID=CO1.NTC.9511718&amp;isFromPublicArea=True&amp;isModal=true&amp;asPopupView=true"/>
    <s v="Prestar servicios profesionales en el apoyo jurídico y acompañamiento técnico para la implementación y fortalecimiento de la estrategia Sistemas Locales de Justicia (SLJ) en el marco del proyecto de inversión Mejoramiento del acceso a la justicia a través de los Sistemas Locales de Justicia y de los modelos de atención del Programa Nacional de Casas de Justicia y Convivencia Ciudadana a nivel nacional."/>
    <s v="SI"/>
    <s v="No definido"/>
    <s v="No definido"/>
    <s v="INVERSIÓN"/>
    <d v="1992-10-11T00:00:00"/>
    <n v="34"/>
  </r>
  <r>
    <s v="CO1.BDOS.9859458"/>
    <s v="CO1.PCCNTR.9248156"/>
    <s v="553-2026"/>
    <s v="AGUDELO CUERVO SEBASTIAN"/>
    <s v="Cédula de Ciudadanía"/>
    <n v="1061788953"/>
    <n v="56000000"/>
    <e v="#VALUE!"/>
    <e v="#VALUE!"/>
    <x v="0"/>
    <x v="0"/>
    <d v="2026-01-30T00:00:00"/>
    <d v="2026-02-04T00:00:00"/>
    <d v="2026-10-03T00:00:00"/>
    <s v="DIRECCIÓN DE POLÍTICA CRIMINAL Y PENITENCIARIA"/>
    <s v="https://community.secop.gov.co/Public/Tendering/OpportunityDetail/Index?noticeUID=CO1.NTC.9879472&amp;isFromPublicArea=True&amp;isModal=true&amp;asPopupView=true"/>
    <s v="Prestar servicios profesionales a la Dirección de Política Criminal y Penitenciaria en la estructuración; gestión y seguimiento de convenios e instrumentos contractuales o esquemas de asociación orientados a la implementación y expansión territorial de servicios de utilidad pública; casas de acogimiento; Casa Libertad y otras estrategias de atención integral a población privada de la libertad o posegresada; en el marco de la humanización de la política criminal y penitenciaria."/>
    <s v="SI"/>
    <s v="No definido"/>
    <s v="No definido"/>
    <s v="INVERSIÓN"/>
    <d v="1996-05-04T00:00:00"/>
    <n v="30"/>
  </r>
  <r>
    <s v="CO1.BDOS.9883074"/>
    <s v="CO1.PCCNTR.9273242"/>
    <s v="493-2026"/>
    <s v="GIRON ENRIQUEZ SELVA ESMERALDA"/>
    <s v="Cédula de Ciudadanía"/>
    <n v="1035872521"/>
    <n v="33600000"/>
    <e v="#VALUE!"/>
    <e v="#VALUE!"/>
    <x v="0"/>
    <x v="0"/>
    <d v="2026-01-30T00:00:00"/>
    <d v="2026-02-04T00:00:00"/>
    <d v="2026-10-03T00:00:00"/>
    <s v="DIRECCIÓN DE DESARROLLO DEL DERECHO Y DEL ORDENAMIENTO JURÍDICO​"/>
    <s v="https://community.secop.gov.co/Public/Tendering/OpportunityDetail/Index?noticeUID=CO1.NTC.9904460&amp;isFromPublicArea=True&amp;isModal=true&amp;asPopupView=true"/>
    <s v="Prestar servicios profesionales para apoyar a la DDDOJ en análisis de líneas de argumentación en defensa del ordenamiento_x000a_jurídico e identificar afectaciones normativas expresas que afecten la información normativa alojada SUIN JURISCOL"/>
    <s v="SI"/>
    <s v="No definido"/>
    <s v="No definido"/>
    <s v="INVERSIÓN"/>
    <d v="2000-08-08T00:00:00"/>
    <n v="26"/>
  </r>
  <r>
    <s v="CO1.BDOS.9548719"/>
    <s v="CO1.PCCNTR.8937781"/>
    <s v="284-2026"/>
    <s v="PAZ SANTACRUZ DIANA MARCELA"/>
    <s v="Cédula de Ciudadanía"/>
    <n v="1085265601"/>
    <n v="56000000"/>
    <e v="#VALUE!"/>
    <e v="#VALUE!"/>
    <x v="0"/>
    <x v="0"/>
    <d v="2026-01-16T00:00:00"/>
    <d v="2026-01-19T00:00:00"/>
    <d v="2026-09-18T00:00:00"/>
    <s v="DIRECCIÓN DE JUSTICIA FORMAL"/>
    <s v="https://community.secop.gov.co/Public/Tendering/OpportunityDetail/Index?noticeUID=CO1.NTC.9571164&amp;isFromPublicArea=True&amp;isModal=true&amp;asPopupView=true"/>
    <s v="Prestar servicios profesionales a la Dirección de Justicia Formal del Ministerio de Justicia y del Derecho para apoyar la creación; revisión y validación de contenidos pedagógicos y jurídicos dirigidos a la ciudadanía; así como apoyar la difusion; socialización; convocatoria; despliegue y seguimiento de la oferta formativa dirigida a los equipos interdisciplinarios de las comisarias de familia en el marco de la Ley 2126 de 2021 y las disposiciones que la modifiquen o adicionen; con el objetivo"/>
    <s v="SI"/>
    <s v="No definido"/>
    <s v="No definido"/>
    <s v="INVERSIÓN"/>
    <d v="1988-01-22T00:00:00"/>
    <n v="38"/>
  </r>
  <r>
    <s v="CO1.BDOS.9469208"/>
    <s v="CO1.PCCNTR.8856159"/>
    <s v="128-2026"/>
    <s v="JUVINAO ORTIZ JULIE ANDREA"/>
    <s v="Cédula de Ciudadanía"/>
    <n v="52884112"/>
    <n v="30374488"/>
    <e v="#VALUE!"/>
    <e v="#VALUE!"/>
    <x v="0"/>
    <x v="1"/>
    <d v="2026-01-13T00:00:00"/>
    <d v="2026-01-14T00:00:00"/>
    <d v="2026-09-12T00:00:00"/>
    <s v="GRUPO DE GESTIÓN DOCUMENTAL​"/>
    <s v="https://community.secop.gov.co/Public/Tendering/OpportunityDetail/Index?noticeUID=CO1.NTC.9484713&amp;isFromPublicArea=True&amp;isModal=true&amp;asPopupView=true"/>
    <s v="Prestar servicios de apoyo a la gestión; en la ejecución de actividades técnicas y administrativas para la implementación de _x000a_los instrumentos archivísticos Tablas de Valoración Documental (TVD) y Tablas de Retención Documental (TRD) en el Archivo Central  _x000a_del Ministerio de Justicia y del Derecho."/>
    <s v="SI"/>
    <s v="No definido"/>
    <s v="No definido"/>
    <s v="FUNCIONAMIENTO"/>
    <d v="1981-11-15T00:00:00"/>
    <n v="45"/>
  </r>
  <r>
    <s v="CO1.BDOS.9548170"/>
    <s v="CO1.PCCNTR.8935289"/>
    <s v="274-2026"/>
    <s v="ESCOBAR RAMIREZ JEIMY TATIANA"/>
    <s v="Cédula de Ciudadanía"/>
    <n v="1073670203"/>
    <n v="33440000"/>
    <e v="#VALUE!"/>
    <e v="#VALUE!"/>
    <x v="0"/>
    <x v="1"/>
    <d v="2026-01-16T00:00:00"/>
    <d v="2026-01-19T00:00:00"/>
    <d v="2026-09-18T00:00:00"/>
    <s v="DIRECCIÓN DE MÉTODOS ALTERNATIVOS DE SOLUCIÓN DE CONFLICTOS"/>
    <s v="https://community.secop.gov.co/Public/Tendering/OpportunityDetail/Index?noticeUID=CO1.NTC.9566331&amp;isFromPublicArea=True&amp;isModal=true&amp;asPopupView=true"/>
    <s v="Prestar servicios de apoyo a la gestión para apoyar la recepción; organización y administración de expedientes digitales y gestión documental resultante de los programas y estrategias de la Dirección de Métodos Alternativos de Solución de Conflictos."/>
    <s v="SI"/>
    <s v="No definido"/>
    <s v="No definido"/>
    <s v="INVERSIÓN"/>
    <d v="1986-06-02T00:00:00"/>
    <n v="40"/>
  </r>
  <r>
    <s v="CO1.BDOS.9713531"/>
    <s v="CO1.PCCNTR.9096448"/>
    <s v="403-2026"/>
    <s v="ROPERO PATARROYO JOULINE STEPHANY"/>
    <s v="Cédula de Ciudadanía"/>
    <n v="1020732235"/>
    <n v="52000000"/>
    <e v="#VALUE!"/>
    <e v="#VALUE!"/>
    <x v="0"/>
    <x v="0"/>
    <d v="2026-01-24T00:00:00"/>
    <d v="2026-01-26T00:00:00"/>
    <d v="2026-09-25T00:00:00"/>
    <s v="DIRECCIÓN JURÍDICA​"/>
    <s v="https://community.secop.gov.co/Public/Tendering/OpportunityDetail/Index?noticeUID=CO1.NTC.9731083&amp;isFromPublicArea=True&amp;isModal=true&amp;asPopupView=true"/>
    <s v="Prestar servicios profesionales apoyando las actuaciones disciplinarias de los procesos que conozca la Dirección Jurídica en primera instancia de la etapa de juzgamiento y apoyar en la atención de los requerimientos de competencia del Grupo de Actuaciones Administrativas."/>
    <s v="SI"/>
    <s v="No definido"/>
    <s v="No definido"/>
    <s v="FUNCIONAMIENTO"/>
    <d v="1995-04-24T00:00:00"/>
    <n v="31"/>
  </r>
  <r>
    <s v="CO1.BDOS.9626212"/>
    <s v="CO1.PCCNTR.9016309"/>
    <s v="324-2026"/>
    <s v="FELICIANO FAJARDO OSCAR DANIEL"/>
    <s v="Cédula de Ciudadanía"/>
    <n v="80761036"/>
    <n v="80000000"/>
    <e v="#VALUE!"/>
    <e v="#VALUE!"/>
    <x v="0"/>
    <x v="0"/>
    <d v="2026-01-20T00:00:00"/>
    <d v="2026-01-21T00:00:00"/>
    <d v="2026-09-20T00:00:00"/>
    <s v="DIRECCIÓN DE POLÍTICA CRIMINAL Y PENITENCIARIA"/>
    <s v="https://community.secop.gov.co/Public/Tendering/OpportunityDetail/Index?noticeUID=CO1.NTC.9648727&amp;isFromPublicArea=True&amp;isModal=true&amp;asPopupView=true"/>
    <s v="Prestar servicios profesionales para apoyar a la Dirección de Política Criminal y Penitenciaria en la implementación de lineamientos y distintos instrumentos en materia de política criminal; prevención del delito; lucha contra la criminalidad organizada y fortalecimiento de capacidades de articulación institucional del sector justicia"/>
    <s v="SI"/>
    <s v="No definido"/>
    <s v="No definido"/>
    <s v="INVERSIÓN"/>
    <d v="1983-04-26T00:00:00"/>
    <n v="43"/>
  </r>
  <r>
    <s v="CO1.BDOS.9679357"/>
    <s v="CO1.PCCNTR.9105019"/>
    <s v="380-2026"/>
    <s v="RODRIGUEZ ARANA JUAN CARLOS"/>
    <s v="Cédula de Ciudadanía"/>
    <n v="79543935"/>
    <n v="84983520"/>
    <e v="#VALUE!"/>
    <e v="#VALUE!"/>
    <x v="1"/>
    <x v="4"/>
    <d v="2026-01-26T00:00:00"/>
    <d v="2026-01-27T00:00:00"/>
    <d v="2026-04-25T00:00:00"/>
    <s v="DIRECCIÓN DE JUSTICIA FORMAL-BID"/>
    <s v="https://community.secop.gov.co/Public/Tendering/OpportunityDetail/Index?noticeUID=CO1.NTC.9732413&amp;isFromPublicArea=True&amp;isModal=true&amp;asPopupView=true"/>
    <s v="Liderar integralmente; y conforme a las políticas del Banco; en forma proactiva y consensuada con las diferentes instancias involucradas; la ejecución del_x000a_Programa para la Transformación Digital de Justicia en Colombia (CO-00007); financiado a través del Contrato de Préstamo BID Núm. 5283/OC-CO-2; en el_x000a_subcomponente 2.2 relativo a los servicios de justicia ofrecidos por la Rama Ejecutiva; con el fin de alcanzar los objetivos propuestos en el tiempo y la forma _x000a_establecidos en el mismo."/>
    <s v="SI"/>
    <s v="No definido"/>
    <s v="No definido"/>
    <s v="INVERSIÓN"/>
    <d v="1970-04-30T00:00:00"/>
    <n v="56"/>
  </r>
  <r>
    <s v="CO1.BDOS.9655988"/>
    <s v="CO1.PCCNTR.9152972"/>
    <s v="357-2026"/>
    <s v="MAIGUEL COLINA KETTY"/>
    <s v="Cédula de Ciudadanía"/>
    <n v="51741996"/>
    <n v="44248000"/>
    <e v="#VALUE!"/>
    <e v="#VALUE!"/>
    <x v="0"/>
    <x v="0"/>
    <d v="2026-01-26T00:00:00"/>
    <d v="2026-01-27T00:00:00"/>
    <d v="2026-09-26T00:00:00"/>
    <s v="SUBDIRECCIÓN DE CONTROL Y FISCALIZACIÓN DE SUSTANCIAS QUÍMICAS Y ESTUPEFACIENTES"/>
    <s v="https://community.secop.gov.co/Public/Tendering/OpportunityDetail/Index?noticeUID=CO1.NTC.9785063&amp;isFromPublicArea=True&amp;isModal=true&amp;asPopupView=true"/>
    <s v="Prestar servicios profesionales en los procesos financieros de las cuentas por cobrar originadas en la expedición de licencias de cannabis_x000a_con fines científicos y medicinales; emitidas por la Subdirección de Control y Fiscalización de Sustancias Químicas y Estupefacientes"/>
    <s v="SI"/>
    <s v="No definido"/>
    <s v="No definido"/>
    <s v="FUNCIONAMIENTO"/>
    <d v="1963-08-18T00:00:00"/>
    <n v="63"/>
  </r>
  <r>
    <s v="CO1.BDOS.9806912"/>
    <s v="CO1.PCCNTR.9194380"/>
    <s v="438-2026"/>
    <s v="CARDOZO TRIANA ZULLY ALEJANDRA"/>
    <s v="Cédula de Ciudadanía"/>
    <n v="52198868"/>
    <n v="88000000"/>
    <e v="#VALUE!"/>
    <e v="#VALUE!"/>
    <x v="0"/>
    <x v="0"/>
    <d v="2026-01-30T00:00:00"/>
    <d v="2026-02-04T00:00:00"/>
    <d v="2026-10-03T00:00:00"/>
    <s v="DIRECCIÓN DE JUSTICIA FORMAL"/>
    <s v="https://community.secop.gov.co/Public/Tendering/OpportunityDetail/Index?noticeUID=CO1.NTC.9826857&amp;isFromPublicArea=True&amp;isModal=true&amp;asPopupView=true"/>
    <s v="Prestar servicios profesionales al Ministerio de Justicia y del Derecho; para apoyar a la Dirección de Justicia Formal y al_x000a_Viceministerio de Promoción de la Justicia; en el seguimiento e implementación de las acciones; iniciativas y programas estratégicos."/>
    <s v="SI"/>
    <s v="No definido"/>
    <s v="No definido"/>
    <s v="INVERSIÓN"/>
    <d v="1983-03-21T00:00:00"/>
    <n v="43"/>
  </r>
  <r>
    <s v="CO1.BDOS.9424422"/>
    <s v="CO1.PCCNTR.8813472"/>
    <s v="102-2026"/>
    <s v="MURGUEITIO MURGUEITIO GUSTAVO ADOLFO"/>
    <s v="Cédula de Ciudadanía"/>
    <n v="94526722"/>
    <n v="56800000"/>
    <e v="#VALUE!"/>
    <e v="#VALUE!"/>
    <x v="0"/>
    <x v="0"/>
    <d v="2026-01-09T00:00:00"/>
    <d v="2026-01-09T00:00:00"/>
    <d v="2026-09-08T00:00:00"/>
    <s v="DIRECCIÓN DE DESARROLLO DEL DERECHO Y DEL ORDENAMIENTO JURÍDICO​"/>
    <s v="https://community.secop.gov.co/Public/Tendering/OpportunityDetail/Index?noticeUID=CO1.NTC.9441984&amp;isFromPublicArea=True&amp;isModal=true&amp;asPopupView=true"/>
    <s v="Prestar servicios profesionales para adelantar las actividades requeridas para todas las fases de la gestión contractual de la DDDOJ y para la elaboración de insumos técnicos para el desarrollo de contenidos jurídicos para la herramienta SUIN JURISCOL."/>
    <s v="SI"/>
    <s v="No definido"/>
    <s v="No definido"/>
    <s v="INVERSIÓN"/>
    <d v="1978-10-02T00:00:00"/>
    <n v="48"/>
  </r>
  <r>
    <s v="CO1.BDOS.9663022"/>
    <s v="CO1.PCCNTR.9047820"/>
    <s v="305-2026"/>
    <s v="PIRA RAMIREZ YOLANDA"/>
    <s v="Cédula de Ciudadanía"/>
    <n v="51905552"/>
    <n v="68787640"/>
    <e v="#VALUE!"/>
    <e v="#VALUE!"/>
    <x v="0"/>
    <x v="0"/>
    <d v="2026-01-26T00:00:00"/>
    <d v="2026-01-27T00:00:00"/>
    <d v="2026-09-26T00:00:00"/>
    <s v="DIRECCIÓN DE ASUNTOS INTERNACIONALES"/>
    <s v="https://community.secop.gov.co/Public/Tendering/OpportunityDetail/Index?noticeUID=CO1.NTC.9680085&amp;isFromPublicArea=True&amp;isModal=true&amp;asPopupView=true"/>
    <s v="Prestar servicios profesionales a la Dirección de Asuntos Internacionales; brindando asistencia jurídica en la atención de acciones constitucionales por requerimientos de cooperación internacional y judicial; para la proyección de respuestas; elaboración de documentos; sustentación legal de requerimientos jurídicos y de formulación de conceptos de conformidad con los procedimientos legales existentes; en el marco de la Política Nacional de Drogas."/>
    <s v="SI"/>
    <s v="No definido"/>
    <s v="No definido"/>
    <s v="FUNCIONAMIENTO"/>
    <d v="1967-05-28T00:00:00"/>
    <n v="59"/>
  </r>
  <r>
    <s v="CO1.BDOS.9751960"/>
    <s v="CO1.PCCNTR.9199018"/>
    <s v="416-2026"/>
    <s v="MACEA ZAMBRANO JESUS GUTEMBERG"/>
    <s v="Cédula de Ciudadanía"/>
    <n v="19768187"/>
    <n v="80000000"/>
    <e v="#VALUE!"/>
    <e v="#VALUE!"/>
    <x v="0"/>
    <x v="0"/>
    <d v="2026-01-28T00:00:00"/>
    <d v="2026-01-29T00:00:00"/>
    <d v="2026-09-28T00:00:00"/>
    <s v="DIRECCIÓN DE JUSTICIA TRANSICIONAL"/>
    <s v="https://community.secop.gov.co/Public/Tendering/OpportunityDetail/Index?noticeUID=CO1.NTC.9831138&amp;isFromPublicArea=True&amp;isModal=true&amp;asPopupView=true"/>
    <s v="Prestar servicios profesionales a la Dirección de Justicia Transicional para apoyar la elaboración de documentos técnicos y/o normativos orientados al fortalecimiento de los mecanismos de justicia transicional; en el marco de la restauración de la justicia y la reparación integral de las víctimas."/>
    <s v="SI"/>
    <s v="No definido"/>
    <s v="No definido"/>
    <s v="INVERSIÓN"/>
    <d v="1983-03-14T00:00:00"/>
    <n v="43"/>
  </r>
  <r>
    <s v="CO1.BDOS.9907672"/>
    <s v="CO1.PCCNTR.9303472"/>
    <s v="592-2026"/>
    <s v="CONTRERAS SANCHEZ ANGIE CATERINE"/>
    <s v="Cédula de Ciudadanía"/>
    <n v="52840618"/>
    <n v="75368000"/>
    <e v="#VALUE!"/>
    <e v="#VALUE!"/>
    <x v="0"/>
    <x v="0"/>
    <d v="2026-01-30T00:00:00"/>
    <d v="2026-02-03T00:00:00"/>
    <d v="2026-10-02T00:00:00"/>
    <s v="SUBDIRECCIÓN ESTRATÉGICA Y DE ANÁLISIS"/>
    <s v="https://community.secop.gov.co/Public/Tendering/OpportunityDetail/Index?noticeUID=CO1.NTC.9935093&amp;isFromPublicArea=True&amp;isModal=true&amp;asPopupView=true"/>
    <s v="Prestación de servicios profesionales a la Subdirección Estratégica y de Análisis; brindando asistencia técnica y jurídica en el desarrollo de acciones relacionadas con criminalidad asociada a las drogas; especialmente en lo relacionado con alternatividad penal para delitos asociados a drogas y fenómenos relacionados."/>
    <s v="SI"/>
    <s v="No definido"/>
    <s v="No definido"/>
    <s v="FUNCIONAMIENTO"/>
    <d v="1981-10-07T00:00:00"/>
    <n v="45"/>
  </r>
  <r>
    <s v="CO1.BDOS.9826158"/>
    <s v="CO1.PCCNTR.9227286"/>
    <s v="486-2026"/>
    <s v="PRIETO MOLANO CAROLINA"/>
    <s v="Cédula de Ciudadanía"/>
    <n v="51597437"/>
    <n v="60000000"/>
    <e v="#VALUE!"/>
    <e v="#VALUE!"/>
    <x v="0"/>
    <x v="0"/>
    <d v="2026-01-28T00:00:00"/>
    <d v="2026-02-04T00:00:00"/>
    <d v="2026-09-27T00:00:00"/>
    <s v="DIRECCIÓN DE JUSTICIA TRANSICIONAL"/>
    <s v="https://community.secop.gov.co/Public/Tendering/OpportunityDetail/Index?noticeUID=CO1.NTC.9857178&amp;isFromPublicArea=True&amp;isModal=true&amp;asPopupView=true"/>
    <s v="Prestar servicios profesionales a la Dirección de Justicia Transicional para apoyar jurídicamente el desarrollo de_x000a_acciones en materia de justicia transicional restaurativa; en el marco de la articulación interinstitucional y la formulación de_x000a_lineamientos técnicos y normativo"/>
    <s v="SI"/>
    <s v="No definido"/>
    <s v="No definido"/>
    <s v="FUNCIONAMIENTO"/>
    <d v="1960-12-10T00:00:00"/>
    <n v="66"/>
  </r>
  <r>
    <s v="CO1.BDOS.9809188"/>
    <s v="CO1.PCCNTR.9202580"/>
    <s v="425-2026"/>
    <s v="VALCARCEL ALFONSO DIEGO ALEJANDRO"/>
    <s v="Cédula de Ciudadanía"/>
    <n v="1033702378"/>
    <n v="33440008"/>
    <e v="#VALUE!"/>
    <e v="#VALUE!"/>
    <x v="0"/>
    <x v="0"/>
    <d v="2026-01-28T00:00:00"/>
    <d v="2026-01-29T00:00:00"/>
    <d v="2026-09-28T00:00:00"/>
    <s v="DIRECCIÓN DE JUSTICIA TRANSICIONAL"/>
    <s v="https://community.secop.gov.co/Public/Tendering/OpportunityDetail/Index?noticeUID=CO1.NTC.9834412&amp;isFromPublicArea=True&amp;isModal=true&amp;asPopupView=true"/>
    <s v="Prestar servicios profesionales a la Dirección de Justicia Transicional para apoyar el desarrollo;_x000a_fortalecimiento y seguimiento de programas asociados a los mecanismos de justicia transicional; orientados a la_x000a_restauración de la justicia y la reparación integral de las víctimas"/>
    <s v="SI"/>
    <s v="No definido"/>
    <s v="No definido"/>
    <s v="INVERSIÓN"/>
    <d v="1988-10-21T00:00:00"/>
    <n v="38"/>
  </r>
  <r>
    <s v="CO1.BDOS.9561529"/>
    <s v="CO1.PCCNTR.9015893"/>
    <s v="220-2026"/>
    <s v="CRUZ CUBILLOS DANIEL FERNANDO"/>
    <s v="Cédula de Ciudadanía"/>
    <n v="1007605129"/>
    <n v="40000000"/>
    <e v="#VALUE!"/>
    <e v="#VALUE!"/>
    <x v="0"/>
    <x v="0"/>
    <d v="2026-01-20T00:00:00"/>
    <d v="2026-01-21T00:00:00"/>
    <d v="2026-09-20T00:00:00"/>
    <s v="DIRECCIÓN DE DESARROLLO DEL DERECHO Y DEL ORDENAMIENTO JURÍDICO​"/>
    <s v="https://community.secop.gov.co/Public/Tendering/OpportunityDetail/Index?noticeUID=CO1.NTC.9648867&amp;isFromPublicArea=True&amp;isModal=true&amp;asPopupView=true"/>
    <s v="Prestar servicios profesionales para verificar la información normativa y jurisprudencial publicada en SUIN JURISCOL y elaborar insumos con destino esta plataforma para su divulgación y para la defensa del ordenamiento jurídico."/>
    <s v="SI"/>
    <s v="No definido"/>
    <s v="No definido"/>
    <s v="INVERSIÓN"/>
    <d v="2000-12-12T00:00:00"/>
    <n v="26"/>
  </r>
  <r>
    <s v="CO1.BDOS.9809481"/>
    <s v="CO1.PCCNTR.9197019"/>
    <s v="477-2026"/>
    <s v="SAAVEDRA MORALES DIANA MARCELA"/>
    <s v="Cédula de Ciudadanía"/>
    <n v="1016075633"/>
    <n v="45432008"/>
    <e v="#VALUE!"/>
    <e v="#VALUE!"/>
    <x v="0"/>
    <x v="0"/>
    <d v="2026-01-29T00:00:00"/>
    <d v="2026-02-02T00:00:00"/>
    <d v="2026-10-01T00:00:00"/>
    <s v="SUBDIRECCIÓN DE CONTROL Y FISCALIZACIÓN DE SUSTANCIAS QUÍMICAS Y ESTUPEFACIENTES"/>
    <s v="https://community.secop.gov.co/Public/Tendering/OpportunityDetail/Index?noticeUID=CO1.NTC.9829032&amp;isFromPublicArea=True&amp;isModal=true&amp;asPopupView=true"/>
    <s v="Prestar servicios profesionales a la Subdirección de Control y Fiscalización de Sustancias Químicas y Estupefacientes; brindando apoyo en la revisión; verificación y análisis de la documentación técnica relacionada con los trámites relacionados con el control y fiscalización de sustancias y productos químicos controlados; de acuerdo con la normativa vigente y los lineamientos impartidos por la dependencia."/>
    <s v="SI"/>
    <s v="No definido"/>
    <s v="No definido"/>
    <s v="FUNCIONAMIENTO"/>
    <d v="1995-04-21T00:00:00"/>
    <n v="31"/>
  </r>
  <r>
    <s v="CO1.BDOS.9378097"/>
    <s v="CO1.PCCNTR.8776559"/>
    <s v="048-2026"/>
    <s v="ALARCON TAPIERO CRISTINA"/>
    <s v="Cédula de Ciudadanía"/>
    <n v="52433113"/>
    <n v="46453776"/>
    <e v="#VALUE!"/>
    <e v="#VALUE!"/>
    <x v="0"/>
    <x v="0"/>
    <d v="2026-01-07T00:00:00"/>
    <d v="2026-01-07T00:00:00"/>
    <d v="2026-09-06T00:00:00"/>
    <s v="OFICINA DE CONTROL INTERNO"/>
    <s v="https://community.secop.gov.co/Public/Tendering/OpportunityDetail/Index?noticeUID=CO1.NTC.9397991&amp;isFromPublicArea=True&amp;isModal=true&amp;asPopupView=true"/>
    <s v="Prestar los servicios profesionales a la Oficina de Control Interno en el desarrollo de auditorías informáticas; tecnológicas y de seguridad de la información contenidas en el Plan Anual de Auditoría Interna; así como apoyar a las áreas misionales y de apoyo en la formulación; seguimiento y fortalecimiento de los planes de mejoramiento continuo relacionados con TIC y seguridad digital en el marco del Modelo Integrado de Planeación y Gestión"/>
    <s v="SI"/>
    <s v="No definido"/>
    <s v="No definido"/>
    <s v="INVERSIÓN"/>
    <d v="1977-05-30T00:00:00"/>
    <n v="49"/>
  </r>
  <r>
    <s v="CO1.BDOS.9676463"/>
    <s v="CO1.PCCNTR.9087068"/>
    <s v="333-2026"/>
    <s v="OSMA ARIZA YENNIFER ALEJANDRA"/>
    <s v="Cédula de Ciudadanía"/>
    <n v="1007848731"/>
    <n v="30374488"/>
    <e v="#VALUE!"/>
    <e v="#VALUE!"/>
    <x v="0"/>
    <x v="1"/>
    <d v="2026-01-23T00:00:00"/>
    <d v="2026-01-26T00:00:00"/>
    <d v="2026-09-25T00:00:00"/>
    <s v="GRUPO DE GESTIÓN DOCUMENTAL​"/>
    <s v="https://community.secop.gov.co/Public/Tendering/OpportunityDetail/Index?noticeUID=CO1.NTC.9719668&amp;isFromPublicArea=True&amp;isModal=true&amp;asPopupView=true"/>
    <s v="Prestar servicios de apoyo a la gestión; en la ejecución de actividades técnicas y administrativas para la implementación del instrumento archivístico Tablas de Valoración Documental (TVD)"/>
    <s v="SI"/>
    <s v="No definido"/>
    <s v="No definido"/>
    <s v="INVERSIÓN"/>
    <d v="1995-01-24T00:00:00"/>
    <n v="31"/>
  </r>
  <r>
    <s v="CO1.BDOS.9380084"/>
    <s v="CO1.PCCNTR.8774879"/>
    <s v="026-2026"/>
    <s v="GARCIA PINO YINA MARCELA"/>
    <s v="Cédula de Ciudadanía"/>
    <n v="1010184463"/>
    <n v="62744304"/>
    <e v="#VALUE!"/>
    <e v="#VALUE!"/>
    <x v="0"/>
    <x v="0"/>
    <d v="2026-01-06T00:00:00"/>
    <d v="2026-01-06T00:00:00"/>
    <d v="2026-09-05T00:00:00"/>
    <s v="GRUPO DE GESTIÓN ADMINISTRATIVA​"/>
    <s v="https://community.secop.gov.co/Public/Tendering/OpportunityDetail/Index?noticeUID=CO1.NTC.9395174&amp;isFromPublicArea=True&amp;isModal=true&amp;asPopupView=true"/>
    <s v="Prestar servicios profesional a través del acompañamiento jurídico en los asuntos legales y los procesos de contratación que adelanta el Grupo de Gestión Administrativa del MInisterio de Justicia y del Derecho; especialmente en las etapas precontractual; contractual y poscontractual; así como en la respuesta a requerimientos presentados por los organismos de control"/>
    <s v="SI"/>
    <s v="39462667"/>
    <s v="SARA EMILIA ZULETA PEÑA;"/>
    <s v="FUNCIONAMIENTO"/>
    <d v="1989-06-07T00:00:00"/>
    <n v="37"/>
  </r>
  <r>
    <s v="CO1.BDOS.9722281"/>
    <s v="CO1.PCCNTR.9110028"/>
    <s v="379-2026"/>
    <s v="BARBOSA ARDILA PAULA ANDREA"/>
    <s v="Cédula de Ciudadanía"/>
    <n v="53050250"/>
    <n v="120000000"/>
    <e v="#VALUE!"/>
    <e v="#VALUE!"/>
    <x v="0"/>
    <x v="0"/>
    <d v="2026-01-24T00:00:00"/>
    <d v="2026-01-27T00:00:00"/>
    <d v="2026-09-23T00:00:00"/>
    <s v="DIRECCIÓN DE POLÍTICA CRIMINAL Y PENITENCIARIA"/>
    <s v="https://community.secop.gov.co/Public/Tendering/OpportunityDetail/Index?noticeUID=CO1.NTC.9745384&amp;isFromPublicArea=True&amp;isModal=true&amp;asPopupView=true"/>
    <s v="Prestar servicios profesionales para acompañar; articular y apoyar el seguimiento a las estrategias comunicacionales de alto nivel del Ministerio de Justicia y del Derecho; orientadas a la humanización de la política criminal y penitenciaria; la justicia restaurativa y la transformación de imaginarios sociales sobre la pena privativa de la libertad."/>
    <s v="SI"/>
    <s v="No definido"/>
    <s v="No definido"/>
    <s v="INVERSIÓN"/>
    <d v="1961-04-13T00:00:00"/>
    <n v="65"/>
  </r>
  <r>
    <s v="CO1.BDOS.9413631"/>
    <s v="CO1.PCCNTR.8815974"/>
    <s v="101-2026"/>
    <s v="SALAZAR MORALES JAIRO ALBERTO"/>
    <s v="Cédula de Ciudadanía"/>
    <n v="7725598"/>
    <n v="95000000"/>
    <e v="#VALUE!"/>
    <e v="#VALUE!"/>
    <x v="0"/>
    <x v="0"/>
    <d v="2026-01-09T00:00:00"/>
    <d v="2026-01-13T00:00:00"/>
    <d v="2026-11-12T00:00:00"/>
    <s v="SUBDIRECCIÓN ESTRATÉGICA Y DE ANÁLISIS"/>
    <s v="https://community.secop.gov.co/Public/Tendering/OpportunityDetail/Index?noticeUID=CO1.NTC.9446431&amp;isFromPublicArea=True&amp;isModal=true&amp;asPopupView=true"/>
    <s v="Prestar servicios profesionales a la Oficina de Prensa y Comunicaciones para asistir la línea de trabajo de Medios Digitales con el fin de promover la gestión; programas y proyectos que adelanta el Ministerio de Justicia y del Derecho; en especial; aquellos que fortalezcan el sistema de justicia y la Política Nacional de Drogas."/>
    <s v="SI"/>
    <s v="No definido"/>
    <s v="No definido"/>
    <s v="FUNCIONAMIENTO"/>
    <d v="1983-10-03T00:00:00"/>
    <n v="43"/>
  </r>
  <r>
    <s v="CO1.BDOS.9414332"/>
    <s v="CO1.PCCNTR.8804652"/>
    <s v="111-2026"/>
    <s v="GONZALEZ MIRANDA CAMILO ANDRES"/>
    <s v="Cédula de Ciudadanía"/>
    <n v="1140862142"/>
    <n v="65497448"/>
    <e v="#VALUE!"/>
    <e v="#VALUE!"/>
    <x v="0"/>
    <x v="0"/>
    <d v="2026-01-09T00:00:00"/>
    <d v="2026-01-09T00:00:00"/>
    <d v="2026-09-08T00:00:00"/>
    <s v="SUBDIRECCIÓN DE CONTROL Y FISCALIZACIÓN DE SUSTANCIAS QUÍMICAS Y ESTUPEFACIENTES"/>
    <s v="https://community.secop.gov.co/Public/Tendering/OpportunityDetail/Index?noticeUID=CO1.NTC.9429389&amp;isFromPublicArea=True&amp;isModal=true&amp;asPopupView=true"/>
    <s v="Prestar servicios profesionales jurídicos a la Subdirección de Control y Fiscalización de Sustancias Químicas y Estupefacientes para apoyar en la proyección; revisión y verificación de los documentos requeridos para adelantar los procesos contractuales a cargo de la dependencia; en sus diferentes modalidades y etapas"/>
    <s v="SI"/>
    <s v="No definido"/>
    <s v="No definido"/>
    <s v="FUNCIONAMIENTO"/>
    <d v="1993-07-23T00:00:00"/>
    <n v="33"/>
  </r>
  <r>
    <s v="CO1.BDOS.9548136"/>
    <s v="CO1.PCCNTR.8935092"/>
    <s v="273-2026"/>
    <s v="BURGOS GUZMAN FILIPO ERNESTO"/>
    <s v="Cédula de Ciudadanía"/>
    <n v="12989577"/>
    <n v="83984840"/>
    <e v="#VALUE!"/>
    <e v="#VALUE!"/>
    <x v="0"/>
    <x v="0"/>
    <d v="2026-01-16T00:00:00"/>
    <d v="2026-01-20T00:00:00"/>
    <d v="2026-09-19T00:00:00"/>
    <s v="DIRECCIÓN DE MÉTODOS ALTERNATIVOS DE SOLUCIÓN DE CONFLICTOS"/>
    <s v="https://community.secop.gov.co/Public/Tendering/OpportunityDetail/Index?noticeUID=CO1.NTC.9563602&amp;isFromPublicArea=True&amp;isModal=true&amp;asPopupView=true"/>
    <s v="Prestar servicios profesionales para acompañar la implementación y fortalecimiento de la conciliación en equidad y demás formas de justicia comunitaria en el territorio nacional."/>
    <s v="SI"/>
    <s v="No definido"/>
    <s v="No definido"/>
    <s v="INVERSIÓN"/>
    <d v="1967-04-08T00:00:00"/>
    <n v="59"/>
  </r>
  <r>
    <s v="CO1.BDOS.9380653"/>
    <s v="CO1.PCCNTR.8775725"/>
    <s v="052-2026"/>
    <s v="SALAMANCA DIAZ FLOR ZULIAN"/>
    <s v="Cédula de Ciudadanía"/>
    <n v="51598681"/>
    <n v="110000000"/>
    <e v="#VALUE!"/>
    <e v="#VALUE!"/>
    <x v="0"/>
    <x v="0"/>
    <d v="2026-01-07T00:00:00"/>
    <d v="2026-01-08T00:00:00"/>
    <d v="2026-12-07T00:00:00"/>
    <s v="SECRETARÍA GENERAL"/>
    <s v="https://community.secop.gov.co/Public/Tendering/OpportunityDetail/Index?noticeUID=CO1.NTC.9396527&amp;isFromPublicArea=True&amp;isModal=true&amp;asPopupView=true"/>
    <s v="Prestar apoyo profesional especializado en asuntos financieros a la Secretaria General en los temas que sean de competencia_x000a_del Ministerio y/o de sus entidades adscritas; de conformidad con el marco funcional y de competencias previsto en el Decreto 1427_x000a_de 2017 y demás normas que lo modifiquen."/>
    <s v="SI"/>
    <s v="No definido"/>
    <s v="No definido"/>
    <s v="FUNCIONAMIENTO"/>
    <d v="1961-06-18T00:00:00"/>
    <n v="65"/>
  </r>
  <r>
    <s v="CO1.BDOS.9663556"/>
    <s v="CO1.PCCNTR.9056482"/>
    <s v="377-2026"/>
    <s v="RINCON MARTINEZ MARIA PAULA"/>
    <s v="Cédula de Ciudadanía"/>
    <n v="1032446075"/>
    <n v="40000000"/>
    <e v="#VALUE!"/>
    <e v="#VALUE!"/>
    <x v="0"/>
    <x v="0"/>
    <d v="2026-01-26T00:00:00"/>
    <d v="2026-01-27T00:00:00"/>
    <d v="2026-09-26T00:00:00"/>
    <s v="DIRECCIÓN DE JUSTICIA FORMAL"/>
    <s v="https://community.secop.gov.co/Public/Tendering/OpportunityDetail/Index?noticeUID=CO1.NTC.9690987&amp;isFromPublicArea=True&amp;isModal=true&amp;asPopupView=true"/>
    <s v="Prestar servicios profesionales a la Oficina de Prensa y Comunicaciones en el desarrollo de actividades de community manager y en la creación de contenidos digitales; con el fin de fortalecer la presencia y divulgación institucional del Ministerio de Justicia y del Derecho a través de los canales digitales. Con énfasis en la Justicia Formal y la difusión de los programas misionales del Ministerio de Justicia y del Derecho."/>
    <s v="SI"/>
    <s v="No definido"/>
    <s v="No definido"/>
    <s v="INVERSIÓN"/>
    <d v="1977-04-16T00:00:00"/>
    <n v="49"/>
  </r>
  <r>
    <s v="CO1.BDOS.9896660"/>
    <s v="CO1.PCCNTR.9288251"/>
    <s v="614-2026"/>
    <s v="GUZMAN RODRIGUEZ CLAUDIA ISABEL"/>
    <s v="Cédula de Ciudadanía"/>
    <n v="52825688"/>
    <n v="72077816"/>
    <e v="#VALUE!"/>
    <e v="#VALUE!"/>
    <x v="0"/>
    <x v="0"/>
    <d v="2026-01-30T00:00:00"/>
    <d v="2026-02-03T00:00:00"/>
    <d v="2026-10-02T00:00:00"/>
    <s v="DIRECCIÓN DE POLÍTICA DE DROGAS Y ACTIVIDADES RELACIONADAS"/>
    <s v="https://community.secop.gov.co/Public/Tendering/OpportunityDetail/Index?noticeUID=CO1.NTC.9920130&amp;isFromPublicArea=True&amp;isModal=true&amp;asPopupView=true"/>
    <s v="Prestar servicios profesionales a la Dirección de Política de Drogas y Actividades Relacionadas; brindando asistencia técnica en el desarrollo de acciones asociadas a la implementación de la Política Nacional de Drogas en los territorios; su plan de acción y demás mecanismos que se definan para el efecto; desde sus diferentes ejes; componentes y enfoques; así como; en los procesos de articulación con actores territoriales."/>
    <s v="SI"/>
    <s v="No definido"/>
    <s v="No definido"/>
    <s v="FUNCIONAMIENTO"/>
    <d v="1991-01-15T00:00:00"/>
    <n v="35"/>
  </r>
  <r>
    <s v="CO1.BDOS.9914730"/>
    <s v="CO1.PCCNTR.9308962"/>
    <s v="648-2026"/>
    <s v="VARGAS CHAPARRO DINA CATHERIN"/>
    <s v="Cédula de Ciudadanía"/>
    <n v="52992564"/>
    <n v="52536000"/>
    <e v="#VALUE!"/>
    <e v="#VALUE!"/>
    <x v="0"/>
    <x v="0"/>
    <d v="2026-01-30T00:00:00"/>
    <d v="2026-02-04T00:00:00"/>
    <d v="2026-10-03T00:00:00"/>
    <s v="DIRECCIÓN DE POLÍTICA DE DROGAS Y ACTIVIDADES RELACIONADAS"/>
    <s v="https://community.secop.gov.co/Public/Tendering/OpportunityDetail/Index?noticeUID=CO1.NTC.9940196&amp;isFromPublicArea=True&amp;isModal=true&amp;asPopupView=true"/>
    <s v="Prestar servicios profesionales a la Dirección de Política de Drogas y Actividades Relacionadas; brindando asistencia _x000a_operativa en el desarrollo de acciones asociadas a la implementación de la Política Nacional de Drogas en los territorios; su plan de _x000a_acción y demás mecanismos que se definan; desde sus diferentes ejes; componentes y enfoques; así como en los procesos de _x000a_posicionamiento de la política nacional de drogas en los territorios."/>
    <s v="SI"/>
    <s v="No definido"/>
    <s v="No definido"/>
    <s v="FUNCIONAMIENTO"/>
    <d v="1983-06-28T00:00:00"/>
    <n v="43"/>
  </r>
  <r>
    <s v="CO1.BDOS.9368289"/>
    <s v="CO1.PCCNTR.8767979"/>
    <s v="010-2026"/>
    <s v="GARCIA FORERO LEIDY KATHERINE"/>
    <s v="Cédula de Ciudadanía"/>
    <n v="1012343494"/>
    <n v="46647000"/>
    <e v="#VALUE!"/>
    <e v="#VALUE!"/>
    <x v="0"/>
    <x v="1"/>
    <d v="2026-01-06T00:00:00"/>
    <d v="2026-01-06T00:00:00"/>
    <d v="2026-12-31T00:00:00"/>
    <s v="GRUPO DE GESTIÓN CONTRACTUAL"/>
    <s v="https://community.secop.gov.co/Public/Tendering/OpportunityDetail/Index?noticeUID=CO1.NTC.9383797&amp;isFromPublicArea=True&amp;isModal=true&amp;asPopupView=true"/>
    <s v="PRESTAR LOS SERVICIOS DE APOYO A LA GESTIÓN EN LOS TRAMITES DE GESTION DOCUMENTAL Y DE ARCHIVO REQUERIDOS POR EL GRUPO DE GESTIÓN CONTRACTUAL DEL MINISTERIO DE JUSTICIA Y DEL DERECHO"/>
    <s v="SI"/>
    <s v="No definido"/>
    <s v="No definido"/>
    <s v="FUNCIONAMIENTO"/>
    <d v="1988-07-09T00:00:00"/>
    <n v="38"/>
  </r>
  <r>
    <s v="CO1.BDOS.9548868"/>
    <s v="CO1.PCCNTR.8934074"/>
    <s v="217-2026"/>
    <s v="FORERO SOLANO WILLIAM ANDRES"/>
    <s v="Cédula de Ciudadanía"/>
    <n v="79664567"/>
    <n v="46679600"/>
    <e v="#VALUE!"/>
    <e v="#VALUE!"/>
    <x v="0"/>
    <x v="0"/>
    <d v="2026-01-16T00:00:00"/>
    <d v="2026-01-19T00:00:00"/>
    <d v="2026-09-18T00:00:00"/>
    <s v="GRUPO DE GESTIÓN DOCUMENTAL​"/>
    <s v="https://community.secop.gov.co/Public/Tendering/OpportunityDetail/Index?noticeUID=CO1.NTC.9563846&amp;isFromPublicArea=True&amp;isModal=true&amp;asPopupView=true"/>
    <s v="Prestar servicios profesionales para la socialización; actualización y seguimiento de la implementación de los instrumentos archivísticos; así como para la gestión; actualización y monitoreo de los documentos asociados al uso y aplicación del Sistema de Gestión de Documentos Electrónicos de Archivo (SGDEA) y el Sistema Integrado de Conservación. Todo ello en cumplimiento con la normatividad emitida por el Archivo General de la Nación y demás disposiciones concordantes."/>
    <s v="SI"/>
    <s v="No definido"/>
    <s v="No definido"/>
    <s v="INVERSIÓN"/>
    <d v="1976-08-30T00:00:00"/>
    <n v="50"/>
  </r>
  <r>
    <s v="CO1.BDOS.9381279"/>
    <s v="CO1.PCCNTR.8780166"/>
    <s v="056-2026"/>
    <s v="VARGAS CASTRO RAFAEL EDUARDO"/>
    <s v="Cédula de Ciudadanía"/>
    <n v="77193263"/>
    <n v="80000000"/>
    <e v="#VALUE!"/>
    <e v="#VALUE!"/>
    <x v="0"/>
    <x v="0"/>
    <d v="2026-01-07T00:00:00"/>
    <d v="2026-01-07T00:00:00"/>
    <d v="2026-09-06T00:00:00"/>
    <s v="DIRECCIÓN DE POLÍTICA DE DROGAS Y ACTIVIDADES RELACIONADAS"/>
    <s v="https://community.secop.gov.co/Public/Tendering/OpportunityDetail/Index?noticeUID=CO1.NTC.9402903&amp;isFromPublicArea=True&amp;isModal=true&amp;asPopupView=true"/>
    <s v="Prestar servicios profesionales a la Dirección de Política de Drogas y Actividades Relacionadas y a la Subdirección Estratégica y de _x000a_Análisis del Ministerio de Justicia y del Derecho; brindando asistencia jurídica en la gestión contractual que se adelante para impulsar _x000a_la implementación de la Política Nacional de Drogas."/>
    <s v="SI"/>
    <s v="80104968"/>
    <s v="DARIO SENDOYA ZULUAGA"/>
    <s v="FUNCIONAMIENTO"/>
    <d v="1978-09-14T00:00:00"/>
    <n v="48"/>
  </r>
  <r>
    <s v="CO1.BDOS.9424520"/>
    <s v="CO1.PCCNTR.8815154"/>
    <s v="072-2026"/>
    <s v="BELTRAN   DAZA SOL"/>
    <s v="Cédula de Ciudadanía"/>
    <n v="1062405496"/>
    <n v="41600000"/>
    <e v="#VALUE!"/>
    <e v="#VALUE!"/>
    <x v="0"/>
    <x v="0"/>
    <d v="2026-01-09T00:00:00"/>
    <d v="2026-01-13T00:00:00"/>
    <d v="2026-09-08T00:00:00"/>
    <s v="OFICINA DE CONTROL DISCIPLINARIO INTERNO"/>
    <s v="https://community.secop.gov.co/Public/Tendering/OpportunityDetail/Index?noticeUID=CO1.NTC.9444976&amp;isFromPublicArea=True&amp;isModal=true&amp;asPopupView=true"/>
    <s v="Prestar servicios profesionales apoyando la sustanciación de la etapa de instrucción de los procesos disciplinarios internos a cargo de la Oficina de Control Disciplinario Interno de conformidad con la normativa y procedimientos establecidos; así como atención de PQRS; acciones de tutela; actos administrativos y demás asuntos jurídicos a cargo de la dependencia"/>
    <s v="SI"/>
    <s v="No definido"/>
    <s v="No definido"/>
    <s v="FUNCIONAMIENTO"/>
    <d v="1999-06-17T00:00:00"/>
    <n v="27"/>
  </r>
  <r>
    <s v="CO1.BDOS.9839988"/>
    <s v="CO1.PCCNTR.9260351"/>
    <s v="480-2026"/>
    <s v="SILVA LEON MAYRED YURIETH"/>
    <s v="Cédula de Ciudadanía"/>
    <n v="1007646209"/>
    <n v="64000000"/>
    <e v="#VALUE!"/>
    <e v="#VALUE!"/>
    <x v="0"/>
    <x v="0"/>
    <d v="2026-01-29T00:00:00"/>
    <d v="2026-02-04T00:00:00"/>
    <d v="2026-10-03T00:00:00"/>
    <s v="DIRECCIÓN DE POLÍTICA CRIMINAL Y PENITENCIARIA"/>
    <s v="https://community.secop.gov.co/Public/Tendering/OpportunityDetail/Index?noticeUID=CO1.NTC.9892297&amp;isFromPublicArea=True&amp;isModal=true&amp;asPopupView=true"/>
    <s v="Prestar servicios profesionales para apoyar en el desarrollo; monitoreo y difusión de contenido de comunicaciones y tramite de las actividades para el desarrollo de contenido relacionado con los procesos vinculados a la humanización de la política criminal y penitenciaria."/>
    <s v="SI"/>
    <s v="1032479018"/>
    <s v="DIANA CAROLINA CHICA PaEZ"/>
    <s v="INVERSIÓN"/>
    <d v="1972-12-29T00:00:00"/>
    <n v="54"/>
  </r>
  <r>
    <s v="CO1.BDOS.9379402"/>
    <s v="CO1.PCCNTR.8774110"/>
    <s v="025-2026"/>
    <s v="DIAZ OSORIO JUAN CARLOS"/>
    <s v="Cédula de Ciudadanía"/>
    <n v="1019019976"/>
    <n v="80000000"/>
    <e v="#VALUE!"/>
    <e v="#VALUE!"/>
    <x v="0"/>
    <x v="0"/>
    <d v="2026-01-06T00:00:00"/>
    <d v="2026-01-07T00:00:00"/>
    <d v="2026-09-06T00:00:00"/>
    <s v="GRUPO DE GESTIÓN HUMANA"/>
    <s v="https://community.secop.gov.co/Public/Tendering/OpportunityDetail/Index?noticeUID=CO1.NTC.9394028&amp;isFromPublicArea=True&amp;isModal=true&amp;asPopupView=true"/>
    <s v="Prestar sus servicios profesionales al Grupo de Gestión Humana del Ministerio de Justicia y del Derecho; para apoyar el proceso de gestión de talento humano; situaciones administrativas y estructura organizacional a cargo del Grupo de Gestión Humana del Ministerio de Justicia y del Derecho"/>
    <s v="SI"/>
    <s v="1098643524"/>
    <s v="LINDA GISSELLE SUAREZ VILLAMIZAR "/>
    <s v="FUNCIONAMIENTO"/>
    <d v="1987-11-08T00:00:00"/>
    <n v="39"/>
  </r>
  <r>
    <s v="CO1.BDOS.9592796"/>
    <s v="CO1.PCCNTR.8977403"/>
    <s v="313-2026"/>
    <s v="SANCHEZ MEJIA JHOANA YANETH"/>
    <s v="Cédula de Ciudadanía"/>
    <n v="1090412927"/>
    <n v="20224000"/>
    <e v="#VALUE!"/>
    <e v="#VALUE!"/>
    <x v="0"/>
    <x v="1"/>
    <d v="2026-01-20T00:00:00"/>
    <d v="2026-01-20T00:00:00"/>
    <d v="2026-09-19T00:00:00"/>
    <s v="GRUPO DE SERVICIO AL C​IUDADANO​"/>
    <s v="https://community.secop.gov.co/Public/Tendering/OpportunityDetail/Index?noticeUID=CO1.NTC.9607317&amp;isFromPublicArea=True&amp;isModal=true&amp;asPopupView=true"/>
    <s v="Prestar sus servicios de apoyo administrativo al Grupo de Servicio al Ciudadano; desarrollando actividades de carácter_x000a_técnico y operativo en cumplimiento de la Política de Servicio al Ciudadano y planes institucionales"/>
    <s v="SI"/>
    <s v="No definido"/>
    <s v="No definido"/>
    <s v="FUNCIONAMIENTO"/>
    <d v="1987-12-12T00:00:00"/>
    <n v="39"/>
  </r>
  <r>
    <s v="CO1.BDOS.9593100"/>
    <s v="CO1.PCCNTR.8980090"/>
    <s v="308-2026"/>
    <s v="RAMIREZ FRANCO JOSE EFRAIN"/>
    <s v="Cédula de Ciudadanía"/>
    <n v="12114129"/>
    <n v="65920000"/>
    <e v="#VALUE!"/>
    <e v="#VALUE!"/>
    <x v="0"/>
    <x v="0"/>
    <d v="2026-01-20T00:00:00"/>
    <d v="2026-01-27T00:00:00"/>
    <d v="2026-09-26T00:00:00"/>
    <s v="DIRECCIÓN DE JUSTICIA FORMAL"/>
    <s v="https://community.secop.gov.co/Public/Tendering/OpportunityDetail/Index?noticeUID=CO1.NTC.9607609&amp;isFromPublicArea=True&amp;isModal=true&amp;asPopupView=true"/>
    <s v="Prestar servicios profesionales para brindar acompañamiento técnico a los sistemas de información a cargo de la Dirección de Justicia Formal; apoyando las actividades de interoperabilidad; soporte técnico; desarrollo y gestión; con el fin de contribuir a la continuidad de la operación; en articulación con los equipos técnicos del Ministerio de Justicia y del Derecho."/>
    <s v="SI"/>
    <s v="No definido"/>
    <s v="No definido"/>
    <s v="INVERSIÓN"/>
    <d v="1959-03-19T00:00:00"/>
    <n v="67"/>
  </r>
  <r>
    <s v="CO1.BDOS.9916012"/>
    <s v="CO1.PCCNTR.9308961"/>
    <s v="674-2026"/>
    <s v="MARTINEZ BOCANEGRA DIANA"/>
    <s v="Cédula de Ciudadanía"/>
    <n v="52129432"/>
    <n v="33440008"/>
    <e v="#VALUE!"/>
    <e v="#VALUE!"/>
    <x v="0"/>
    <x v="0"/>
    <d v="2026-01-30T00:00:00"/>
    <d v="2026-02-05T00:00:00"/>
    <d v="2026-10-04T00:00:00"/>
    <s v="DIRECCIÓN DE JUSTICIA FORMAL"/>
    <s v="https://community.secop.gov.co/Public/Tendering/OpportunityDetail/Index?noticeUID=CO1.NTC.9940263&amp;isFromPublicArea=True&amp;isModal=true&amp;asPopupView=true"/>
    <s v="Prestar servicios profesionales a la Dirección de Justicia Formal del Ministerio de Justicia y del Derecho y del Derecho brindando acompañamiento técnico a la implementación de iniciativas que contemplen actividades de levantamiento de información; socialización; diálogo intercultural y consulta con el fin de fortalecer los sistemas de justicia de los pueblos indígenas a nivel nacional"/>
    <s v="SI"/>
    <s v="1024555125"/>
    <s v="SARA CAROLINA ROMERO LOPEZ"/>
    <s v="INVERSIÓN"/>
    <d v="1986-10-11T00:00:00"/>
    <n v="40"/>
  </r>
  <r>
    <s v="CO1.BDOS.9628238"/>
    <s v="CO1.PCCNTR.9012433"/>
    <s v="316-2026"/>
    <s v="SALAZAR LARA LUIS ANGEL"/>
    <s v="Cédula de Ciudadanía"/>
    <n v="1032368337"/>
    <n v="46616008"/>
    <e v="#VALUE!"/>
    <e v="#VALUE!"/>
    <x v="0"/>
    <x v="0"/>
    <d v="2026-01-20T00:00:00"/>
    <d v="2026-01-22T00:00:00"/>
    <d v="2026-09-20T00:00:00"/>
    <s v="SUBDIRECCIÓN ESTRATÉGICA Y DE ANÁLISIS"/>
    <s v="https://community.secop.gov.co/Public/Tendering/OpportunityDetail/Index?noticeUID=CO1.NTC.9645575&amp;isFromPublicArea=True&amp;isModal=true&amp;asPopupView=true"/>
    <s v="Prestación de servicios profesionales a la Subdirección Estratégica y de Análisis; brindando asistencia técnica en el desarrollo de acciones relacionadas con criminalidad asociada a las drogas; especialmente en lo relacionado con alternatividad penal; así como en las acciones asociadas a inclusión social."/>
    <s v="SI"/>
    <s v="No definido"/>
    <s v="No definido"/>
    <s v="FUNCIONAMIENTO"/>
    <d v="1986-07-25T00:00:00"/>
    <n v="40"/>
  </r>
  <r>
    <s v="CO1.BDOS.9427877"/>
    <s v="CO1.PCCNTR.8816758"/>
    <s v="110-2026"/>
    <s v="RODRIGUEZ GONZALEZ PAOLA ANDREA"/>
    <s v="Cédula de Ciudadanía"/>
    <n v="1075267915"/>
    <n v="82400000"/>
    <e v="#VALUE!"/>
    <e v="#VALUE!"/>
    <x v="0"/>
    <x v="0"/>
    <d v="2026-01-09T00:00:00"/>
    <d v="2026-01-13T00:00:00"/>
    <d v="2026-09-12T00:00:00"/>
    <s v="SUBDIRECCIÓN DE CONTROL Y FISCALIZACIÓN DE SUSTANCIAS QUÍMICAS Y ESTUPEFACIENTES"/>
    <s v="https://community.secop.gov.co/Public/Tendering/OpportunityDetail/Index?noticeUID=CO1.NTC.9447008&amp;isFromPublicArea=True&amp;isModal=true&amp;asPopupView=true"/>
    <s v="Prestar servicios profesionales para apoyar la planeación de la Subdirección de Control y Fiscalización de Sustancias Químicas y_x000a_Estupefacientes; estructurando; diligenciando y dando seguimiento a los reportes; informes; planes e indicadores de su responsabilidad."/>
    <s v="SI"/>
    <s v="No definido"/>
    <s v="No definido"/>
    <s v="FUNCIONAMIENTO"/>
    <d v="1992-12-29T00:00:00"/>
    <n v="34"/>
  </r>
  <r>
    <s v="CO1.BDOS.9529694"/>
    <s v="CO1.PCCNTR.8939254"/>
    <s v="245-2026"/>
    <s v="REYES BUENO CAMILO ANDRES"/>
    <s v="Cédula de Ciudadanía"/>
    <n v="1014244856"/>
    <n v="56000000"/>
    <e v="#VALUE!"/>
    <e v="#VALUE!"/>
    <x v="0"/>
    <x v="0"/>
    <d v="2026-01-16T00:00:00"/>
    <d v="2026-01-16T00:00:00"/>
    <d v="2026-09-15T00:00:00"/>
    <s v="DIRECCIÓN DE POLÍTICA CRIMINAL Y PENITENCIARIA"/>
    <s v="https://community.secop.gov.co/Public/Tendering/OpportunityDetail/Index?noticeUID=CO1.NTC.9572850&amp;isFromPublicArea=True&amp;isModal=true&amp;asPopupView=true"/>
    <s v="Prestar servicios profesionales a la Dirección de Política Criminal y Penitenciaria para apoyar y realizar el seguimiento de acciones orientadas al fortalecimiento del sistema penitenciario y carcelario; con énfasis en la prevención de la tortura y otros tratos o penas crueles; inhumanos o degradantes"/>
    <s v="SI"/>
    <s v="No definido"/>
    <s v="No definido"/>
    <s v="INVERSIÓN"/>
    <d v="1993-07-03T00:00:00"/>
    <n v="33"/>
  </r>
  <r>
    <s v="CO1.BDOS.9810545"/>
    <s v="CO1.PCCNTR.9199240"/>
    <s v="467-2026"/>
    <s v="Marín Ramírez Mayra Katherin"/>
    <s v="Cédula de Ciudadanía"/>
    <n v="1121920857"/>
    <n v="83984840"/>
    <e v="#VALUE!"/>
    <e v="#VALUE!"/>
    <x v="0"/>
    <x v="0"/>
    <d v="2026-01-28T00:00:00"/>
    <d v="2026-01-29T00:00:00"/>
    <d v="2026-09-28T00:00:00"/>
    <s v="DIRECCIÓN DE MÉTODOS ALTERNATIVOS DE SOLUCIÓN DE CONFLICTOS"/>
    <s v="https://community.secop.gov.co/Public/Tendering/OpportunityDetail/Index?noticeUID=CO1.NTC.9830584&amp;isFromPublicArea=True&amp;isModal=true&amp;asPopupView=true"/>
    <s v="Prestar servicios profesionales para la promoción y pedagogía de las estrategias de acceso a la justicia que lidera la Dirección de Métodos Alternativos de Solución de Conflictos; acompañando el desarrollo de planes comunicacionales y contenido multimedia;de conformidad con los lineamientos establecidos por la Oficina de Prensa y Comunicaciones del Ministerio de Justicia."/>
    <s v="SI"/>
    <s v="No definido"/>
    <s v="No definido"/>
    <s v="INVERSIÓN"/>
    <d v="1979-08-16T00:00:00"/>
    <n v="47"/>
  </r>
  <r>
    <s v="CO1.BDOS.9531769"/>
    <s v="CO1.PCCNTR.8912853"/>
    <s v="266-2026"/>
    <s v="GOMEZ DE LA ROSA CAMILA"/>
    <s v="Cédula de Ciudadanía"/>
    <n v="1017248925"/>
    <n v="52000000"/>
    <e v="#VALUE!"/>
    <e v="#VALUE!"/>
    <x v="0"/>
    <x v="0"/>
    <d v="2026-01-16T00:00:00"/>
    <d v="2026-01-16T00:00:00"/>
    <d v="2026-09-14T00:00:00"/>
    <s v="DIRECCIÓN DE POLÍTICA CRIMINAL Y PENITENCIARIA"/>
    <s v="https://community.secop.gov.co/Public/Tendering/OpportunityDetail/Index?noticeUID=CO1.NTC.9545598&amp;isFromPublicArea=True&amp;isModal=true&amp;asPopupView=true"/>
    <s v="Prestar servicios profesionales a la Dirección de Política Criminal y Penitenciaria para apoyar en el análisis cualitativo y cuantitativo de documentos e insumos para la política criminal y penitenciaria; con énfasis en aquellos asociados al Estado de Cosas Inconstitucional (ECI)."/>
    <s v="SI"/>
    <s v="No definido"/>
    <s v="No definido"/>
    <s v="INVERSIÓN"/>
    <d v="1997-06-27T00:00:00"/>
    <n v="29"/>
  </r>
  <r>
    <s v="CO1.BDOS.9411686"/>
    <s v="CO1.PCCNTR.8799604"/>
    <s v="099-2026"/>
    <s v="PEDRAZA LOPEZ CESAR ORLANDO"/>
    <s v="Cédula de Ciudadanía"/>
    <n v="74374880"/>
    <n v="80000000"/>
    <e v="#VALUE!"/>
    <e v="#VALUE!"/>
    <x v="0"/>
    <x v="0"/>
    <d v="2026-01-08T00:00:00"/>
    <d v="2026-01-09T00:00:00"/>
    <d v="2026-09-08T00:00:00"/>
    <s v="DIRECCIÓN DE POLÍTICA DE DROGAS Y ACTIVIDADES RELACIONADAS"/>
    <s v="https://community.secop.gov.co/Public/Tendering/OpportunityDetail/Index?noticeUID=CO1.NTC.9426875&amp;isFromPublicArea=True&amp;isModal=true&amp;asPopupView=true"/>
    <s v="Prestar servicios profesionales a la Dirección de Política de Drogas y Actividades Relacionadas y sus dependencias; así como _x000a_a la Secretaría Técnica del Consejo Nacional de Estupefacientes para brindar apoyo en las actividades asociadas a la gestión _x000a_presupuestal y financiera; requerida para la implementación de la Política Nacional de Drogas"/>
    <s v="SI"/>
    <s v="80104968"/>
    <s v="DARIO SENDOYA ZULUAGA"/>
    <s v="FUNCIONAMIENTO"/>
    <d v="1980-12-01T00:00:00"/>
    <n v="46"/>
  </r>
  <r>
    <s v="CO1.BDOS.9366472"/>
    <s v="CO1.PCCNTR.8766306"/>
    <s v="004-2026"/>
    <s v="SOLIS YEPES JORGE LEONARDO"/>
    <s v="Cédula de Ciudadanía"/>
    <n v="1020794272"/>
    <n v="106800000"/>
    <e v="#VALUE!"/>
    <e v="#VALUE!"/>
    <x v="0"/>
    <x v="0"/>
    <d v="2026-01-05T00:00:00"/>
    <d v="2026-01-05T00:00:00"/>
    <d v="2026-12-31T00:00:00"/>
    <s v="GRUPO DE GESTIÓN CONTRACTUAL"/>
    <s v="https://community.secop.gov.co/Public/Tendering/OpportunityDetail/Index?noticeUID=CO1.NTC.9382279&amp;isFromPublicArea=True&amp;isModal=true&amp;asPopupView=true"/>
    <s v="Prestar servicios profesionales para apoyar la gestión y trámite de los procesos contractuales que deba adelantar el_x000a_grupo de gestión contractual en especial aquellos requeridos para la implementación de la Política Nacional de Drogas y_x000a_financiados con recursos del Fondo para la lucha contra las drogas y el Fondo para la Rehabilitación; Inversión Social y_x000a_Lucha contra el Crimen Organizado - FRISCO"/>
    <s v="SI"/>
    <s v="No definido"/>
    <s v="No definido"/>
    <s v="FUNCIONAMIENTO"/>
    <d v="1994-06-22T00:00:00"/>
    <n v="32"/>
  </r>
  <r>
    <s v="CO1.BDOS.9845151"/>
    <s v="CO1.PCCNTR.9233916"/>
    <s v="535-2026"/>
    <s v="RODRIGUEZ SILVA LEONARDO"/>
    <s v="Cédula de Ciudadanía"/>
    <n v="80825030"/>
    <n v="72077816"/>
    <e v="#VALUE!"/>
    <e v="#VALUE!"/>
    <x v="0"/>
    <x v="0"/>
    <d v="2026-01-29T00:00:00"/>
    <d v="2026-02-02T00:00:00"/>
    <d v="2026-10-01T00:00:00"/>
    <s v="SUBDIRECCIÓN ESTRATÉGICA Y DE ANÁLISIS"/>
    <s v="https://community.secop.gov.co/Public/Tendering/OpportunityDetail/Index?noticeUID=CO1.NTC.9865396&amp;isFromPublicArea=True&amp;isModal=true&amp;asPopupView=true"/>
    <s v="Prestar servicios profesionales a la Subdirección Estratégica y de Análisis del Ministerio de Justicia y del Derecho; brindando asistencia técnica en los procesos de planeación; orientación; desarrollo y seguimiento de las acciones relacionadas con el fortalecimiento del componente geográfico del Observatorio de Drogas de Colombia; así como mediante la generación de información geográfica requerida en los procesos misionales de la dependencia."/>
    <s v="SI"/>
    <s v="No definido"/>
    <s v="No definido"/>
    <s v="FUNCIONAMIENTO"/>
    <d v="2000-08-12T00:00:00"/>
    <n v="26"/>
  </r>
  <r>
    <s v="CO1.BDOS.9454585"/>
    <s v="CO1.PCCNTR.8855925"/>
    <s v="149-2026"/>
    <s v="ARCILA MONCADA BIBIANA MARCELA"/>
    <s v="Cédula de Ciudadanía"/>
    <n v="1017127029"/>
    <n v="79104000"/>
    <e v="#VALUE!"/>
    <e v="#VALUE!"/>
    <x v="0"/>
    <x v="0"/>
    <d v="2026-01-13T00:00:00"/>
    <d v="2026-01-14T00:00:00"/>
    <d v="2026-09-13T00:00:00"/>
    <s v="OFICINA ASESORA DE PLANEACIÓN"/>
    <s v="https://community.secop.gov.co/Public/Tendering/OpportunityDetail/Index?noticeUID=CO1.NTC.9483605&amp;isFromPublicArea=True&amp;isModal=true&amp;asPopupView=true"/>
    <s v="Prestar servicios profesionales a la Oficina Asesora de Planeación para apoyar la implementación de las políticas de evaluación de resultados; fortalecimiento organizacional; del Sistema Integrado de Gestión y simplificación de procesos del Ministerio de Justicia y del Derecho; en el marco del Modelo Integrado de Planeación y Gestión - MIPG"/>
    <s v="SI"/>
    <s v="No definido"/>
    <s v="No definido"/>
    <s v="INVERSIÓN"/>
    <d v="1986-03-18T00:00:00"/>
    <n v="40"/>
  </r>
  <r>
    <s v="CO1.BDOS.9802875"/>
    <s v="CO1.PCCNTR.9193234"/>
    <s v="470-2026"/>
    <s v="VASQUEZ FORERO ESTRELLA MILENA"/>
    <s v="Cédula de Ciudadanía"/>
    <n v="52834015"/>
    <n v="44248000"/>
    <e v="#VALUE!"/>
    <e v="#VALUE!"/>
    <x v="0"/>
    <x v="0"/>
    <d v="2026-01-27T00:00:00"/>
    <d v="2026-01-29T00:00:00"/>
    <d v="2026-09-28T00:00:00"/>
    <s v="SUBDIRECCIÓN DE CONTROL Y FISCALIZACIÓN DE SUSTANCIAS QUÍMICAS Y ESTUPEFACIENTES"/>
    <s v="https://community.secop.gov.co/Public/Tendering/OpportunityDetail/Index?noticeUID=CO1.NTC.9823277&amp;isFromPublicArea=True&amp;isModal=true&amp;asPopupView=true"/>
    <s v="Prestar servicios profesionales en los procesos financieros de las cuentas por cobrar originadas en la expedición de licencias de cannabis con fines científicos y medicinales; emitidas por la Subdirección de Control y Fiscalización de Sustancias Químicas y Estupefacientes."/>
    <s v="SI"/>
    <s v="No definido"/>
    <s v="No definido"/>
    <s v="FUNCIONAMIENTO"/>
    <d v="1975-07-17T00:00:00"/>
    <n v="51"/>
  </r>
  <r>
    <s v="CO1.BDOS.9663258"/>
    <s v="CO1.PCCNTR.9055935"/>
    <s v="370-2026"/>
    <s v="ANGEL RODRIGUEZ JUAN HUMBERTO"/>
    <s v="Cédula de Ciudadanía"/>
    <n v="1076623006"/>
    <n v="71688000"/>
    <e v="#VALUE!"/>
    <e v="#VALUE!"/>
    <x v="0"/>
    <x v="0"/>
    <d v="2026-01-23T00:00:00"/>
    <d v="2026-01-26T00:00:00"/>
    <d v="2026-09-25T00:00:00"/>
    <s v="OFICINA ASESORA DE PLANEACIÓN"/>
    <s v="https://community.secop.gov.co/Public/Tendering/OpportunityDetail/Index?noticeUID=CO1.NTC.9690527&amp;isFromPublicArea=True&amp;isModal=true&amp;asPopupView=true"/>
    <s v="Prestar servicios profesionales a la Oficina Asesora de Planeación en los procesos de planeación; formulación; actualización; modificaciones y seguimiento de los proyectos Inversión y seguimiento a trazadores presupuestales para la gestión del sector justicia alineado con el Modelo Integrado de Planeación y Gestión"/>
    <s v="SI"/>
    <s v="No definido"/>
    <s v="No definido"/>
    <s v="INVERSIÓN"/>
    <d v="1978-05-04T00:00:00"/>
    <n v="48"/>
  </r>
  <r>
    <s v="CO1.BDOS.9503247"/>
    <s v="CO1.PCCNTR.8885137"/>
    <s v="226-2026"/>
    <s v="VASQUEZ ORDOÑEZ EMIRO RAFAEL"/>
    <s v="Cédula de Ciudadanía"/>
    <n v="72134541"/>
    <n v="57272000"/>
    <e v="#VALUE!"/>
    <e v="#VALUE!"/>
    <x v="0"/>
    <x v="0"/>
    <d v="2026-01-14T00:00:00"/>
    <d v="2026-01-14T00:00:00"/>
    <d v="2026-09-13T00:00:00"/>
    <s v="GRUPO DE ASUNTOS LEGISLATIVOS"/>
    <s v="https://community.secop.gov.co/Public/Tendering/OpportunityDetail/Index?noticeUID=CO1.NTC.9517189&amp;isFromPublicArea=True&amp;isModal=true&amp;asPopupView=true"/>
    <s v="Prestar servicios profesionales al Grupo de Asuntos Legislativos para apoyar en el estudio y avance de la agenda legislativa en curso en el Congreso de la República de interés del Ministerio de Justicia y del Derecho"/>
    <s v="SI"/>
    <s v="No definido"/>
    <s v="No definido"/>
    <s v="FUNCIONAMIENTO"/>
    <d v="1966-05-05T00:00:00"/>
    <n v="60"/>
  </r>
  <r>
    <s v="CO1.BDOS.9545792"/>
    <s v="CO1.PCCNTR.8936004"/>
    <s v="281-2026"/>
    <s v="ORTIZ SALAZAR DIDIER FABIAN"/>
    <s v="Cédula de Ciudadanía"/>
    <n v="1106306389"/>
    <n v="56000000"/>
    <e v="#VALUE!"/>
    <e v="#VALUE!"/>
    <x v="0"/>
    <x v="0"/>
    <d v="2026-01-16T00:00:00"/>
    <d v="2026-01-20T00:00:00"/>
    <d v="2026-09-19T00:00:00"/>
    <s v="DIRECCIÓN DE JUSTICIA FORMAL"/>
    <s v="https://community.secop.gov.co/Public/Tendering/OpportunityDetail/Index?noticeUID=CO1.NTC.9569460&amp;isFromPublicArea=True&amp;isModal=true&amp;asPopupView=true"/>
    <s v="Prestar servicios profesionales a la Dirección de Justicia Formal del Ministerio de Justicia y del Derecho para apoyar el seguimiento y la elaboración de reportes internos y externos de los instrumentos de planeación estratégica; incluyendo la generación; recopilación y análisis de información; orientados al cumplimiento de las iniciativas de la dependencia; así como el acompañamiento a los procesos y procedimientos institucionales que contribuyan a la implementación de sus estrategias."/>
    <s v="SI"/>
    <s v="No definido"/>
    <s v="No definido"/>
    <s v="INVERSIÓN"/>
    <d v="1987-10-14T00:00:00"/>
    <n v="39"/>
  </r>
  <r>
    <s v="CO1.BDOS.9708889"/>
    <s v="CO1.PCCNTR.9095733"/>
    <s v="387-2026"/>
    <s v="PINZON CAMARGO EDGAR MAURICIO"/>
    <s v="Cédula de Ciudadanía"/>
    <n v="1010163257"/>
    <n v="88000000"/>
    <e v="#VALUE!"/>
    <e v="#VALUE!"/>
    <x v="0"/>
    <x v="0"/>
    <d v="2026-01-23T00:00:00"/>
    <d v="2026-01-23T00:00:00"/>
    <d v="2026-09-22T00:00:00"/>
    <s v="SECRETARÍA GENERAL"/>
    <s v="https://community.secop.gov.co/Public/Tendering/OpportunityDetail/Index?noticeUID=CO1.NTC.9729333&amp;isFromPublicArea=True&amp;isModal=true&amp;asPopupView=true"/>
    <s v="Prestar servicios profesionales para apoyar en la consolidación de la información recopilada en temas de planeación estratégica; gestión e inversión; así como la sistematización y automatización de medición de metas y resultados contribuyendo a la política de seguimiento y evaluación del desempeño institucional del Modelo Integrado de Planeación y Gestión del Ministerio de Justicia y del Derecho."/>
    <s v="SI"/>
    <s v="No definido"/>
    <s v="No definido"/>
    <s v="INVERSIÓN"/>
    <d v="1986-02-04T00:00:00"/>
    <n v="40"/>
  </r>
  <r>
    <s v="CO1.BDOS.9464567"/>
    <s v="CO1.PCCNTR.8851078"/>
    <s v="153-2026"/>
    <s v="QUIJANO GUEVARA NABIL EDUARDO"/>
    <s v="Cédula de Ciudadanía"/>
    <n v="1010174219"/>
    <n v="50400000"/>
    <e v="#VALUE!"/>
    <e v="#VALUE!"/>
    <x v="0"/>
    <x v="0"/>
    <d v="2026-01-13T00:00:00"/>
    <d v="2026-01-14T00:00:00"/>
    <d v="2026-09-12T00:00:00"/>
    <s v="DIRECCIÓN DE DESARROLLO DEL DERECHO Y DEL ORDENAMIENTO JURÍDICO​"/>
    <s v="https://community.secop.gov.co/Public/Tendering/OpportunityDetail/Index?noticeUID=CO1.NTC.9479085&amp;isFromPublicArea=True&amp;isModal=true&amp;asPopupView=true"/>
    <s v="Prestación de servicios profesionales para apoyar a la DDDOJ en el desarrollo de las actividades necesarias para la consolidación y socialización del documento metodológico de optimización de producción normativa."/>
    <s v="SI"/>
    <s v="No definido"/>
    <s v="No definido"/>
    <s v="INVERSIÓN"/>
    <d v="1987-12-02T00:00:00"/>
    <n v="39"/>
  </r>
  <r>
    <s v="CO1.BDOS.9895552"/>
    <s v="CO1.PCCNTR.9302527"/>
    <s v="491-2026"/>
    <s v="RAMIREZ SALAZAR MARY ANGELICA"/>
    <s v="Cédula de Ciudadanía"/>
    <n v="1095819607"/>
    <n v="54933333"/>
    <e v="#VALUE!"/>
    <e v="#VALUE!"/>
    <x v="0"/>
    <x v="0"/>
    <d v="2026-01-30T00:00:00"/>
    <d v="2026-02-03T00:00:00"/>
    <d v="2026-08-28T00:00:00"/>
    <s v="DIRECCIÓN DE JUSTICIA TRANSICIONAL"/>
    <s v="https://community.secop.gov.co/Public/Tendering/OpportunityDetail/Index?noticeUID=CO1.NTC.9934309&amp;isFromPublicArea=True&amp;isModal=true&amp;asPopupView=true"/>
    <s v="Prestar servicios profesionales a la Dirección de Justicia Transicional orientados a la recolección; organización y_x000a_análisis de información relevante para la identificación y documentación de hechos relacionados con presuntas afectaciones a los derechos humanos ocurridas en el contexto de movilizaciones y protestas sociales; en el marco del mecanismo de expertos extrajudicial previsto en el Decreto 1190 de 2025 y reglamentado por la Resolución 2002 de 2025; contribuyendo al fortalecimiento de la"/>
    <s v="SI"/>
    <s v="No definido"/>
    <s v="No definido"/>
    <s v="INVERSIÓN"/>
    <d v="1994-06-02T00:00:00"/>
    <n v="32"/>
  </r>
  <r>
    <s v="CO1.BDOS.9677471"/>
    <s v="CO1.PCCNTR.9107549"/>
    <s v="337-2026"/>
    <s v="RUEDA OYUELA CAMILO JOSE"/>
    <s v="Cédula de Ciudadanía"/>
    <n v="1012455737"/>
    <n v="33440008"/>
    <e v="#VALUE!"/>
    <e v="#VALUE!"/>
    <x v="0"/>
    <x v="0"/>
    <d v="2026-01-24T00:00:00"/>
    <d v="2026-01-26T00:00:00"/>
    <d v="2026-09-22T00:00:00"/>
    <s v="DIRECCIÓN DE JUSTICIA TRANSICIONAL"/>
    <s v="https://community.secop.gov.co/Public/Tendering/OpportunityDetail/Index?noticeUID=CO1.NTC.9743281&amp;isFromPublicArea=True&amp;isModal=true&amp;asPopupView=true"/>
    <s v="Prestar servicios profesionales en la Dirección de Justicia Transicional para fortalecer y articular las acciones del Observatorio de Justicia Transicional"/>
    <s v="SI"/>
    <s v="No definido"/>
    <s v="No definido"/>
    <s v="INVERSIÓN"/>
    <d v="1998-09-15T00:00:00"/>
    <n v="28"/>
  </r>
  <r>
    <s v="CO1.BDOS.9810717"/>
    <s v="CO1.PCCNTR.9198896"/>
    <s v="475-2026"/>
    <s v="GINA MARCELA BARRERA PINILLA"/>
    <s v="Cédula de Ciudadanía"/>
    <n v="1032408497"/>
    <n v="33440008"/>
    <e v="#VALUE!"/>
    <e v="#VALUE!"/>
    <x v="0"/>
    <x v="0"/>
    <d v="2026-01-28T00:00:00"/>
    <d v="2026-01-29T00:00:00"/>
    <d v="2026-09-28T00:00:00"/>
    <s v="DIRECCIÓN DE JUSTICIA FORMAL"/>
    <s v="https://community.secop.gov.co/Public/Tendering/OpportunityDetail/Index?noticeUID=CO1.NTC.9831277&amp;isFromPublicArea=True&amp;isModal=true&amp;asPopupView=true"/>
    <s v="Prestar servicios profesionales a la Dirección de Justicia Formal del Ministerio de Justicia y del Derecho para apoyar la implementación de acciones y estrategias con enfoque diferencial e interseccional; que permitan su transversalización y territorialización; _x000a_mediante la articulación interinstitucional; la elaboración de documentos técnicos y el análisis de información; con el propósito de fortalecer el acceso a la justicia con enfoque de género."/>
    <s v="SI"/>
    <s v="No definido"/>
    <s v="No definido"/>
    <s v="INVERSIÓN"/>
    <d v="2002-12-17T00:00:00"/>
    <n v="24"/>
  </r>
  <r>
    <s v="CO1.BDOS.9479252"/>
    <s v="CO1.PCCNTR.8875718"/>
    <s v="176-2026"/>
    <s v="DELGADO DIAZ RODRIGO"/>
    <s v="Cédula de Ciudadanía"/>
    <n v="1022991588"/>
    <n v="29516128"/>
    <e v="#VALUE!"/>
    <e v="#VALUE!"/>
    <x v="0"/>
    <x v="1"/>
    <d v="2026-01-14T00:00:00"/>
    <d v="2026-01-15T00:00:00"/>
    <d v="2026-09-13T00:00:00"/>
    <s v="GRUPO DE GESTIÓN DOCUMENTAL​"/>
    <s v="https://community.secop.gov.co/Public/Tendering/OpportunityDetail/Index?noticeUID=CO1.NTC.9506639&amp;isFromPublicArea=True&amp;isModal=true&amp;asPopupView=true"/>
    <s v="Prestar los servicios de apoyo a la gestión; en la ejecución de actividades técnicas y administrativas para la implementación del Programa de Gestión Documental; Sistema Integrado de Conservación y Sistema de Gestión de Documentos Electrónicos de Archivo; asociados con la extinta Dirección Nacional de Estupefacientes - DNE; así como aquellos relacionados con el proceso de _x000a_implementación de la Política Nacional de Drogas y demás fondos documentales del Ministerio de Justicia y del Derecho"/>
    <s v="SI"/>
    <s v="No definido"/>
    <s v="No definido"/>
    <s v="FUNCIONAMIENTO"/>
    <d v="1993-12-11T00:00:00"/>
    <n v="33"/>
  </r>
  <r>
    <s v="CO1.BDOS.9471053"/>
    <s v="CO1.PCCNTR.8875964"/>
    <s v="187-2026"/>
    <s v="DIAZ MURCIA JOHNNY ALEXANDER"/>
    <s v="Cédula de Ciudadanía"/>
    <n v="1012347079"/>
    <n v="56000000"/>
    <e v="#VALUE!"/>
    <e v="#VALUE!"/>
    <x v="0"/>
    <x v="0"/>
    <d v="2026-01-14T00:00:00"/>
    <d v="2026-01-14T00:00:00"/>
    <d v="2026-09-13T00:00:00"/>
    <s v="GRUPO DE GESTIÓN HUMANA"/>
    <s v="https://community.secop.gov.co/Public/Tendering/OpportunityDetail/Index?noticeUID=CO1.NTC.9506944&amp;isFromPublicArea=True&amp;isModal=true&amp;asPopupView=true"/>
    <s v="Prestar apoyo profesional al Grupo de Gestión del Talento Humano; en materia de gestión del talento humano y demás asuntos relacionados que sean de competencia del Ministerio y/o de sus entidades adscritas; de conformidad con el marco funcional y de competencias previsto en el Decreto 1427 de 2017 y demás normas que lo modifiquen"/>
    <s v="SI"/>
    <s v="1098643524"/>
    <s v="LINDA GISSELLE SUAREZ VILLAMIZAR "/>
    <s v="FUNCIONAMIENTO"/>
    <d v="1988-10-11T00:00:00"/>
    <n v="38"/>
  </r>
  <r>
    <s v="CO1.BDOS.9650974"/>
    <s v="CO1.PCCNTR.9048039"/>
    <s v="306-2026"/>
    <s v="LOPEZ DE LA OSSA GABRIEL EDUARDO"/>
    <s v="Cédula de Ciudadanía"/>
    <n v="1067883448"/>
    <n v="53529456"/>
    <e v="#VALUE!"/>
    <e v="#VALUE!"/>
    <x v="0"/>
    <x v="0"/>
    <d v="2026-01-26T00:00:00"/>
    <d v="2026-01-27T00:00:00"/>
    <d v="2026-09-26T00:00:00"/>
    <s v="DIRECCIÓN DE TECNOLOGÍAS Y GESTIÓN DE INFORMACIÓN EN JUSTICIA"/>
    <s v="https://community.secop.gov.co/Public/Tendering/OpportunityDetail/Index?noticeUID=CO1.NTC.9677389&amp;isFromPublicArea=True&amp;isModal=true&amp;asPopupView=true"/>
    <s v="Prestar servicios profesionales para adelantar la planificación; ejecución y apoyar el seguimiento de proyectos de TI; lineamientos y estrategias de Gobierno Digital de conformidad a los compromisos de transformación digital; liderazgo sectorial; arquitectura empresarial; MIPG; CONPES; I+D+i."/>
    <s v="SI"/>
    <s v="No definido"/>
    <s v="No definido"/>
    <s v="INVERSIÓN"/>
    <d v="1990-01-25T00:00:00"/>
    <n v="36"/>
  </r>
  <r>
    <s v="CO1.BDOS.9495469"/>
    <s v="CO1.PCCNTR.8880375"/>
    <s v="190-2026"/>
    <s v="PENAGOS RUIZ GLORIA ISABEL"/>
    <s v="Cédula de Ciudadanía"/>
    <n v="52075715"/>
    <n v="58917648"/>
    <e v="#VALUE!"/>
    <e v="#VALUE!"/>
    <x v="0"/>
    <x v="0"/>
    <d v="2026-01-14T00:00:00"/>
    <d v="2026-01-15T00:00:00"/>
    <d v="2026-09-14T00:00:00"/>
    <s v="DIRECCIÓN DE MÉTODOS ALTERNATIVOS DE SOLUCIÓN DE CONFLICTOS"/>
    <s v="https://community.secop.gov.co/Public/Tendering/OpportunityDetail/Index?noticeUID=CO1.NTC.9510358&amp;isFromPublicArea=True&amp;isModal=true&amp;asPopupView=true"/>
    <s v="Prestar servicios profesionales para adelantar las acciones a cargo del grupo; relativas a la conciliación en derecho; arbitraje; amigable composición; insolvencia de persona natural; así como las labores de inspección control y vigilancia a los centros de conciliación; de arbitraje y de amigable composición en el marco del proyecto de inversión Desarrollo integral de los métodos de resolución de conflictos a nivel nacional."/>
    <s v="SI"/>
    <s v="No definido"/>
    <s v="No definido"/>
    <s v="INVERSIÓN"/>
    <d v="1973-02-08T00:00:00"/>
    <n v="53"/>
  </r>
  <r>
    <s v="CO1.BDOS.9395328"/>
    <s v="CO1.PCCNTR.8786766"/>
    <s v="070-2026"/>
    <s v="MARTINEZ ARANDA JENNIFERT JOHANA"/>
    <s v="Cédula de Ciudadanía"/>
    <n v="1023876122"/>
    <n v="67142552"/>
    <e v="#VALUE!"/>
    <e v="#VALUE!"/>
    <x v="0"/>
    <x v="0"/>
    <d v="2026-01-07T00:00:00"/>
    <d v="2026-01-08T00:00:00"/>
    <d v="2026-09-07T00:00:00"/>
    <s v="DIRECCIÓN DE POLÍTICA DE DROGAS Y ACTIVIDADES RELACIONADAS"/>
    <s v="https://community.secop.gov.co/Public/Tendering/OpportunityDetail/Index?noticeUID=CO1.NTC.9411869&amp;isFromPublicArea=True&amp;isModal=true&amp;asPopupView=true"/>
    <s v="Prestar servicios profesionales a la Dirección de Política de Drogas y Actividades Relacionadas y a la Secretaría Técnica del Consejo Nacional de Estupefacientes; brindando asistencia jurídica en la implementación de la Política Nacional de Drogas; así como en los asuntos jurídicos de dichas instancias."/>
    <s v="SI"/>
    <s v="80104968"/>
    <s v="DARIO SENDOYA ZULUAGA"/>
    <s v="FUNCIONAMIENTO"/>
    <d v="1989-12-01T00:00:00"/>
    <n v="37"/>
  </r>
  <r>
    <s v="CO1.BDOS.9808831"/>
    <s v="CO1.PCCNTR.9197301"/>
    <s v="461-2026"/>
    <s v="AMADO GODOY CHRISTIAN CAMILO"/>
    <s v="Cédula de Ciudadanía"/>
    <n v="1023959017"/>
    <n v="48000000"/>
    <e v="#VALUE!"/>
    <e v="#VALUE!"/>
    <x v="0"/>
    <x v="0"/>
    <d v="2026-01-29T00:00:00"/>
    <d v="2026-01-29T00:00:00"/>
    <d v="2026-09-28T00:00:00"/>
    <s v="DIRECCIÓN DE JUSTICIA FORMAL"/>
    <s v="https://community.secop.gov.co/Public/Tendering/OpportunityDetail/Index?noticeUID=CO1.NTC.9828185&amp;isFromPublicArea=True&amp;isModal=true&amp;asPopupView=true"/>
    <s v="Prestar servicios profesionales a la Dirección de Justicia Formal del Ministerio de Justicia y del Derecho para contribuir al fortalecimiento de las Comisarías de Familia mediante el seguimiento a la implementación de acciones estratégicas; así como apoyar la gestión y operación del sistema de información de las Comisarías de Familia; en atención a los requerimientos técnicos y administrativos asociados a los procesos misionales de la dependencia"/>
    <s v="SI"/>
    <s v="No definido"/>
    <s v="No definido"/>
    <s v="INVERSIÓN"/>
    <d v="1995-06-05T00:00:00"/>
    <n v="31"/>
  </r>
  <r>
    <s v="CO1.BDOS.9808634"/>
    <s v="CO1.PCCNTR.9197564"/>
    <s v="445-2026"/>
    <s v="GAVIRIA DIAZ VICTOR MANUEL"/>
    <s v="Cédula de Ciudadanía"/>
    <n v="88252633"/>
    <n v="77521784"/>
    <e v="#VALUE!"/>
    <e v="#VALUE!"/>
    <x v="0"/>
    <x v="0"/>
    <d v="2026-01-29T00:00:00"/>
    <d v="2026-02-04T00:00:00"/>
    <d v="2026-10-03T00:00:00"/>
    <s v="DIRECCIÓN DE POLÍTICA DE DROGAS Y ACTIVIDADES RELACIONADAS"/>
    <s v="https://community.secop.gov.co/Public/Tendering/OpportunityDetail/Index?noticeUID=CO1.NTC.9828807&amp;isFromPublicArea=True&amp;isModal=true&amp;asPopupView=true"/>
    <s v="Prestar servicios profesionales a la DPD. y a la Secretaría Técnica del Consejo Nacional de Estupefacientes; en los procesos que se adelanten para la planeación; desarrollo y seguimiento de acciones asociadas a la implementación de la Política Nacional de Drogas; su plan de acción y demás instrumentos definidos para el efecto; en el marco de sus competencias; especialmente; en lo relacionado con la atención de población vulnerable frente a mercados urbanos de drogas."/>
    <s v="SI"/>
    <s v="80104968"/>
    <s v="DARIO SENDOYA ZULUAGA"/>
    <s v="FUNCIONAMIENTO"/>
    <d v="1981-08-23T00:00:00"/>
    <n v="45"/>
  </r>
  <r>
    <s v="CO1.BDOS.9832200"/>
    <s v="CO1.PCCNTR.9225460"/>
    <s v="499-2026"/>
    <s v="RUIZ CASTIBLANCO FREDDY GONZALO"/>
    <s v="Cédula de Ciudadanía"/>
    <n v="80031501"/>
    <n v="52800000"/>
    <e v="#VALUE!"/>
    <e v="#VALUE!"/>
    <x v="0"/>
    <x v="0"/>
    <d v="2026-01-29T00:00:00"/>
    <d v="2026-01-30T00:00:00"/>
    <d v="2026-09-29T00:00:00"/>
    <s v="GRUPO DE EXTINCIÓN DE DOMINIO"/>
    <s v="https://community.secop.gov.co/Public/Tendering/OpportunityDetail/Index?noticeUID=CO1.NTC.9856632&amp;isFromPublicArea=True&amp;isModal=true&amp;asPopupView=true"/>
    <s v="Prestar servicios profesionales para intervenir en los procesos de extinción de dominio; garantizando la protección del interés jurídico del Estado; así como para desarrollar actividades de competencia del Grupo de Extinción de Dominio del Ministerio de Justicia y del Derecho; en el marco de la implementación de la Política Nacional de Drogas."/>
    <s v="SI"/>
    <s v="No definido"/>
    <s v="No definido"/>
    <s v="FUNCIONAMIENTO"/>
    <d v="1981-08-22T00:00:00"/>
    <n v="45"/>
  </r>
  <r>
    <s v="CO1.BDOS.9807403"/>
    <s v="CO1.PCCNTR.9195557"/>
    <s v="468-2026"/>
    <s v="DEVIA MOTTA ADRIANA LUCIA"/>
    <s v="Cédula de Ciudadanía"/>
    <n v="1006001960"/>
    <n v="33440000"/>
    <e v="#VALUE!"/>
    <e v="#VALUE!"/>
    <x v="0"/>
    <x v="1"/>
    <d v="2026-01-27T00:00:00"/>
    <d v="2026-01-28T00:00:00"/>
    <d v="2026-09-27T00:00:00"/>
    <s v="DIRECCIÓN DE MÉTODOS ALTERNATIVOS DE SOLUCIÓN DE CONFLICTOS"/>
    <s v="https://community.secop.gov.co/Public/Tendering/OpportunityDetail/Index?noticeUID=CO1.NTC.9826628&amp;isFromPublicArea=True&amp;isModal=true&amp;asPopupView=true"/>
    <s v="Prestar servicios de apoyo a la gestión para el desarrollo de actividades relacionadas con el fortalecimiento técnico; administrativo y de seguimiento a planes de trabajo de las estrategias lideradas por la Dirección de Métodos Alternativos de Solución de Conflictos."/>
    <s v="SI"/>
    <s v="No definido"/>
    <s v="No definido"/>
    <s v="INVERSIÓN"/>
    <d v="1974-09-03T00:00:00"/>
    <n v="52"/>
  </r>
  <r>
    <s v="CO1.BDOS.9627956"/>
    <s v="CO1.PCCNTR.9019229"/>
    <s v="336-2026"/>
    <s v="ZAPATA CASTIBLANCO JUAN CARLOS"/>
    <s v="Cédula de Ciudadanía"/>
    <n v="79693398"/>
    <n v="56000000"/>
    <e v="#VALUE!"/>
    <e v="#VALUE!"/>
    <x v="0"/>
    <x v="0"/>
    <d v="2026-01-20T00:00:00"/>
    <d v="2026-01-27T00:00:00"/>
    <d v="2026-09-26T00:00:00"/>
    <s v="DIRECCIÓN DE JUSTICIA FORMAL"/>
    <s v="https://community.secop.gov.co/Public/Tendering/OpportunityDetail/Index?noticeUID=CO1.NTC.9647958&amp;isFromPublicArea=True&amp;isModal=true&amp;asPopupView=true"/>
    <s v="Prestar servicios profesionales al Ministerio de Justicia y del Derecho para acompañar el desarrollo de las actividades de inspección; vigilancia y control de las Comisarías de Familia; mediante el seguimiento técnico; la verificación de su funcionamiento y la elaboración de reportes que contribuyan al fortalecimiento de la gestión y al cumplimiento de la normatividad vigente."/>
    <s v="SI"/>
    <s v="No definido"/>
    <s v="No definido"/>
    <s v="INVERSIÓN"/>
    <d v="1991-03-20T00:00:00"/>
    <n v="35"/>
  </r>
  <r>
    <s v="CO1.BDOS.9478805"/>
    <s v="CO1.PCCNTR.8863275"/>
    <s v="192-2026"/>
    <s v="MUÑOZ ROMERO JUAN PABLO"/>
    <s v="Cédula de Ciudadanía"/>
    <n v="1002565774"/>
    <n v="52927168"/>
    <e v="#VALUE!"/>
    <e v="#VALUE!"/>
    <x v="0"/>
    <x v="0"/>
    <d v="2026-01-13T00:00:00"/>
    <d v="2026-01-14T00:00:00"/>
    <d v="2026-09-13T00:00:00"/>
    <s v="GRUPO DE GESTIÓN ADMINISTRATIVA​"/>
    <s v="https://community.secop.gov.co/Public/Tendering/OpportunityDetail/Index?noticeUID=CO1.NTC.9492828&amp;isFromPublicArea=True&amp;isModal=true&amp;asPopupView=true"/>
    <s v="Prestar servicios profesionales al Grupo de Gestión Administrativa para apoyar el seguimiento y acompañamiento técnico y_x000a_administrativo a los procesos administrativos de los bienes inmuebles de la entidad; aportando a la eficiencia del gasto público del_x000a_Ministerio de Justicia y del Derecho."/>
    <s v="SI"/>
    <s v="39462667"/>
    <s v="SARA EMILIA ZULETA PEÑA;"/>
    <s v="INVERSIÓN"/>
    <d v="1997-10-30T00:00:00"/>
    <n v="29"/>
  </r>
  <r>
    <s v="CO1.BDOS.9411288"/>
    <s v="CO1.PCCNTR.8804768"/>
    <s v="041-2026"/>
    <s v="POSSOS MARTINEZ JULIO CESAR"/>
    <s v="Cédula de Ciudadanía"/>
    <n v="1107076765"/>
    <n v="88000000"/>
    <e v="#VALUE!"/>
    <e v="#VALUE!"/>
    <x v="0"/>
    <x v="0"/>
    <d v="2026-01-09T00:00:00"/>
    <d v="2026-01-09T00:00:00"/>
    <d v="2026-09-08T00:00:00"/>
    <s v="DIRECCIÓN DE JUSTICIA FORMAL"/>
    <s v="https://community.secop.gov.co/Public/Tendering/OpportunityDetail/Index?noticeUID=CO1.NTC.9433588&amp;isFromPublicArea=True&amp;isModal=true&amp;asPopupView=true"/>
    <s v="Prestar servicios profesionales a la Dirección de Justicia Formal del Ministerio de Justicia y del Derecho para apoyar la estructuración y el desarrollo de los procesos de planeación estratégica; presupuestal; financiera y de relacionamiento institucional de la dependencia; mediante el análisis; formulación; seguimiento y consolidación de los instrumentos que los soportan; contribuyendo al fortalecimiento de la gestión integral y a la adecuada implementación de sus acciones misionales"/>
    <s v="SI"/>
    <s v="No definido"/>
    <s v="No definido"/>
    <s v="INVERSIÓN"/>
    <d v="1993-03-22T00:00:00"/>
    <n v="33"/>
  </r>
  <r>
    <s v="CO1.BDOS.9653212"/>
    <s v="CO1.PCCNTR.9038168"/>
    <s v="353-2026"/>
    <s v="CUEVAS OVIEDO MARIA FERNANDA"/>
    <s v="Cédula de Ciudadanía"/>
    <n v="52388751"/>
    <n v="86138200"/>
    <e v="#VALUE!"/>
    <e v="#VALUE!"/>
    <x v="0"/>
    <x v="0"/>
    <d v="2026-01-26T00:00:00"/>
    <d v="2026-01-27T00:00:00"/>
    <d v="2026-09-26T00:00:00"/>
    <s v="DIRECCIÓN DE MÉTODOS ALTERNATIVOS DE SOLUCIÓN DE CONFLICTOS"/>
    <s v="https://community.secop.gov.co/Public/Tendering/OpportunityDetail/Index?noticeUID=CO1.NTC.9670063&amp;isFromPublicArea=True&amp;isModal=true&amp;asPopupView=true"/>
    <s v="Prestar servicios profesionales para apoyar la elaboración y aplicación metodológica para la actualización y definición de líneas estratégicas del Plan Decenal del Sistema de Justicia; así como apoyar la formulación de los planes de acción e indicadores resultantes; especialmente en lo relacionado con los mecanismos de solución de conflictos."/>
    <s v="SI"/>
    <s v="No definido"/>
    <s v="No definido"/>
    <s v="INVERSIÓN"/>
    <d v="1978-02-05T00:00:00"/>
    <n v="48"/>
  </r>
  <r>
    <s v="CO1.BDOS.9680342"/>
    <s v="CO1.PCCNTR.9099871"/>
    <s v="358-2026"/>
    <s v="ARTEAGA HERRERA ANDRES FELIPE"/>
    <s v="Cédula de Ciudadanía"/>
    <n v="1020804299"/>
    <n v="38400000"/>
    <e v="#VALUE!"/>
    <e v="#VALUE!"/>
    <x v="0"/>
    <x v="0"/>
    <d v="2026-01-23T00:00:00"/>
    <d v="2026-01-23T00:00:00"/>
    <d v="2026-09-24T00:00:00"/>
    <s v="DIRECCIÓN JURÍDICA​"/>
    <s v="https://community.secop.gov.co/Public/Tendering/OpportunityDetail/Index?noticeUID=CO1.NTC.9735029&amp;isFromPublicArea=True&amp;isModal=true&amp;asPopupView=true"/>
    <s v="Prestación de servicios profesionales para la atención integral de Peticiones; Quejas; Reclamos y Sugerencias (PQRS) y la proyección; revisión y ajuste de actos administrativos de competencia de la Dirección jurídica del Ministerio de Justicia y del Derecho"/>
    <s v="SI"/>
    <s v="No definido"/>
    <s v="No definido"/>
    <s v="FUNCIONAMIENTO"/>
    <d v="1995-04-24T00:00:00"/>
    <n v="31"/>
  </r>
  <r>
    <s v="CO1.BDOS.9492098"/>
    <s v="CO1.PCCNTR.8953186"/>
    <s v="209-2026"/>
    <s v="GOMEZ ARDILA MIGUEL ANGEL"/>
    <s v="Cédula de Ciudadanía"/>
    <n v="1016077074"/>
    <n v="51136960"/>
    <e v="#VALUE!"/>
    <e v="#VALUE!"/>
    <x v="0"/>
    <x v="0"/>
    <d v="2026-01-17T00:00:00"/>
    <d v="2026-01-19T00:00:00"/>
    <d v="2026-09-18T00:00:00"/>
    <s v="DIRECCIÓN DE TECNOLOGÍAS Y GESTIÓN DE INFORMACIÓN EN JUSTICIA"/>
    <s v="https://community.secop.gov.co/Public/Tendering/OpportunityDetail/Index?noticeUID=CO1.NTC.9586366&amp;isFromPublicArea=True&amp;isModal=true&amp;asPopupView=true"/>
    <s v="Prestar servicios profesionales para apoyar con el desarrollo de proyectos de analítica avanzada en el Ministerio de Justicia; mediante el uso de técnicas de análisis de datos; inteligencia artificial y aprendizaje automático; orientados al aprovechamiento estratégico de la información; la calidad de los datos y la innovación; en articulación con el Plan de Gobierno de Datos y el Centro de Excelencia de Datos."/>
    <s v="SI"/>
    <s v="No definido"/>
    <s v="No definido"/>
    <s v="INVERSIÓN"/>
    <d v="1995-06-04T00:00:00"/>
    <n v="31"/>
  </r>
  <r>
    <s v="CO1.BDOS.9895639"/>
    <s v="CO1.PCCNTR.9303684"/>
    <s v="504-2026"/>
    <s v="FORERO QUEVEDO ANYEL VALENTINA"/>
    <s v="Cédula de Ciudadanía"/>
    <n v="1000257809"/>
    <n v="38181896"/>
    <e v="#VALUE!"/>
    <e v="#VALUE!"/>
    <x v="0"/>
    <x v="0"/>
    <d v="2026-01-30T00:00:00"/>
    <d v="2026-02-05T00:00:00"/>
    <d v="2026-10-04T00:00:00"/>
    <s v="DIRECCIÓN DE MÉTODOS ALTERNATIVOS DE SOLUCIÓN DE CONFLICTOS"/>
    <s v="https://community.secop.gov.co/Public/Tendering/OpportunityDetail/Index?noticeUID=CO1.NTC.9935249&amp;isFromPublicArea=True&amp;isModal=true&amp;asPopupView=true"/>
    <s v="Prestar servicios profesionales para apoyar las acciones a cargo del grupo; relativas a la conciliación en derecho; arbitraje;_x000a_amigable composición; insolvencia de persona natural; así como las labores de inspección control y vigilancia a los centros de_x000a_conciliación; de arbitraje y de amigable composición en el marco del proyecto de inversión Desarrollo integral de los métodos de_x000a_resolución de conflictos a nivel nacional"/>
    <s v="SI"/>
    <s v="No definido"/>
    <s v="No definido"/>
    <s v="INVERSIÓN"/>
    <d v="2000-09-16T00:00:00"/>
    <n v="26"/>
  </r>
  <r>
    <s v="CO1.BDOS.9829298"/>
    <s v="CO1.PCCNTR.9222788"/>
    <s v="497-2026"/>
    <s v="BONILLA YUNDA JOSE ELIAS"/>
    <s v="Cédula de Ciudadanía"/>
    <n v="79737490"/>
    <n v="44248000"/>
    <e v="#VALUE!"/>
    <e v="#VALUE!"/>
    <x v="0"/>
    <x v="0"/>
    <d v="2026-01-28T00:00:00"/>
    <d v="2026-01-29T00:00:00"/>
    <d v="2026-09-28T00:00:00"/>
    <s v="SUBDIRECCIÓN DE CONTROL Y FISCALIZACIÓN DE SUSTANCIAS QUÍMICAS Y ESTUPEFACIENTES"/>
    <s v="https://community.secop.gov.co/Public/Tendering/OpportunityDetail/Index?noticeUID=CO1.NTC.9851485&amp;isFromPublicArea=True&amp;isModal=true&amp;asPopupView=true"/>
    <s v="Prestar servicios profesionales en los procesos financieros de las cuentas por cobrar originadas en la expedición de licencias de cannabis _x000a_con fines científicos y medicinales; emitidas por la Subdirección de Control y Fiscalización de Sustancias Químicas y Estupefacientes."/>
    <s v="SI"/>
    <s v="79943017"/>
    <s v="RICARDO ANDRES MURILLO CEPEDA"/>
    <s v="FUNCIONAMIENTO"/>
    <d v="1994-05-12T00:00:00"/>
    <n v="32"/>
  </r>
  <r>
    <s v="CO1.BDOS.9873084"/>
    <s v="CO1.PCCNTR.9272854"/>
    <s v="589-2026"/>
    <s v="JUAN CAMILO PEÑARANDA TARAZONA"/>
    <s v="Cédula de Ciudadanía"/>
    <n v="1032466049"/>
    <n v="65497456"/>
    <e v="#VALUE!"/>
    <e v="#VALUE!"/>
    <x v="0"/>
    <x v="0"/>
    <d v="2026-01-30T00:00:00"/>
    <d v="2026-02-02T00:00:00"/>
    <d v="2026-10-01T00:00:00"/>
    <s v="DIRECCIÓN DE POLÍTICA DE DROGAS Y ACTIVIDADES RELACIONADAS"/>
    <s v="https://community.secop.gov.co/Public/Tendering/OpportunityDetail/Index?noticeUID=CO1.NTC.9904297&amp;isFromPublicArea=True&amp;isModal=true&amp;asPopupView=true"/>
    <s v="Prestar servicios profesionales a la Dirección de Política de Drogas y Actividades Relacionadas; brindando asistencia técnica y operativa en el desarrollo de acciones asociadas a la implementación de la Política Nacional de Drogas en los territorios; su plan de acción y demás mecanismos que se definan; desde sus diferentes ejes; componentes y enfoques."/>
    <s v="SI"/>
    <s v="No definido"/>
    <s v="No definido"/>
    <s v="FUNCIONAMIENTO"/>
    <d v="1994-09-16T00:00:00"/>
    <n v="32"/>
  </r>
  <r>
    <s v="CO1.BDOS.9454417"/>
    <s v="CO1.PCCNTR.8857734"/>
    <s v="148-2026"/>
    <s v="BEJARANO PINZON SANDRA MILENA"/>
    <s v="Cédula de Ciudadanía"/>
    <n v="52216535"/>
    <n v="68392000"/>
    <e v="#VALUE!"/>
    <e v="#VALUE!"/>
    <x v="0"/>
    <x v="0"/>
    <d v="2026-01-13T00:00:00"/>
    <d v="2026-01-14T00:00:00"/>
    <d v="2026-09-13T00:00:00"/>
    <s v="OFICINA ASESORA DE PLANEACIÓN"/>
    <s v="https://community.secop.gov.co/Public/Tendering/OpportunityDetail/Index?noticeUID=CO1.NTC.9483819&amp;isFromPublicArea=True&amp;isModal=true&amp;asPopupView=true"/>
    <s v="Prestar servicios profesionales a la Oficina Asesora de Planeación para apoyar la formulación; ejecución; seguimiento y evaluación de la Estrategia de Rendición de Cuentas del Ministerio y de la Estrategia de Racionalización de Trámites; así como apoyar técnicamente a los procesos del Sistema Integrado de Gestión en articulación con el Modelo Integrado de Planeación y Gestión (MIPG)."/>
    <s v="SI"/>
    <s v="No definido"/>
    <s v="No definido"/>
    <s v="INVERSIÓN"/>
    <d v="1976-06-22T00:00:00"/>
    <n v="50"/>
  </r>
  <r>
    <s v="CO1.BDOS.9546752"/>
    <s v="CO1.PCCNTR.8936080"/>
    <s v="194-2026"/>
    <s v="ROQUE MONCAYO MARIA ELIZABETH"/>
    <s v="Cédula de Ciudadanía"/>
    <n v="1020813556"/>
    <n v="27440000"/>
    <e v="#VALUE!"/>
    <e v="#VALUE!"/>
    <x v="0"/>
    <x v="1"/>
    <d v="2026-01-16T00:00:00"/>
    <d v="2026-01-20T00:00:00"/>
    <d v="2026-09-19T00:00:00"/>
    <s v="DIRECCIÓN DE JUSTICIA FORMAL"/>
    <s v="https://community.secop.gov.co/Public/Tendering/OpportunityDetail/Index?noticeUID=CO1.NTC.9568725&amp;isFromPublicArea=True&amp;isModal=true&amp;asPopupView=true"/>
    <s v="Prestar servicios de apoyo a la gestión en la Dirección de Justicia Formal del Ministerio de Justicia y del Derecho; mediante la elaboración; gestión y seguimiento de procesos y procedimientos financieros y misionales; para fortalecer la administración de recursos y optimizar las gestiones administrativas que faciliten la implementación efectiva de las acciones e iniciativas en los territorios."/>
    <s v="SI"/>
    <s v="No definido"/>
    <s v="No definido"/>
    <s v="INVERSIÓN"/>
    <d v="1996-02-15T00:00:00"/>
    <n v="30"/>
  </r>
  <r>
    <s v="CO1.BDOS.9713984"/>
    <s v="CO1.PCCNTR.9096236"/>
    <s v="405-2026"/>
    <s v="RIAÑO MENDIETA PIERANGHELA"/>
    <s v="Cédula de Ciudadanía"/>
    <n v="52426114"/>
    <n v="83600000"/>
    <e v="#VALUE!"/>
    <e v="#VALUE!"/>
    <x v="0"/>
    <x v="0"/>
    <d v="2026-01-23T00:00:00"/>
    <d v="2026-01-26T00:00:00"/>
    <d v="2026-12-25T00:00:00"/>
    <s v="OFICINA DE PRENSA Y COMUNICACIONES​"/>
    <s v="https://community.secop.gov.co/Public/Tendering/OpportunityDetail/Index?noticeUID=CO1.NTC.9731213&amp;isFromPublicArea=True&amp;isModal=true&amp;asPopupView=true"/>
    <s v="Prestar servicios profesionales para apoyar a la Oficina de Prensa y Comunicaciones del Ministerio de Justicia y del Derecho; como enlace de calidad de la dependencia; en la gestión; seguimiento y fortalecimiento de los procesos del Sistema Integrado de Gestión; así como en el análisis; sistematización y visualización de datos."/>
    <s v="SI"/>
    <s v="No definido"/>
    <s v="No definido"/>
    <s v="FUNCIONAMIENTO"/>
    <d v="1978-04-04T00:00:00"/>
    <n v="48"/>
  </r>
  <r>
    <s v="CO1.BDOS.9403929"/>
    <s v="CO1.PCCNTR.8798152"/>
    <s v="083-2026"/>
    <s v="RAMIREZ CIFUENTES LUISA FERNANDA"/>
    <s v="Cédula de Ciudadanía"/>
    <n v="1019057848"/>
    <n v="65497448"/>
    <e v="#VALUE!"/>
    <e v="#VALUE!"/>
    <x v="0"/>
    <x v="0"/>
    <d v="2026-01-08T00:00:00"/>
    <d v="2026-01-09T00:00:00"/>
    <d v="2026-09-08T00:00:00"/>
    <s v="SUBDIRECCIÓN DE CONTROL Y FISCALIZACIÓN DE SUSTANCIAS QUÍMICAS Y ESTUPEFACIENTES"/>
    <s v="https://community.secop.gov.co/Public/Tendering/OpportunityDetail/Index?noticeUID=CO1.NTC.9425627&amp;isFromPublicArea=True&amp;isModal=true&amp;asPopupView=true"/>
    <s v="Prestar servicios profesionales a la Subdirección de Control y Fiscalización de Sustancias Químicas y Estupefacientes; realizando actividades administrativas y de elaboración de estudios y análisis del sector requeridos durante la etapa precontractual de los procesos contractuales a cargo de la dependencia; conforme al Plan Anual de Adquisiciones."/>
    <s v="SI"/>
    <s v="No definido"/>
    <s v="No definido"/>
    <s v="FUNCIONAMIENTO"/>
    <d v="1991-02-04T00:00:00"/>
    <n v="35"/>
  </r>
  <r>
    <s v="CO1.BDOS.9368554"/>
    <s v="CO1.PCCNTR.8767540"/>
    <s v="012-2026"/>
    <s v="QUINTANILLA ORTIZ DIEGO ALEXANDER"/>
    <s v="Cédula de Ciudadanía"/>
    <n v="1030542133"/>
    <n v="124600000"/>
    <e v="#VALUE!"/>
    <e v="#VALUE!"/>
    <x v="0"/>
    <x v="0"/>
    <d v="2026-01-05T00:00:00"/>
    <d v="2026-01-05T00:00:00"/>
    <d v="2026-12-31T00:00:00"/>
    <s v="GRUPO DE GESTIÓN CONTRACTUAL"/>
    <s v="https://community.secop.gov.co/Public/Tendering/OpportunityDetail/Index?noticeUID=CO1.NTC.9383883&amp;isFromPublicArea=True&amp;isModal=true&amp;asPopupView=true"/>
    <s v="PRESTAR LOS SERVICIOS PROFESIONALES APOYANDO LA REVISIÓN Y ESTRUCTURACIÓN DE LOS ESTUDIOS Y ANALISIS DE SECTOR REQUERIDOS POR EL GRUPO DE GESTION CONTRACTUAL; CON OBSERVANCIA DEL MODELO DE ABASTECIMIENTO ESTRATEGICO MAE."/>
    <s v="SI"/>
    <s v="No definido"/>
    <s v="No definido"/>
    <s v="INVERSIÓN"/>
    <d v="1987-11-21T00:00:00"/>
    <n v="39"/>
  </r>
  <r>
    <s v="CO1.BDOS.9881343"/>
    <s v="CO1.PCCNTR.9270586"/>
    <s v="582-2026"/>
    <s v="BOLAÑO GUERRA ARNOLD ANDRES"/>
    <s v="Cédula de Ciudadanía"/>
    <n v="12647644"/>
    <n v="56000000"/>
    <e v="#VALUE!"/>
    <e v="#VALUE!"/>
    <x v="0"/>
    <x v="0"/>
    <d v="2026-01-30T00:00:00"/>
    <d v="2026-02-03T00:00:00"/>
    <d v="2026-10-01T00:00:00"/>
    <s v="DIRECCIÓN DE JUSTICIA FORMAL"/>
    <s v="https://community.secop.gov.co/Public/Tendering/OpportunityDetail/Index?noticeUID=CO1.NTC.9902612&amp;isFromPublicArea=True&amp;isModal=true&amp;asPopupView=true"/>
    <s v="Prestar servicios profesionales a la Dirección de justicia Fomal del Ministerio de Justicia y del Derecho para apoyar la actualización; seguimiento y fortalecimiento del proceso de regionalización y territorialización de los proyectos de inversión y de las _x000a_estrategias de la Dirección; mediante el diseño y aplicación de elementos técnicos y metodológicos que contribuyan a la adecuada planeación; implementación y evaluación de las acciones estratégicas en los territorios."/>
    <s v="SI"/>
    <s v="No definido"/>
    <s v="No definido"/>
    <s v="INVERSIÓN"/>
    <d v="1980-10-30T00:00:00"/>
    <n v="46"/>
  </r>
  <r>
    <s v="CO1.BDOS.9671321"/>
    <s v="CO1.PCCNTR.9094436"/>
    <s v="250-2026"/>
    <s v="AS TRADUCCIONES S.A.S."/>
    <s v="NIT"/>
    <n v="900323516"/>
    <n v="32000000"/>
    <e v="#VALUE!"/>
    <e v="#VALUE!"/>
    <x v="0"/>
    <x v="0"/>
    <d v="2026-01-26T00:00:00"/>
    <d v="2026-01-27T00:00:00"/>
    <d v="2026-09-26T00:00:00"/>
    <s v="DIRECCIÓN DE ASUNTOS INTERNACIONALES"/>
    <s v="https://community.secop.gov.co/Public/Tendering/OpportunityDetail/Index?noticeUID=CO1.NTC.9728862&amp;isFromPublicArea=True&amp;isModal=true&amp;asPopupView=true"/>
    <s v="Prestar servicios profesionales de traducción oficial de textos de carácter oficial en el idioma Inglés a Español y viceversa; o en diferentes idiomas; de acuerdo a las solicitudes presentadas por la Dirección de Asuntos Internacionales del Ministerio de Justicia y del Derecho."/>
    <s v="SI"/>
    <s v="No definido"/>
    <s v="No definido"/>
    <s v="FUNCIONAMIENTO"/>
    <s v="N/A"/>
    <e v="#VALUE!"/>
  </r>
  <r>
    <s v="CO1.BDOS.9895280"/>
    <s v="CO1.PCCNTR.9304861"/>
    <s v="490-2026"/>
    <s v="GARZON MONTENEGRO JOSE BENITO"/>
    <s v="Cédula de Ciudadanía"/>
    <n v="79608178"/>
    <n v="56000000"/>
    <e v="#VALUE!"/>
    <e v="#VALUE!"/>
    <x v="0"/>
    <x v="0"/>
    <d v="2026-01-30T00:00:00"/>
    <d v="2026-02-03T00:00:00"/>
    <d v="2026-09-02T00:00:00"/>
    <s v="DIRECCIÓN DE JUSTICIA TRANSICIONAL"/>
    <s v="https://community.secop.gov.co/Public/Tendering/OpportunityDetail/Index?noticeUID=CO1.NTC.9936216&amp;isFromPublicArea=True&amp;isModal=true&amp;asPopupView=true"/>
    <s v="Prestar servicios profesionales a la Dirección de Justicia Transicional mediante la elaboración de insumos técnicos;_x000a_el procesamiento y la sistematización de información; y la construcción de análisis relacionados con presuntas_x000a_vulneraciones de derechos humanos ocurridas en escenarios de protesta social; en el marco de la implementación y_x000a_funcionamiento del mecanismo de expertos extrajudicial creado por el Decreto 1190 de 2025 y desarrollado mediante la Resolución 2002 de 2025"/>
    <s v="SI"/>
    <s v="No definido"/>
    <s v="No definido"/>
    <s v="FUNCIONAMIENTO"/>
    <d v="1973-04-03T00:00:00"/>
    <n v="53"/>
  </r>
  <r>
    <s v="CO1.BDOS.9477790"/>
    <s v="CO1.PCCNTR.8861331"/>
    <s v="177-2026"/>
    <s v="CITA   SANDRA MILENA"/>
    <s v="Cédula de Ciudadanía"/>
    <n v="1014199043"/>
    <n v="20224000"/>
    <e v="#VALUE!"/>
    <e v="#VALUE!"/>
    <x v="0"/>
    <x v="1"/>
    <d v="2026-01-13T00:00:00"/>
    <d v="2026-01-14T00:00:00"/>
    <d v="2026-09-13T00:00:00"/>
    <s v="GRUPO DE GESTIÓN DOCUMENTAL​"/>
    <s v="https://community.secop.gov.co/Public/Tendering/OpportunityDetail/Index?noticeUID=CO1.NTC.9490787&amp;isFromPublicArea=True&amp;isModal=true&amp;asPopupView=true"/>
    <s v="Prestar Servicios de apoyo a la gestión en la ejecución de las actividades archivísticas requeridas por el Ministerio de Justicia y del Derecho relacionadas con  las Tablas de Retención Documental y Tablas de Valoración Documental del Consejo Nacional de Estupefacientes; de la extinta Dirección Nacional de Estupefacientes (DNE);  así como aquellos relacionados con el proceso de implementación de la Política Nacional de Drogas y demás fondos documentales del Ministerio de Justicia y del Derec"/>
    <s v="SI"/>
    <s v="No definido"/>
    <s v="No definido"/>
    <s v="FUNCIONAMIENTO"/>
    <d v="1989-03-27T00:00:00"/>
    <n v="37"/>
  </r>
  <r>
    <s v="CO1.BDOS.9504373"/>
    <s v="CO1.PCCNTR.8885168"/>
    <s v="228-2026"/>
    <s v="GUARNIZO JIMENEZ ANDRES SANTIAGO"/>
    <s v="Cédula de Ciudadanía"/>
    <n v="1005753212"/>
    <n v="33600000"/>
    <e v="#VALUE!"/>
    <e v="#VALUE!"/>
    <x v="0"/>
    <x v="0"/>
    <d v="2026-01-14T00:00:00"/>
    <d v="2026-01-14T00:00:00"/>
    <d v="2026-09-13T00:00:00"/>
    <s v="GRUPO DE ASUNTOS LEGISLATIVOS"/>
    <s v="https://community.secop.gov.co/Public/Tendering/OpportunityDetail/Index?noticeUID=CO1.NTC.9517386&amp;isFromPublicArea=True&amp;isModal=true&amp;asPopupView=true"/>
    <s v="Prestar servicios profesionales en la recolección; organización; análisis y procesamiento de datos relevantes para la_x000a_implementación de aquellos planes; programas; proyectos y políticas alineadas con los objetivos propios del despacho del_x000a_Ministerio de Justicia y del Derecho."/>
    <s v="SI"/>
    <s v="No definido"/>
    <s v="No definido"/>
    <s v="FUNCIONAMIENTO"/>
    <d v="2002-01-02T00:00:00"/>
    <n v="24"/>
  </r>
  <r>
    <s v="CO1.BDOS.9875460"/>
    <s v="CO1.PCCNTR.9268742"/>
    <s v="556-2026"/>
    <s v="RINCON ALBARRACIN PAULO CESAR"/>
    <s v="Cédula de Ciudadanía"/>
    <n v="1020722259"/>
    <n v="34914912"/>
    <e v="#VALUE!"/>
    <e v="#VALUE!"/>
    <x v="0"/>
    <x v="0"/>
    <d v="2026-01-30T00:00:00"/>
    <d v="2026-02-02T00:00:00"/>
    <d v="2026-10-01T00:00:00"/>
    <s v="SUBDIRECCIÓN DE CONTROL Y FISCALIZACIÓN DE SUSTANCIAS QUÍMICAS Y ESTUPEFACIENTES"/>
    <s v="https://community.secop.gov.co/Public/Tendering/OpportunityDetail/Index?noticeUID=CO1.NTC.9900775&amp;isFromPublicArea=True&amp;isModal=true&amp;asPopupView=true"/>
    <s v="Prestar servicios profesionales para apoyar actividades técnicas y operativas orientadas a al soporte; mantenimiento y mejora de los sistemas de información que respaldan la gestión de trámites de control administrativo en el marco de las competencias de la Subdirección de Control y Fiscalización de Sustancias Químicas y Estupefacientes; bajo la supervisión y lineamientos del equipo técnico de la entidad."/>
    <s v="SI"/>
    <s v="79943017"/>
    <s v="RICARDO ANDRES MURILLO CEPEDA"/>
    <s v="FUNCIONAMIENTO"/>
    <d v="1987-02-11T00:00:00"/>
    <n v="39"/>
  </r>
  <r>
    <s v="CO1.BDOS.9503306"/>
    <s v="CO1.PCCNTR.8885578"/>
    <s v="171-2026"/>
    <s v="BENAVIDEZ MUÑOZ FELIPE"/>
    <s v="Cédula de Ciudadanía"/>
    <n v="12750479"/>
    <n v="75368000"/>
    <e v="#VALUE!"/>
    <e v="#VALUE!"/>
    <x v="0"/>
    <x v="0"/>
    <d v="2026-01-14T00:00:00"/>
    <d v="2026-01-15T00:00:00"/>
    <d v="2026-09-14T00:00:00"/>
    <s v="DIRECCIÓN DE POLÍTICA DE DROGAS Y ACTIVIDADES RELACIONADAS"/>
    <s v="https://community.secop.gov.co/Public/Tendering/OpportunityDetail/Index?noticeUID=CO1.NTC.9517164&amp;isFromPublicArea=True&amp;isModal=true&amp;asPopupView=true"/>
    <s v="Prestar servicios profesionales a la DPD y Actividades Relacionadas y a la Secretaría Técnica del  CNE; en los procesos de planeación; orientación; desarrollo y seguimiento de las acciones orientadas a la implementación de la Política Nacional de Drogas en los territorios; su plan de acción y demás mecanismos que se definan; desde sus diferentes ejes; componentes y enfoques; así como; en los procesos de articulación de las acciones que adelante con los Consejos Seccionales de Drogas; Comités"/>
    <s v="SI"/>
    <s v="80104968"/>
    <s v="DARIO SENDOYA ZULUAGA"/>
    <s v="FUNCIONAMIENTO"/>
    <d v="1982-02-10T00:00:00"/>
    <n v="44"/>
  </r>
  <r>
    <s v="CO1.BDOS.9703401"/>
    <s v="CO1.PCCNTR.9154826"/>
    <s v="325-2026"/>
    <s v="LIZARAZO VARGAS NADIA SOLEY"/>
    <s v="Cédula de Ciudadanía"/>
    <n v="1032372824"/>
    <n v="88000000"/>
    <e v="#VALUE!"/>
    <e v="#VALUE!"/>
    <x v="0"/>
    <x v="0"/>
    <d v="2026-01-26T00:00:00"/>
    <d v="2026-01-28T00:00:00"/>
    <d v="2026-09-27T00:00:00"/>
    <s v="DIRECCIÓN DE POLÍTICA CRIMINAL Y PENITENCIARIA"/>
    <s v="https://community.secop.gov.co/Public/Tendering/OpportunityDetail/Index?noticeUID=CO1.NTC.9784698&amp;isFromPublicArea=True&amp;isModal=true&amp;asPopupView=true"/>
    <s v="Prestar servicios profesionales para apoyar a la Dirección de Política Criminal y Penitenciaria; en la formulación; seguimiento y revisión de las políticas públicas e instrumentos de política criminal que se encuentran a cargo de la dependencia"/>
    <s v="SI"/>
    <s v="No definido"/>
    <s v="No definido"/>
    <s v="INVERSIÓN"/>
    <d v="1986-08-14T00:00:00"/>
    <n v="40"/>
  </r>
  <r>
    <s v="CO1.BDOS.9468565"/>
    <s v="CO1.PCCNTR.8875957"/>
    <s v="142-2026"/>
    <s v="BERNAL ORJUELA INGRITH ASTRID"/>
    <s v="Cédula de Ciudadanía"/>
    <n v="52229375"/>
    <n v="88000000"/>
    <e v="#VALUE!"/>
    <e v="#VALUE!"/>
    <x v="0"/>
    <x v="0"/>
    <d v="2026-01-14T00:00:00"/>
    <d v="2026-01-14T00:00:00"/>
    <d v="2026-09-13T00:00:00"/>
    <s v="DIRECCIÓN DE MÉTODOS ALTERNATIVOS DE SOLUCIÓN DE CONFLICTOS"/>
    <s v="https://community.secop.gov.co/Public/Tendering/OpportunityDetail/Index?noticeUID=CO1.NTC.9506611&amp;isFromPublicArea=True&amp;isModal=true&amp;asPopupView=true"/>
    <s v="Prestar servicios profesionales para adelantar la gestión de actividades de caracter  precontractual; contractual y poscontractual  a cargo de  la Dirección de Métodos Alternativos de Solución de Conflictos y sus Grupos Internos de Trabajo; en el marco de las necesidades de contratación presentadas para la vigencia 2026 y de los contratos y convenios cuya supervisión se encuentre a cargo de la dependencia."/>
    <s v="SI"/>
    <s v="No definido"/>
    <s v="No definido"/>
    <s v="INVERSIÓN"/>
    <d v="1975-11-03T00:00:00"/>
    <n v="51"/>
  </r>
  <r>
    <s v="CO1.BDOS.9453981"/>
    <s v="CO1.PCCNTR.8954381"/>
    <s v="150-2026"/>
    <s v="CALIZ FIGUEROA ELLA XIMENA"/>
    <s v="Cédula de Ciudadanía"/>
    <n v="49776679"/>
    <n v="88000000"/>
    <e v="#VALUE!"/>
    <e v="#VALUE!"/>
    <x v="0"/>
    <x v="0"/>
    <d v="2026-01-17T00:00:00"/>
    <d v="2026-01-19T00:00:00"/>
    <d v="2026-09-18T00:00:00"/>
    <s v="OFICINA ASESORA DE PLANEACIÓN"/>
    <s v="https://community.secop.gov.co/Public/Tendering/OpportunityDetail/Index?noticeUID=CO1.NTC.9587574&amp;isFromPublicArea=True&amp;isModal=true&amp;asPopupView=true"/>
    <s v="Prestar servicios profesionales a la Oficina Asesora de Planeación para apoyar en la implementación de la política del Modelo Integrado de Planeación y Gestión para la gestión del conocimiento y la innovación en el Ministerio de Justicia y del Derecho."/>
    <s v="SI"/>
    <s v="No definido"/>
    <s v="No definido"/>
    <s v="INVERSIÓN"/>
    <d v="1975-09-23T00:00:00"/>
    <n v="51"/>
  </r>
  <r>
    <s v="CO1.BDOS.9702853"/>
    <s v="CO1.PCCNTR.9108123"/>
    <s v="361-2026"/>
    <s v="PABON VALDERRAMA MARIA JOSE"/>
    <s v="Cédula de Ciudadanía"/>
    <n v="1007782838"/>
    <n v="27440008"/>
    <e v="#VALUE!"/>
    <e v="#VALUE!"/>
    <x v="0"/>
    <x v="1"/>
    <d v="2026-01-24T00:00:00"/>
    <d v="2026-01-26T00:00:00"/>
    <d v="2026-09-25T00:00:00"/>
    <s v="OFICINA DE CONTROL DISCIPLINARIO INTERNO"/>
    <s v="https://community.secop.gov.co/Public/Tendering/OpportunityDetail/Index?noticeUID=CO1.NTC.9738396&amp;isFromPublicArea=True&amp;isModal=true&amp;asPopupView=true"/>
    <s v="Prestar servicios de apoyo a la gestión para la ejecución de actividades operativas; administrativas y de soporte técnico requeridas para el adecuado desarrollo y seguimiento de los procesos disciplinarios y demás actuaciones a cargo de la Oficina de Control Disciplinario Interno del Ministerio de Justicia y del Derecho; conforme a los lineamientos; procedimientos y normatividad vigente"/>
    <s v="SI"/>
    <s v="No definido"/>
    <s v="No definido"/>
    <s v="FUNCIONAMIENTO"/>
    <d v="2001-02-21T00:00:00"/>
    <n v="25"/>
  </r>
  <r>
    <s v="CO1.BDOS.9387745"/>
    <s v="CO1.PCCNTR.8780578"/>
    <s v="006-2026"/>
    <s v="DANIEL ENRIQUE GOMEZ RODRIGUEZ"/>
    <s v="Cédula de Ciudadanía"/>
    <n v="1018469591"/>
    <n v="56000000"/>
    <e v="#VALUE!"/>
    <e v="#VALUE!"/>
    <x v="0"/>
    <x v="0"/>
    <d v="2026-01-07T00:00:00"/>
    <d v="2026-01-07T00:00:00"/>
    <d v="2026-09-06T00:00:00"/>
    <s v="GRUPO DE GESTIÓN CONTRACTUAL"/>
    <s v="https://community.secop.gov.co/Public/Tendering/OpportunityDetail/Index?noticeUID=CO1.NTC.9403510&amp;isFromPublicArea=True&amp;isModal=true&amp;asPopupView=true"/>
    <s v="Prestar servicios profesionales al Ministerio de Justicia y del Derecho desde el Grupo de Gestión Contractual para apoyar y gestionar los trámites y procesos contractuales y poscontractuales que sean requeridos; especialmente aquellos relacionados con la Humanización de la Política Criminal y Penitenciaria."/>
    <s v="SI"/>
    <s v="No definido"/>
    <s v="No definido"/>
    <s v="INVERSIÓN"/>
    <d v="1994-09-08T00:00:00"/>
    <n v="32"/>
  </r>
  <r>
    <s v="CO1.BDOS.9409428"/>
    <s v="CO1.PCCNTR.8800131"/>
    <s v="042-2026"/>
    <s v="ALBORNOZ VILLOTA MILENA MERCEDES"/>
    <s v="Cédula de Ciudadanía"/>
    <n v="1085250609"/>
    <n v="88000000"/>
    <e v="#VALUE!"/>
    <e v="#VALUE!"/>
    <x v="0"/>
    <x v="0"/>
    <d v="2026-01-08T00:00:00"/>
    <d v="2026-01-09T00:00:00"/>
    <d v="2026-09-08T00:00:00"/>
    <s v="DIRECCIÓN DE JUSTICIA FORMAL"/>
    <s v="https://community.secop.gov.co/Public/Tendering/OpportunityDetail/Index?noticeUID=CO1.NTC.9427998&amp;isFromPublicArea=True&amp;isModal=true&amp;asPopupView=true"/>
    <s v="Prestar servicios profesionales a la Dirección de Justicia Formal del Ministerio de Justicia y del Derecho para apoyar la implementación de estrategias orientadas a fortalecer el acceso a la justicia en los territorios; mediante el acompañamiento _x000a_jurídico integral en la planeación; estructuración y desarrollo de los procesos contractuales; y la elaboración de insumos jurídicos _x000a_que respalden el cumplimiento de los objetivos misionales del proyecto de inversión."/>
    <s v="SI"/>
    <s v="No definido"/>
    <s v="No definido"/>
    <s v="INVERSIÓN"/>
    <d v="1986-06-28T00:00:00"/>
    <n v="40"/>
  </r>
  <r>
    <s v="CO1.BDOS.9893950"/>
    <s v="CO1.PCCNTR.9296708"/>
    <s v="628-2026"/>
    <s v="ESCOBAR RIVERA JHONATHAN FERNEY"/>
    <s v="Cédula de Ciudadanía"/>
    <n v="1079411909"/>
    <n v="44248000"/>
    <e v="#VALUE!"/>
    <e v="#VALUE!"/>
    <x v="0"/>
    <x v="0"/>
    <d v="2026-01-30T00:00:00"/>
    <d v="2026-02-03T00:00:00"/>
    <d v="2026-10-02T00:00:00"/>
    <s v="DIRECCIÓN DE POLÍTICA DE DROGAS Y ACTIVIDADES RELACIONADAS"/>
    <s v="https://community.secop.gov.co/Public/Tendering/OpportunityDetail/Index?noticeUID=CO1.NTC.9928453&amp;isFromPublicArea=True&amp;isModal=true&amp;asPopupView=true"/>
    <s v="Prestar servicios profesionales para apoyar al Ministerio de Justicia y del Derecho en el análisis y desarrollo de aspectos constitucionales; normativos; jurisprudenciales y doctrinales; que fortalezcan el ejercicio de sus funciones misionales; así como apoyar los temas jurídicos necesarios en el marco de la Política Nacional de Drogas."/>
    <s v="SI"/>
    <s v="80104968"/>
    <s v="DARIO SENDOYA ZULUAGA"/>
    <s v="FUNCIONAMIENTO"/>
    <d v="1989-11-24T00:00:00"/>
    <n v="37"/>
  </r>
  <r>
    <s v="CO1.BDOS.9601791"/>
    <s v="CO1.PCCNTR.8989197"/>
    <s v="331-2026"/>
    <s v="BARRIOS GOMEZ JUAN CAMILO"/>
    <s v="Cédula de Ciudadanía"/>
    <n v="1020746027"/>
    <n v="52500000"/>
    <e v="#VALUE!"/>
    <e v="#VALUE!"/>
    <x v="0"/>
    <x v="0"/>
    <d v="2026-01-20T00:00:00"/>
    <d v="2026-01-20T00:00:00"/>
    <d v="2026-08-19T00:00:00"/>
    <s v="OFICINA DE PRENSA Y COMUNICACIONES​"/>
    <s v="https://community.secop.gov.co/Public/Tendering/OpportunityDetail/Index?noticeUID=CO1.NTC.9618667&amp;isFromPublicArea=True&amp;isModal=true&amp;asPopupView=true"/>
    <s v="Prestar servicios profesionales en la Oficina de Prensa y Comunicaciones; orientados a apoyar el fortalecimiento de la línea audiovisual; a través de la ejecución de actividades de producción; realización y edición; con el propósito de apoyar la difusión y posicionamiento de las actividades institucionales; en especial; las relacionadas con la Política Nacional de Drogas y el Fortalecimiento del Sistema de Justicia"/>
    <s v="SI"/>
    <s v="No definido"/>
    <s v="No definido"/>
    <s v="FUNCIONAMIENTO"/>
    <d v="1989-09-01T00:00:00"/>
    <n v="37"/>
  </r>
  <r>
    <s v="CO1.BDOS.9438781"/>
    <s v="CO1.PCCNTR.8825990"/>
    <s v="090-2026"/>
    <s v="JIMENEZ CRUZ FABIAN ANDRES"/>
    <s v="Cédula de Ciudadanía"/>
    <n v="1000117089"/>
    <n v="41200000"/>
    <e v="#VALUE!"/>
    <e v="#VALUE!"/>
    <x v="0"/>
    <x v="0"/>
    <d v="2026-01-13T00:00:00"/>
    <d v="2026-01-14T00:00:00"/>
    <d v="2026-09-12T00:00:00"/>
    <s v="DIRECCIÓN DE JUSTICIA FORMAL"/>
    <s v="https://community.secop.gov.co/Public/Tendering/OpportunityDetail/Index?noticeUID=CO1.NTC.9456141&amp;isFromPublicArea=True&amp;isModal=true&amp;asPopupView=true"/>
    <s v="Prestar servicios profesionales en la Dirección de Justicia Formal del Ministerio de Justicia y del Derecho; brindando apoyo brindar apoyo en la verificación y seguimiento de las actividades ejecutadas en el marco de la ejecución contractual; así _x000a_como  priorización de los proyectos de justicia propia; elaborando insumos; matrices de seguimiento; consolidación de _x000a_información  las demás actividades de apoyo administrativo inherentes a la gestión misional de la dependencia."/>
    <s v="SI"/>
    <s v="No definido"/>
    <s v="No definido"/>
    <s v="INVERSIÓN"/>
    <d v="2000-11-23T00:00:00"/>
    <n v="26"/>
  </r>
  <r>
    <s v="CO1.BDOS.9526693"/>
    <s v="CO1.PCCNTR.8906238"/>
    <s v="249-2026"/>
    <s v="GESTION LEGAL S.A.S"/>
    <s v="NIT"/>
    <n v="800060349"/>
    <n v="105000000"/>
    <e v="#VALUE!"/>
    <e v="#VALUE!"/>
    <x v="0"/>
    <x v="0"/>
    <d v="2026-01-15T00:00:00"/>
    <d v="2026-01-19T00:00:00"/>
    <d v="2026-08-14T00:00:00"/>
    <s v="SECRETARÍA GENERAL"/>
    <s v="https://community.secop.gov.co/Public/Tendering/OpportunityDetail/Index?noticeUID=CO1.NTC.9539606&amp;isFromPublicArea=True&amp;isModal=true&amp;asPopupView=true"/>
    <s v="Prestar apoyo jurídico al Despacho del señor Ministro de Justicia y del Derecho; a la Secretaria General y demás_x000a_nivel directivo en materia penal; disciplinaria y contenciosa de temas que sean de competencia del Ministerio y/o de sus_x000a_entidades adscritas; de conformidad con el marco funcional y de competencias previsto en el Decreto 1427 de 2017 y_x000a_demás normas que lo adicionen o modifiquen"/>
    <s v="SI"/>
    <s v="No definido"/>
    <s v="No definido"/>
    <s v="FUNCIONAMIENTO"/>
    <s v="N/A"/>
    <e v="#VALUE!"/>
  </r>
  <r>
    <s v="CO1.BDOS.9634059"/>
    <s v="CO1.PCCNTR.9022761"/>
    <s v="347-2026"/>
    <s v="FANDIÑO CERON JEFFERSSON"/>
    <s v="Cédula de Ciudadanía"/>
    <n v="1110499077"/>
    <n v="57272000"/>
    <e v="#VALUE!"/>
    <e v="#VALUE!"/>
    <x v="0"/>
    <x v="0"/>
    <d v="2026-01-21T00:00:00"/>
    <d v="2026-01-22T00:00:00"/>
    <d v="2026-09-21T00:00:00"/>
    <s v="DIRECCIÓN DE ASUNTOS INTERNACIONALES"/>
    <s v="https://community.secop.gov.co/Public/Tendering/OpportunityDetail/Index?noticeUID=CO1.NTC.9656328&amp;isFromPublicArea=True&amp;isModal=true&amp;asPopupView=true"/>
    <s v="Prestar servicios profesionales a la Dirección de Asuntos Internacionales; brindando asistencia técnica en la elaboración de documentos de carácter técnico que permitan soportar los requerimientos de cooperación internacional y judicial; para el seguimiento de compromisos adquiridos; facilitando el registro y consulta; en el marco de la Política Nacional de Drogas"/>
    <s v="SI"/>
    <s v="No definido"/>
    <s v="No definido"/>
    <s v="FUNCIONAMIENTO"/>
    <d v="1990-07-04T00:00:00"/>
    <n v="36"/>
  </r>
  <r>
    <s v="CO1.BDOS.9876827"/>
    <s v="CO1.PCCNTR.9283076"/>
    <s v="576-2026"/>
    <s v="SUAREZ DE LA OSSA RAFAEL ANDRES"/>
    <s v="Cédula de Ciudadanía"/>
    <n v="1062404886"/>
    <n v="33440008"/>
    <e v="#VALUE!"/>
    <e v="#VALUE!"/>
    <x v="0"/>
    <x v="0"/>
    <d v="2026-01-30T00:00:00"/>
    <d v="2026-02-03T00:00:00"/>
    <d v="2026-10-02T00:00:00"/>
    <s v="DIRECCIÓN DE JUSTICIA FORMAL"/>
    <s v="https://community.secop.gov.co/Public/Tendering/OpportunityDetail/Index?noticeUID=CO1.NTC.9904798&amp;isFromPublicArea=True&amp;isModal=true&amp;asPopupView=true"/>
    <s v="Prestar servicios profesionales al Ministerio de Justicia y del Derecho para acompañar el desarrollo de las actividades de inspección; vigilancia y control de las Comisarías de Familia; mediante el seguimiento técnico; la verificación de su funcionamiento y la elaboración de reportes que contribuyan al fortalecimiento de la gestión y al cumplimiento de la normatividad vigente."/>
    <s v="SI"/>
    <s v="No definido"/>
    <s v="No definido"/>
    <s v="INVERSIÓN"/>
    <d v="1998-05-26T00:00:00"/>
    <n v="28"/>
  </r>
  <r>
    <s v="CO1.BDOS.9866324"/>
    <s v="CO1.PCCNTR.9254023"/>
    <s v="572-2026"/>
    <s v="SOTELO LAITON WILLIAM ANDRES"/>
    <s v="Cédula de Ciudadanía"/>
    <n v="1014300403"/>
    <n v="45432008"/>
    <e v="#VALUE!"/>
    <e v="#VALUE!"/>
    <x v="0"/>
    <x v="0"/>
    <d v="2026-01-29T00:00:00"/>
    <d v="2026-02-03T00:00:00"/>
    <d v="2026-10-02T00:00:00"/>
    <s v="SUBDIRECCIÓN DE CONTROL Y FISCALIZACIÓN DE SUSTANCIAS QUÍMICAS Y ESTUPEFACIENTES"/>
    <s v="https://community.secop.gov.co/Public/Tendering/OpportunityDetail/Index?noticeUID=CO1.NTC.9886447&amp;isFromPublicArea=True&amp;isModal=true&amp;asPopupView=true"/>
    <s v="Prestar servicios profesionales para adelantar la elaboración; revisión y trámite de actuaciones administrativas y conceptos jurídicos relacionados con la expedición de Certificados de Carencia de Informes por Tráfico de Estupefacientes (CCITE) y Autorizaciones Extraordinarias; así como; para el apoyo en las labores de seguimiento; control y gestión asignadas a la Subdirección de Control y Fiscalización de Sustancias Químicas y Estupefacientes."/>
    <s v="SI"/>
    <s v="79943017"/>
    <s v="RICARDO ANDRES MURILLO CEPEDA"/>
    <s v="FUNCIONAMIENTO"/>
    <d v="1998-09-18T00:00:00"/>
    <n v="28"/>
  </r>
  <r>
    <s v="CO1.BDOS.9871924"/>
    <s v="CO1.PCCNTR.9263970"/>
    <s v="560-2026"/>
    <s v="ESQUIVEL ORTIZ JHON FREDY"/>
    <s v="Cédula de Ciudadanía"/>
    <n v="1033697326"/>
    <n v="27440000"/>
    <e v="#VALUE!"/>
    <e v="#VALUE!"/>
    <x v="0"/>
    <x v="1"/>
    <d v="2026-01-29T00:00:00"/>
    <d v="2026-02-02T00:00:00"/>
    <d v="2026-10-01T00:00:00"/>
    <s v="SUBDIRECCIÓN DE CONTROL Y FISCALIZACIÓN DE SUSTANCIAS QUÍMICAS Y ESTUPEFACIENTES"/>
    <s v="https://community.secop.gov.co/Public/Tendering/OpportunityDetail/Index?noticeUID=CO1.NTC.9892870&amp;isFromPublicArea=True&amp;isModal=true&amp;asPopupView=true"/>
    <s v="Prestar servicios de apoyo a la gestión para la organización y administración de los archivos físicos y digitales de la Subdirección de Control y Fiscalización de Sustancias Químicas y Estupefacientes."/>
    <s v="SI"/>
    <s v="No definido"/>
    <s v="No definido"/>
    <s v="FUNCIONAMIENTO"/>
    <d v="1972-10-01T00:00:00"/>
    <n v="54"/>
  </r>
  <r>
    <s v="CO1.BDOS.9800786"/>
    <s v="CO1.PCCNTR.9192259"/>
    <s v="460-2026"/>
    <s v="MURGAS TORRES JORGE ALEXANDER"/>
    <s v="Cédula de Ciudadanía"/>
    <n v="1065821751"/>
    <n v="70040000"/>
    <e v="#VALUE!"/>
    <e v="#VALUE!"/>
    <x v="0"/>
    <x v="0"/>
    <d v="2026-01-28T00:00:00"/>
    <d v="2026-02-02T00:00:00"/>
    <d v="2026-10-01T00:00:00"/>
    <s v="DIRECCIÓN DE JUSTICIA FORMAL"/>
    <s v="https://community.secop.gov.co/Public/Tendering/OpportunityDetail/Index?noticeUID=CO1.NTC.9822515&amp;isFromPublicArea=True&amp;isModal=true&amp;asPopupView=true"/>
    <s v="Prestar servicios profesionales al Ministerio de Justicia y del Derecho para acompañar la formulación de políticas públicas de acceso a la justicia con enfoque de género; niñez; adolescencia y familia; incluyendo acciones de articulación interinstitucional con entidades del orden nacional y territorial que fortalezcan su diseño e implementación"/>
    <s v="SI"/>
    <s v="No definido"/>
    <s v="No definido"/>
    <s v="INVERSIÓN"/>
    <d v="1990-08-09T00:00:00"/>
    <n v="36"/>
  </r>
  <r>
    <s v="CO1.BDOS.9368053"/>
    <s v="CO1.PCCNTR.8767601"/>
    <s v="007-2026"/>
    <s v="VASQUEZ TORRES JHONNATHAN ANDRES"/>
    <s v="Cédula de Ciudadanía"/>
    <n v="1022978053"/>
    <n v="79660000"/>
    <e v="#VALUE!"/>
    <e v="#VALUE!"/>
    <x v="0"/>
    <x v="1"/>
    <d v="2026-01-05T00:00:00"/>
    <d v="2026-01-05T00:00:00"/>
    <d v="2026-12-31T00:00:00"/>
    <s v="GRUPO DE GESTIÓN CONTRACTUAL"/>
    <s v="https://community.secop.gov.co/Public/Tendering/OpportunityDetail/Index?noticeUID=CO1.NTC.9384001&amp;isFromPublicArea=True&amp;isModal=true&amp;asPopupView=true"/>
    <s v="PRESTAR LOS SERVICIOS DE APOYO A LA GESTIÓN EN LA CONSOLIDACIÓN Y ANALISIS DE DATOS DE LA INFORMACIÓN CONTRACTUAL; APOYANDO LOS REPORTES OPORTUNOS QUE DEBA ADELANTAR EL GRUPO DE GESTION CONTRACTUAL DEL MINISTERIO DE JUSTICIA Y DEL DERECHO."/>
    <s v="SI"/>
    <s v="No definido"/>
    <s v="No definido"/>
    <s v="INVERSIÓN"/>
    <d v="1992-06-28T00:00:00"/>
    <n v="34"/>
  </r>
  <r>
    <s v="CO1.BDOS.9861341"/>
    <s v="CO1.PCCNTR.9270516"/>
    <s v="565-2026"/>
    <s v="ALVAREZ MARTINEZ ABRAHAM"/>
    <s v="Cédula de Ciudadanía"/>
    <n v="1005154726"/>
    <n v="52536000"/>
    <e v="#VALUE!"/>
    <e v="#VALUE!"/>
    <x v="0"/>
    <x v="0"/>
    <d v="2026-01-30T00:00:00"/>
    <d v="2026-02-04T00:00:00"/>
    <d v="2026-10-03T00:00:00"/>
    <s v="SUBDIRECCIÓN DE CONTROL Y FISCALIZACIÓN DE SUSTANCIAS QUÍMICAS Y ESTUPEFACIENTES"/>
    <s v="https://community.secop.gov.co/Public/Tendering/OpportunityDetail/Index?noticeUID=CO1.NTC.9884372&amp;isFromPublicArea=True&amp;isModal=true&amp;asPopupView=true"/>
    <s v="Prestar servicios profesionales jurídicos en la sustanciación y seguimiento de las actuaciones administrativas a cargo de la_x000a_Subdirección de Control y Fiscalización de Sustancias Químicas y Estupefacientes relacionadas con el control administrativo y_x000a_operativo que adelanta el Grupo de Cannabis."/>
    <s v="SI"/>
    <s v="No definido"/>
    <s v="No definido"/>
    <s v="FUNCIONAMIENTO"/>
    <d v="1996-03-16T00:00:00"/>
    <n v="30"/>
  </r>
  <r>
    <s v="CO1.BDOS.9907900"/>
    <s v="CO1.PCCNTR.9301012"/>
    <s v="640-2026"/>
    <s v="CAJA COLOMBIANA DE SUBSIDIO FAMILIAR COLSUBSIDIO"/>
    <s v="NIT"/>
    <n v="860007336"/>
    <n v="676937688"/>
    <e v="#VALUE!"/>
    <e v="#VALUE!"/>
    <x v="0"/>
    <x v="3"/>
    <d v="2026-01-30T00:00:00"/>
    <d v="2026-11-02T00:00:00"/>
    <d v="2026-12-31T00:00:00"/>
    <s v="GRUPO DE GESTIÓN HUMANA"/>
    <s v="https://community.secop.gov.co/Public/Tendering/OpportunityDetail/Index?noticeUID=CO1.NTC.9932825&amp;isFromPublicArea=True&amp;isModal=true&amp;asPopupView=true"/>
    <s v="Prestar los servicios logísticos; administrativos y operativos para la ejecución de los planes; programas y actividades que hacen parte del plan de Gestión Estratégica del Talento Humano del MJD y del Plan de Bienestar."/>
    <s v="SI"/>
    <s v="1098643524"/>
    <s v="LINDA GISSELLE SUAREZ VILLAMIZAR "/>
    <s v="FUNCIONAMIENTO"/>
    <s v="N/A"/>
    <e v="#VALUE!"/>
  </r>
  <r>
    <s v="CO1.BDOS.9569358"/>
    <s v="CO1.PCCNTR.8952681"/>
    <s v="197-2026"/>
    <s v="TORRES ENRRIQUEZ KAREN VANESSA"/>
    <s v="Cédula de Ciudadanía"/>
    <n v="1131084620"/>
    <n v="57680000"/>
    <e v="#VALUE!"/>
    <e v="#VALUE!"/>
    <x v="0"/>
    <x v="0"/>
    <d v="2026-01-17T00:00:00"/>
    <d v="2026-01-20T00:00:00"/>
    <d v="2026-09-19T00:00:00"/>
    <s v="DIRECCIÓN DE JUSTICIA FORMAL"/>
    <s v="https://community.secop.gov.co/Public/Tendering/OpportunityDetail/Index?noticeUID=CO1.NTC.9585004&amp;isFromPublicArea=True&amp;isModal=true&amp;asPopupView=true"/>
    <s v="Prestar servicios profesionales a la Dirección de Justicia Formal del Ministerio de Justicia y del Derecho para asistir en el seguimiento técnico de iniciativas étnicas orientadas a fortalecer los sistemas de justicia propia y promover el ejercicio de la Jurisdicción Especial Indígena; así como las prácticas de justicia de otras comunidades étnicas; por medio de la formulación; desarrollo y seguimiento de las actividades necesarias para dar cumplimiento a las órdenes judiciales."/>
    <s v="SI"/>
    <s v="No definido"/>
    <s v="No definido"/>
    <s v="INVERSIÓN"/>
    <d v="1988-12-27T00:00:00"/>
    <n v="38"/>
  </r>
  <r>
    <s v="CO1.BDOS.9395068"/>
    <s v="CO1.PCCNTR.8787301"/>
    <s v="069-2026"/>
    <s v="INFANTE TORRES GERMAN ALFONSO"/>
    <s v="Cédula de Ciudadanía"/>
    <n v="80226386"/>
    <n v="88000000"/>
    <e v="#VALUE!"/>
    <e v="#VALUE!"/>
    <x v="0"/>
    <x v="0"/>
    <d v="2026-01-07T00:00:00"/>
    <d v="2026-01-08T00:00:00"/>
    <d v="2026-09-07T00:00:00"/>
    <s v="DIRECCIÓN DE POLÍTICA DE DROGAS Y ACTIVIDADES RELACIONADAS"/>
    <s v="https://community.secop.gov.co/Public/Tendering/OpportunityDetail/Index?noticeUID=CO1.NTC.9412057&amp;isFromPublicArea=True&amp;isModal=true&amp;asPopupView=true"/>
    <s v="Prestar servicios profesionales a la Dirección de Política de Drogas y Actividades Relacionadas del Ministerio de Justicia y _x000a_del Derecho; brindando asistencia técnica y jurídica en la implementación de la Política Nacional de Drogas; en lo relacionado con el liderazgo internacional y cooperación internacional; en coordinación con la Dirección de Asuntos Internacionales; así como en los procesos contractuales asociados a tales materias."/>
    <s v="SI"/>
    <s v="80104968"/>
    <s v="DARIO SENDOYA ZULUAGA"/>
    <s v="FUNCIONAMIENTO"/>
    <d v="1979-10-23T00:00:00"/>
    <n v="47"/>
  </r>
  <r>
    <s v="CO1.BDOS.9509003"/>
    <s v="CO1.PCCNTR.8988928"/>
    <s v="247-2026"/>
    <s v="AGUILAR RESTREPO EDGAR FABIAN"/>
    <s v="Cédula de Ciudadanía"/>
    <n v="1018450467"/>
    <n v="68800000"/>
    <e v="#VALUE!"/>
    <e v="#VALUE!"/>
    <x v="0"/>
    <x v="0"/>
    <d v="2026-01-20T00:00:00"/>
    <d v="2026-01-21T00:00:00"/>
    <d v="2026-09-20T00:00:00"/>
    <s v="OFICINA DE PRENSA Y COMUNICACIONES​"/>
    <s v="https://community.secop.gov.co/Public/Tendering/OpportunityDetail/Index?noticeUID=CO1.NTC.9615511&amp;isFromPublicArea=True&amp;isModal=true&amp;asPopupView=true"/>
    <s v="Prestar servicios profesionales a la Oficina de Prensa y Comunicaciones brindando apoyo en la formulación y desarrollo de estrategias de comunicación para contenidos audiovisuales del Ministerio de Justicia y del Derecho."/>
    <s v="SI"/>
    <s v="No definido"/>
    <s v="No definido"/>
    <s v="FUNCIONAMIENTO"/>
    <d v="1992-02-25T00:00:00"/>
    <n v="34"/>
  </r>
  <r>
    <s v="CO1.BDOS.9549146"/>
    <s v="CO1.PCCNTR.8932893"/>
    <s v="286-2026"/>
    <s v="NEIRA BELTRAN PAULA VALENTINA"/>
    <s v="Cédula de Ciudadanía"/>
    <n v="1010231912"/>
    <n v="57680000"/>
    <e v="#VALUE!"/>
    <e v="#VALUE!"/>
    <x v="0"/>
    <x v="0"/>
    <d v="2026-01-16T00:00:00"/>
    <d v="2026-01-19T00:00:00"/>
    <d v="2026-09-18T00:00:00"/>
    <s v="DIRECCIÓN DE JUSTICIA FORMAL"/>
    <s v="https://community.secop.gov.co/Public/Tendering/OpportunityDetail/Index?noticeUID=CO1.NTC.9565848&amp;isFromPublicArea=True&amp;isModal=true&amp;asPopupView=true"/>
    <s v="Prestar servicios profesionales a la Dirección de Justicia Formal del Ministerio de Justicia y del Derecho para apoyar la elaboración; gestión e implementación de iniciativas técnicas orientadas al fortalecimiento del rol de los consultorios jurídicos como actores clave en la justicia local y territorial"/>
    <s v="SI"/>
    <s v="No definido"/>
    <s v="No definido"/>
    <s v="INVERSIÓN"/>
    <d v="1997-02-01T00:00:00"/>
    <n v="29"/>
  </r>
  <r>
    <s v="CO1.BDOS.9596660"/>
    <s v="CO1.PCCNTR.8979798"/>
    <s v="315-2026"/>
    <s v="ACOSTA BERNAL ESTEFANIA"/>
    <s v="Cédula de Ciudadanía"/>
    <n v="1020817008"/>
    <n v="36389824"/>
    <e v="#VALUE!"/>
    <e v="#VALUE!"/>
    <x v="0"/>
    <x v="0"/>
    <d v="2026-01-20T00:00:00"/>
    <d v="2026-01-22T00:00:00"/>
    <d v="2026-09-19T00:00:00"/>
    <s v="SUBDIRECCIÓN DE CONTROL Y FISCALIZACIÓN DE SUSTANCIAS QUÍMICAS Y ESTUPEFACIENTES"/>
    <s v="https://community.secop.gov.co/Public/Tendering/OpportunityDetail/Index?noticeUID=CO1.NTC.9610250&amp;isFromPublicArea=True&amp;isModal=true&amp;asPopupView=true"/>
    <s v="Prestar servicios profesionales jurídicos en el marco de los trámites administrativos requeridos para la sustanciación de las_x000a_actuaciones a cargo de la Subdirección de Control y Fiscalización de Sustancias Químicas y Estupefacientes; relacionadas con las_x000a_labores de control administrativo y operativo que adelanta el Grupo de Cannabis"/>
    <s v="SI"/>
    <s v="52100798"/>
    <s v="LUZ YOLIMA HERRERA MARTINEZ"/>
    <s v="FUNCIONAMIENTO"/>
    <d v="1996-06-04T00:00:00"/>
    <n v="30"/>
  </r>
  <r>
    <s v="CO1.BDOS.9529318"/>
    <s v="CO1.PCCNTR.8909866"/>
    <s v="254-2026"/>
    <s v="RESTREPO TORRES LUZ DARY"/>
    <s v="Cédula de Ciudadanía"/>
    <n v="52167889"/>
    <n v="33440000"/>
    <e v="#VALUE!"/>
    <e v="#VALUE!"/>
    <x v="0"/>
    <x v="1"/>
    <d v="2026-01-15T00:00:00"/>
    <d v="2026-01-16T00:00:00"/>
    <d v="2026-09-15T00:00:00"/>
    <s v="DIRECCIÓN DE MÉTODOS ALTERNATIVOS DE SOLUCIÓN DE CONFLICTOS"/>
    <s v="https://community.secop.gov.co/Public/Tendering/OpportunityDetail/Index?noticeUID=CO1.NTC.9543256&amp;isFromPublicArea=True&amp;isModal=true&amp;asPopupView=true"/>
    <s v="Prestar servicios de apoyo a la gestión para el desarrollo de actividades relacionadas con los trámites administrativos; documentales y de seguimiento a planes de trabajo de las estrategias y programas liderados por la dependencia."/>
    <s v="SI"/>
    <s v="No definido"/>
    <s v="No definido"/>
    <s v="INVERSIÓN"/>
    <d v="1974-09-03T00:00:00"/>
    <n v="52"/>
  </r>
  <r>
    <s v="CO1.BDOS.9379517"/>
    <s v="CO1.PCCNTR.8774096"/>
    <s v="009-2026"/>
    <s v="ORTIZ TINOCO SOFIA"/>
    <s v="Cédula de Ciudadanía"/>
    <n v="1010078532"/>
    <n v="44000000"/>
    <e v="#VALUE!"/>
    <e v="#VALUE!"/>
    <x v="0"/>
    <x v="0"/>
    <d v="2026-01-06T00:00:00"/>
    <d v="2026-01-06T00:00:00"/>
    <d v="2026-09-05T00:00:00"/>
    <s v="GRUPO DE GESTIÓN CONTRACTUAL"/>
    <s v="https://community.secop.gov.co/Public/Tendering/OpportunityDetail/Index?noticeUID=CO1.NTC.9394210&amp;isFromPublicArea=True&amp;isModal=true&amp;asPopupView=true"/>
    <s v="PRESTAR LOS SERVICIOS PROFESIONALES APOYANDO AL GRUPO DE GESTIÓN CONTRACTUAL DEL_x000a_MINISTERIO DE JUSTICIA Y DEL DERECHO; EN LA ADQUISICION DE INFORMACIÓN NECESARIA PARA LA_x000a_ESTRUCURACIÓN DE ESTUDIOS DE SECTOR Y COSTOS DE LOS PROCESOS DE CONTRATACIÓN PROGRAMADOS EN EL_x000a_PAA PARA LA VIGENCIA 2026"/>
    <s v="SI"/>
    <s v="No definido"/>
    <s v="No definido"/>
    <s v="INVERSIÓN"/>
    <d v="2001-01-23T00:00:00"/>
    <n v="25"/>
  </r>
  <r>
    <s v="CO1.BDOS.9460443"/>
    <s v="CO1.PCCNTR.8845762"/>
    <s v="164-2026"/>
    <s v="PINZON RODRIGUEZ GLORIA CAROLINA"/>
    <s v="Cédula de Ciudadanía"/>
    <n v="1072704289"/>
    <n v="34992968"/>
    <e v="#VALUE!"/>
    <e v="#VALUE!"/>
    <x v="0"/>
    <x v="0"/>
    <d v="2026-01-13T00:00:00"/>
    <d v="2026-01-14T00:00:00"/>
    <d v="2026-09-13T00:00:00"/>
    <s v="DIRECCIÓN DE MÉTODOS ALTERNATIVOS DE SOLUCIÓN DE CONFLICTOS"/>
    <s v="https://community.secop.gov.co/Public/Tendering/OpportunityDetail/Index?noticeUID=CO1.NTC.9474926&amp;isFromPublicArea=True&amp;isModal=true&amp;asPopupView=true"/>
    <s v="Prestar servicios profesionales para acompañar el seguimiento y análisis a la ejecución financiera de la implementación de las líneas estratégicas del Programa Nacional de Casas de Justicia y Convivencia Ciudadana en el marco de los convenios de cooperación internacional."/>
    <s v="SI"/>
    <s v="No definido"/>
    <s v="No definido"/>
    <s v="INVERSIÓN"/>
    <d v="1994-10-18T00:00:00"/>
    <n v="32"/>
  </r>
  <r>
    <s v="CO1.BDOS.9491435"/>
    <s v="CO1.PCCNTR.8882274"/>
    <s v="205-2026"/>
    <s v="PEÑA GUALTEROS ANA GISSELLY"/>
    <s v="Cédula de Ciudadanía"/>
    <n v="52355176"/>
    <n v="53529456"/>
    <e v="#VALUE!"/>
    <e v="#VALUE!"/>
    <x v="0"/>
    <x v="0"/>
    <d v="2026-01-14T00:00:00"/>
    <d v="2026-01-15T00:00:00"/>
    <d v="2026-09-14T00:00:00"/>
    <s v="DIRECCIÓN DE TECNOLOGÍAS Y GESTIÓN DE INFORMACIÓN EN JUSTICIA"/>
    <s v="https://community.secop.gov.co/Public/Tendering/OpportunityDetail/Index?noticeUID=CO1.NTC.9514000&amp;isFromPublicArea=True&amp;isModal=true&amp;asPopupView=true"/>
    <s v="Prestar servicios profesionales para contribuir al fortalecimiento y consolidación de las capacidades institucionales en gestión de datos y gobierno de los datos; mediante el acompañamiento en la actualización; seguimiento e implementación del Plan de Gobierno de Datos de la entidad; en articulación con las iniciativas estratégicas de información en curso."/>
    <s v="SI"/>
    <s v="No definido"/>
    <s v="No definido"/>
    <s v="INVERSIÓN"/>
    <d v="1980-01-01T00:00:00"/>
    <n v="46"/>
  </r>
  <r>
    <s v="CO1.BDOS.9496256"/>
    <s v="CO1.PCCNTR.8890504"/>
    <s v="229-2026"/>
    <s v="PACHECO PEDROZO LUIS EDUARDO"/>
    <s v="Cédula de Ciudadanía"/>
    <n v="15374329"/>
    <n v="54054400"/>
    <e v="#VALUE!"/>
    <e v="#VALUE!"/>
    <x v="0"/>
    <x v="0"/>
    <d v="2026-01-15T00:00:00"/>
    <d v="2026-01-15T00:00:00"/>
    <d v="2026-09-14T00:00:00"/>
    <s v="DIRECCIÓN DE JUSTICIA FORMAL"/>
    <s v="https://community.secop.gov.co/Public/Tendering/OpportunityDetail/Index?noticeUID=CO1.NTC.9522660&amp;isFromPublicArea=True&amp;isModal=true&amp;asPopupView=true"/>
    <s v="Prestar servicios profesionales a la Dirección de Justicia Formal del Ministerio de Justicia y del Derecho para brindar acompañamiento técnico al desarrollo de actividades orientadas al fortalecimiento interno y a la promoción del acceso a la justicia de los pueblos y comunidades étnicas; en especial con el pueblo Rrom"/>
    <s v="SI"/>
    <s v="No definido"/>
    <s v="No definido"/>
    <s v="INVERSIÓN"/>
    <d v="1984-12-18T00:00:00"/>
    <n v="42"/>
  </r>
  <r>
    <s v="CO1.BDOS.9892092"/>
    <s v="CO1.PCCNTR.9283820"/>
    <s v="476-2026"/>
    <s v="MOTTA AMAR VALENTINA"/>
    <s v="Cédula de Ciudadanía"/>
    <n v="1032504408"/>
    <n v="34400000"/>
    <e v="#VALUE!"/>
    <e v="#VALUE!"/>
    <x v="0"/>
    <x v="0"/>
    <d v="2026-01-30T00:00:00"/>
    <d v="2026-02-04T00:00:00"/>
    <d v="2026-10-03T00:00:00"/>
    <s v="GRUPO DE EXTINCIÓN DE DOMINIO"/>
    <s v="https://community.secop.gov.co/Public/Tendering/OpportunityDetail/Index?noticeUID=CO1.NTC.9915615&amp;isFromPublicArea=True&amp;isModal=true&amp;asPopupView=true"/>
    <s v="Prestar servicios profesionales para apoyar y gestionar los requerimientos de competencia del Grupo de Extinción de Dominio_x000a_de la Dirección Jurídica del Ministerio de Justicia y del derecho; en el marco de implementación de la Política Nacional de Drogas"/>
    <s v="SI"/>
    <s v="No definido"/>
    <s v="No definido"/>
    <s v="FUNCIONAMIENTO"/>
    <d v="1981-08-22T00:00:00"/>
    <n v="45"/>
  </r>
  <r>
    <s v="CO1.BDOS.9888255"/>
    <s v="CO1.PCCNTR.9282267"/>
    <s v="627-2026"/>
    <s v="THOMAS JANSASOY PEREZ"/>
    <s v="Cédula de Ciudadanía"/>
    <n v="1032466403"/>
    <n v="51352000"/>
    <e v="#VALUE!"/>
    <e v="#VALUE!"/>
    <x v="0"/>
    <x v="0"/>
    <d v="2026-01-30T00:00:00"/>
    <d v="2026-01-30T00:00:00"/>
    <d v="2026-09-29T00:00:00"/>
    <s v="DIRECCIÓN DE POLÍTICA DE DROGAS Y ACTIVIDADES RELACIONADAS"/>
    <s v="https://community.secop.gov.co/Public/Tendering/OpportunityDetail/Index?noticeUID=CO1.NTC.9912713&amp;isFromPublicArea=True&amp;isModal=true&amp;asPopupView=true"/>
    <s v="Prestar servicios profesionales a la Dirección de Política de Drogas y Actividades Relacionadas; brindando asistencia técnica y operativa en las acciones asociadas a la implementación de la Política Nacional de Drogas; su plan de acción y demás instrumentos definidos para el efecto; en el marco de sus competencias; orientadas al fortalecimiento de capacidades locales para el abordaje del fenómeno de las drogas desde los territorios y sus comunidades."/>
    <s v="SI"/>
    <s v="No definido"/>
    <s v="No definido"/>
    <s v="FUNCIONAMIENTO"/>
    <d v="1994-09-29T00:00:00"/>
    <n v="32"/>
  </r>
  <r>
    <s v="CO1.BDOS.9490887"/>
    <s v="CO1.PCCNTR.8876615"/>
    <s v="189-2026"/>
    <s v="PEREZ CERVANTES ESTEFANIA"/>
    <s v="Cédula de Ciudadanía"/>
    <n v="1001545036"/>
    <n v="41282160"/>
    <e v="#VALUE!"/>
    <e v="#VALUE!"/>
    <x v="0"/>
    <x v="0"/>
    <d v="2026-01-14T00:00:00"/>
    <d v="2026-01-15T00:00:00"/>
    <d v="2026-09-14T00:00:00"/>
    <s v="DIRECCIÓN DE MÉTODOS ALTERNATIVOS DE SOLUCIÓN DE CONFLICTOS"/>
    <s v="https://community.secop.gov.co/Public/Tendering/OpportunityDetail/Index?noticeUID=CO1.NTC.9506932&amp;isFromPublicArea=True&amp;isModal=true&amp;asPopupView=true"/>
    <s v="Prestar servicios profesionales para el fortalecimiento del Programa Nacional de Casas de Justicia y Convivencia Ciudadana; contribuyendo al seguimiento y priorización de compromisos; al relacionamiento con los operadores de justicia y al cumplimiento de las actividades planificadas."/>
    <s v="SI"/>
    <s v="No definido"/>
    <s v="No definido"/>
    <s v="INVERSIÓN"/>
    <d v="2000-06-09T00:00:00"/>
    <n v="26"/>
  </r>
  <r>
    <s v="CO1.BDOS.9519783"/>
    <s v="CO1.PCCNTR.8905102"/>
    <s v="199-2026"/>
    <s v="MARIA ALEJANDRA ROJAS AGUIRRE"/>
    <s v="Cédula de Ciudadanía"/>
    <n v="1019084042"/>
    <n v="88000000"/>
    <e v="#VALUE!"/>
    <e v="#VALUE!"/>
    <x v="0"/>
    <x v="0"/>
    <d v="2026-01-15T00:00:00"/>
    <d v="2026-01-16T00:00:00"/>
    <d v="2026-09-14T00:00:00"/>
    <s v="DIRECCIÓN DE POLÍTICA CRIMINAL Y PENITENCIARIA"/>
    <s v="https://community.secop.gov.co/Public/Tendering/OpportunityDetail/Index?noticeUID=CO1.NTC.9536864&amp;isFromPublicArea=True&amp;isModal=true&amp;asPopupView=true"/>
    <s v="Prestar servicios profesionales a la Dirección de Política Criminal y Penitenciaria en la elaboración de documentos técnicos; jurídicos relacionados con el seguimiento a iniciativas normativas de competencia de la dependencia."/>
    <s v="SI"/>
    <s v="No definido"/>
    <s v="No definido"/>
    <s v="INVERSIÓN"/>
    <d v="1992-07-14T00:00:00"/>
    <n v="34"/>
  </r>
  <r>
    <s v="CO1.BDOS.9846294"/>
    <s v="CO1.PCCNTR.9235410"/>
    <s v="518-2026"/>
    <s v="REMOLINA PEÑALOSA JAIRO"/>
    <s v="Cédula de Ciudadanía"/>
    <n v="1100952916"/>
    <n v="42766080"/>
    <e v="#VALUE!"/>
    <e v="#VALUE!"/>
    <x v="0"/>
    <x v="0"/>
    <d v="2026-01-30T00:00:00"/>
    <d v="2026-02-03T00:00:00"/>
    <d v="2026-10-02T00:00:00"/>
    <s v="DIRECCIÓN DE TECNOLOGÍAS Y GESTIÓN DE INFORMACIÓN EN JUSTICIA"/>
    <s v="https://community.secop.gov.co/Public/Tendering/OpportunityDetail/Index?noticeUID=CO1.NTC.9866885&amp;isFromPublicArea=True&amp;isModal=true&amp;asPopupView=true"/>
    <s v="Prestar los servicios profesionales especializados a la Subdirección de Tecnologías de Sistemas de Información desde el componente operativo para apoyar y garantizar la seguridad informática de los servicios de la entidad."/>
    <s v="SI"/>
    <s v="No definido"/>
    <s v="No definido"/>
    <s v="INVERSIÓN"/>
    <d v="1996-08-17T00:00:00"/>
    <n v="30"/>
  </r>
  <r>
    <s v="CO1.BDOS.9874464"/>
    <s v="CO1.PCCNTR.9272013"/>
    <s v="611-2026"/>
    <s v="TRIANA   FREDDY ANDRES"/>
    <s v="Cédula de Ciudadanía"/>
    <n v="1074417586"/>
    <n v="33440008"/>
    <e v="#VALUE!"/>
    <e v="#VALUE!"/>
    <x v="0"/>
    <x v="0"/>
    <d v="2026-01-30T00:00:00"/>
    <d v="2026-02-02T00:00:00"/>
    <d v="2026-10-01T00:00:00"/>
    <s v="SUBDIRECCIÓN DE CONTROL Y FISCALIZACIÓN DE SUSTANCIAS QUÍMICAS Y ESTUPEFACIENTES"/>
    <s v="https://community.secop.gov.co/Public/Tendering/OpportunityDetail/Index?noticeUID=CO1.NTC.9903803&amp;isFromPublicArea=True&amp;isModal=true&amp;asPopupView=true"/>
    <s v="Prestar servicios profesionales para el apoyo en la gestión administrativa y técnica orientada a asegurar la disponibilidad; continuidad y buen funcionamiento de los sistemas de información de la Subdirección de Control y Fiscalización de Sustancias Químicas y Estupefacientes."/>
    <s v="SI"/>
    <s v="No definido"/>
    <s v="No definido"/>
    <s v="FUNCIONAMIENTO"/>
    <d v="1993-12-17T00:00:00"/>
    <n v="33"/>
  </r>
  <r>
    <s v="CO1.BDOS.9882621"/>
    <s v="CO1.PCCNTR.9272556"/>
    <s v="577-2026"/>
    <s v="ESPITIA CRISTANCHO EDWARD STEVEN"/>
    <s v="Cédula de Ciudadanía"/>
    <n v="1012391566"/>
    <n v="33440000"/>
    <e v="#VALUE!"/>
    <e v="#VALUE!"/>
    <x v="0"/>
    <x v="1"/>
    <d v="2026-01-30T00:00:00"/>
    <d v="2026-02-04T00:00:00"/>
    <d v="2026-10-03T00:00:00"/>
    <s v="SUBDIRECCIÓN ESTRATÉGICA Y DE ANÁLISIS"/>
    <s v="https://community.secop.gov.co/Public/Tendering/OpportunityDetail/Index?noticeUID=CO1.NTC.9904021&amp;isFromPublicArea=True&amp;isModal=true&amp;asPopupView=true"/>
    <s v="Prestar servicios de apoyo a la gestión de la Subdirección Estratégica y de Análisis del Ministerio de Justicia y del Derecho; en el _x000a_fortalecimiento Observatorio de Drogas de Colombia; en lo relacionado con sus sitios web; visualización interactiva de datos y _x000a_generación y actualización de elementos gráficos; en el marco de la implementación de la Política Nacional de Drogas; en articulación _x000a_con los lineamientos del Ministerio de Justicia y del Derecho en esta materia."/>
    <s v="SI"/>
    <s v="51990611"/>
    <s v="JENNY  FAGUA"/>
    <s v="FUNCIONAMIENTO"/>
    <d v="1975-05-21T00:00:00"/>
    <n v="51"/>
  </r>
  <r>
    <s v="CO1.BDOS.9708588"/>
    <s v="CO1.PCCNTR.9095038"/>
    <s v="396-2026"/>
    <s v="VELEZ VASQUEZ LAURA INES"/>
    <s v="Cédula de Ciudadanía"/>
    <n v="52452816"/>
    <n v="61993952"/>
    <e v="#VALUE!"/>
    <e v="#VALUE!"/>
    <x v="0"/>
    <x v="0"/>
    <d v="2026-01-23T00:00:00"/>
    <d v="2026-01-26T00:00:00"/>
    <d v="2026-09-25T00:00:00"/>
    <s v="DIRECCIÓN DE ASUNTOS INTERNACIONALES"/>
    <s v="https://community.secop.gov.co/Public/Tendering/OpportunityDetail/Index?noticeUID=CO1.NTC.9729566&amp;isFromPublicArea=True&amp;isModal=true&amp;asPopupView=true"/>
    <s v="Prestar servicios profesionales a la Dirección de Asuntos Internacionales; brindando asistencia jurídica; para la estructuración_x000a_de documentos en la atención de requerimientos de cooperación internacional y judicial; conforme a la ejecución de programas y_x000a_proyectos de cooperación en articulación con la política internacional del Ministerio; en el marco de la Política Nacional de Drogas"/>
    <s v="SI"/>
    <s v="No definido"/>
    <s v="No definido"/>
    <s v="FUNCIONAMIENTO"/>
    <d v="1978-09-23T00:00:00"/>
    <n v="48"/>
  </r>
  <r>
    <s v="CO1.BDOS.9409850"/>
    <s v="CO1.PCCNTR.8797678"/>
    <s v="093-2026"/>
    <s v="ESPINOSA SANTAMARIA WILLIAM"/>
    <s v="Cédula de Ciudadanía"/>
    <n v="79331677"/>
    <n v="110000000"/>
    <e v="#VALUE!"/>
    <e v="#VALUE!"/>
    <x v="0"/>
    <x v="0"/>
    <d v="2026-01-08T00:00:00"/>
    <d v="2026-01-10T00:00:00"/>
    <d v="2026-12-09T00:00:00"/>
    <s v="SECRETARÍA GENERAL"/>
    <s v="https://community.secop.gov.co/Public/Tendering/OpportunityDetail/Index?noticeUID=CO1.NTC.9425159&amp;isFromPublicArea=True&amp;isModal=true&amp;asPopupView=true"/>
    <s v="Prestar apoyo profesional especializado en procesos de gestión de calidad a la Secretaría General en los temas que sean de_x000a_competencia del Ministerio y/o de sus entidades adscritas; de conformidad con el marco funcional y de competencias previsto en el_x000a_Decreto 1427 de 2017 y demás normas que lo modifiquen"/>
    <s v="SI"/>
    <s v="No definido"/>
    <s v="No definido"/>
    <s v="FUNCIONAMIENTO"/>
    <d v="1964-06-03T00:00:00"/>
    <n v="62"/>
  </r>
  <r>
    <s v="CO1.BDOS.9807300"/>
    <s v="CO1.PCCNTR.9196859"/>
    <s v="462-2026"/>
    <s v="CARRILLO URBINA CESAR ENRIQUE"/>
    <s v="Cédula de Ciudadanía"/>
    <n v="1065565203"/>
    <n v="48000000"/>
    <e v="#VALUE!"/>
    <e v="#VALUE!"/>
    <x v="0"/>
    <x v="0"/>
    <d v="2026-01-28T00:00:00"/>
    <d v="2026-02-02T00:00:00"/>
    <d v="2026-10-01T00:00:00"/>
    <s v="SUBDIRECCIÓN DE CONTROL Y FISCALIZACIÓN DE SUSTANCIAS QUÍMICAS Y ESTUPEFACIENTES"/>
    <s v="https://community.secop.gov.co/Public/Tendering/OpportunityDetail/Index?noticeUID=CO1.NTC.9828092&amp;isFromPublicArea=True&amp;isModal=true&amp;asPopupView=true"/>
    <s v="Prestar servicios profesionales a la Subdirección de Control y Fiscalización de Sustancias Químicas y Estupefacientes; para brindar apoyo en la proyección; revisión gestión e impulso de los procesos referentes a cuotas dejadas de pagar por parte de los licenciatarios de cannabis; que adelante el Grupo de Actuaciones Administrativas de la Dirección Jurídica del Ministerio de Justicia y del Derecho"/>
    <s v="SI"/>
    <s v="No definido"/>
    <s v="No definido"/>
    <s v="FUNCIONAMIENTO"/>
    <d v="1987-04-22T00:00:00"/>
    <n v="39"/>
  </r>
  <r>
    <s v="CO1.BDOS.9674278"/>
    <s v="CO1.PCCNTR.9093123"/>
    <s v="364-2026"/>
    <s v="DIAZ GUARIN PAULA ALEJANDRA"/>
    <s v="Cédula de Ciudadanía"/>
    <n v="1032440781"/>
    <n v="52800000"/>
    <e v="#VALUE!"/>
    <e v="#VALUE!"/>
    <x v="0"/>
    <x v="0"/>
    <d v="2026-01-26T00:00:00"/>
    <d v="2026-01-26T00:00:00"/>
    <d v="2026-09-25T00:00:00"/>
    <s v="GRUPO DE EXTINCIÓN DE DOMINIO"/>
    <s v="https://community.secop.gov.co/Public/Tendering/OpportunityDetail/Index?noticeUID=CO1.NTC.9727656&amp;isFromPublicArea=True&amp;isModal=true&amp;asPopupView=true"/>
    <s v="Prestar servicios profesionales para intervenir en los procesos de extinción de dominio; garantizando la protección del interés jurídico del Estado; así como para desarrollar actividades de competencia del Grupo de Extinción de Dominio del Ministerio de Justicia y del Derecho; en el marco de la implementación de la Política Nacional de Drogas."/>
    <s v="SI"/>
    <s v="No definido"/>
    <s v="No definido"/>
    <s v="FUNCIONAMIENTO"/>
    <d v="1990-12-16T00:00:00"/>
    <n v="36"/>
  </r>
  <r>
    <s v="CO1.BDOS.9412581"/>
    <s v="CO1.PCCNTR.8800092"/>
    <s v="095-2026"/>
    <s v="VANEGAS MENDOZA JUAN CAMILO"/>
    <s v="Cédula de Ciudadanía"/>
    <n v="1030610692"/>
    <n v="38848008"/>
    <e v="#VALUE!"/>
    <e v="#VALUE!"/>
    <x v="0"/>
    <x v="0"/>
    <d v="2026-01-08T00:00:00"/>
    <d v="2026-01-09T00:00:00"/>
    <d v="2026-09-08T00:00:00"/>
    <s v="GRUPO DE GESTIÓN ADMINISTRATIVA​"/>
    <s v="https://community.secop.gov.co/Public/Tendering/OpportunityDetail/Index?noticeUID=CO1.NTC.9427597&amp;isFromPublicArea=True&amp;isModal=true&amp;asPopupView=true"/>
    <s v="Prestar servicios profesionales para apoyar jurídicamente al Grupo de Gestión Administrativa en la estructuración y verificación de requisitos que se deriven del funcionamiento del parque automotor de la entidad; aportando a la eficiencia del gasto público del Ministerio de Justicia y del Derecho."/>
    <s v="SI"/>
    <s v="39462667"/>
    <s v="SARA EMILIA ZULETA PEÑA;"/>
    <s v="INVERSIÓN"/>
    <d v="1992-06-22T00:00:00"/>
    <n v="34"/>
  </r>
  <r>
    <s v="CO1.BDOS.9692986"/>
    <s v="CO1.PCCNTR.9073567"/>
    <s v="375-2026"/>
    <s v="BUSTOS GONZALEZ BRAYAN ANDRES"/>
    <s v="Cédula de Ciudadanía"/>
    <n v="1000376115"/>
    <n v="33440008"/>
    <e v="#VALUE!"/>
    <e v="#VALUE!"/>
    <x v="0"/>
    <x v="0"/>
    <d v="2026-01-26T00:00:00"/>
    <d v="2026-01-29T00:00:00"/>
    <d v="2026-09-28T00:00:00"/>
    <s v="GRUPO DE GESTIÓN DOCUMENTAL​"/>
    <s v="https://community.secop.gov.co/Public/Tendering/OpportunityDetail/Index?noticeUID=CO1.NTC.9708072&amp;isFromPublicArea=True&amp;isModal=true&amp;asPopupView=true"/>
    <s v="Prestar servicios profesionales para la reconstrucción de la  memoria histórica del Ministerio de Justicia y del Derecho; así como realizar la  socialización; actualización y seguimiento a la implementación de los  instrumentos archivísticos del Consejo Nacional de Estupefacientes y de la  extinta Dirección Nacional de Estupefacientes (DNE); para la implementación de  la Política Nacional de Drogas y del Ministerio de Justicia y del Derecho"/>
    <s v="SI"/>
    <s v="No definido"/>
    <s v="No definido"/>
    <s v="FUNCIONAMIENTO"/>
    <d v="1983-04-15T00:00:00"/>
    <n v="43"/>
  </r>
  <r>
    <s v="CO1.BDOS.9411619"/>
    <s v="CO1.PCCNTR.8799484"/>
    <s v="098-2026"/>
    <s v="ALVIS CASTRO LAURA CAMILA"/>
    <s v="Cédula de Ciudadanía"/>
    <n v="1015460184"/>
    <n v="49184667"/>
    <e v="#VALUE!"/>
    <e v="#VALUE!"/>
    <x v="0"/>
    <x v="1"/>
    <d v="2026-01-08T00:00:00"/>
    <d v="2026-01-08T00:00:00"/>
    <d v="2026-12-31T00:00:00"/>
    <s v="DIRECCIÓN DE POLÍTICA DE DROGAS Y ACTIVIDADES RELACIONADAS"/>
    <s v="https://community.secop.gov.co/Public/Tendering/OpportunityDetail/Index?noticeUID=CO1.NTC.9427605&amp;isFromPublicArea=True&amp;isModal=true&amp;asPopupView=true"/>
    <s v="Prestar de servicios de apoyo a la gestión a la Dirección de Política de Drogas y Actividades Relacionadas del Ministerio de Justicia y del _x000a_Derecho y a la Secretaría Técnica del Consejo Nacional de Estupefacientes a cargo de esta dependencia; en la gestión de correspondencia; _x000a_elaboración de informes y bases de datos; así como la organización de archivos."/>
    <s v="SI"/>
    <s v="80104968"/>
    <s v="DARIO SENDOYA ZULUAGA"/>
    <s v="FUNCIONAMIENTO"/>
    <d v="1996-02-17T00:00:00"/>
    <n v="30"/>
  </r>
  <r>
    <s v="CO1.BDOS.9885510"/>
    <s v="CO1.PCCNTR.9274540"/>
    <s v="542-2026"/>
    <s v="MUÑOZ MENDIVELSO VICTOR MANUEL"/>
    <s v="Cédula de Ciudadanía"/>
    <n v="4133994"/>
    <n v="64000000"/>
    <e v="#VALUE!"/>
    <e v="#VALUE!"/>
    <x v="0"/>
    <x v="0"/>
    <d v="2026-01-30T00:00:00"/>
    <d v="2026-02-03T00:00:00"/>
    <d v="2026-10-02T00:00:00"/>
    <s v="DIRECCIÓN DE POLÍTICA CRIMINAL Y PENITENCIARIA"/>
    <s v="https://community.secop.gov.co/Public/Tendering/OpportunityDetail/Index?noticeUID=CO1.NTC.9905600&amp;isFromPublicArea=True&amp;isModal=true&amp;asPopupView=true"/>
    <s v="Prestar servicios profesionales a la Dirección de Política Criminal y Penitenciaria para apoyar en la articulación interinstitucional con el INPEC; la USPEC y otras entidades del Sistema Nacional Penitenciario y Carcelario; así como en la coordinación interna para el seguimiento a iniciativas relacionadas con la infraestructura y otros ejes del sistema penitenciario y carcelario"/>
    <s v="SI"/>
    <s v="No definido"/>
    <s v="No definido"/>
    <s v="INVERSIÓN"/>
    <d v="1998-05-14T00:00:00"/>
    <n v="28"/>
  </r>
  <r>
    <s v="CO1.BDOS.9841344"/>
    <s v="CO1.PCCNTR.9258311"/>
    <s v="459-2026"/>
    <s v="MARTINEZ DURAN LUIS CARLOS"/>
    <s v="Cédula de Ciudadanía"/>
    <n v="5694321"/>
    <n v="27440008"/>
    <e v="#VALUE!"/>
    <e v="#VALUE!"/>
    <x v="0"/>
    <x v="1"/>
    <d v="2026-01-30T00:00:00"/>
    <d v="2026-02-04T00:00:00"/>
    <d v="2026-10-03T00:00:00"/>
    <s v="GRUPO DE GESTIÓN ADMINISTRATIVA​"/>
    <s v="https://community.secop.gov.co/Public/Tendering/OpportunityDetail/Index?noticeUID=CO1.NTC.9877131&amp;isFromPublicArea=True&amp;isModal=true&amp;asPopupView=true"/>
    <s v="Prestar servicios de apoyo a la gestión para la movilización del personal de la entidad en los vehículos asignados al Ministerio de Justicia y del Derecho."/>
    <s v="SI"/>
    <s v="39462667"/>
    <s v="SARA EMILIA ZULETA PEÑA;"/>
    <s v="FUNCIONAMIENTO"/>
    <d v="1962-03-02T00:00:00"/>
    <n v="64"/>
  </r>
  <r>
    <s v="CO1.BDOS.9912375"/>
    <s v="CO1.PCCNTR.9305400"/>
    <s v="658-2026"/>
    <s v="EVOLUTION  OUTSOURCING S.A.S"/>
    <s v="NIT"/>
    <n v="900054952"/>
    <n v="825860000"/>
    <e v="#VALUE!"/>
    <e v="#VALUE!"/>
    <x v="0"/>
    <x v="3"/>
    <d v="2026-01-30T00:00:00"/>
    <d v="2026-02-06T00:00:00"/>
    <d v="2026-12-31T00:00:00"/>
    <s v="DIRECCIÓN DE TECNOLOGÍAS Y GESTIÓN DE INFORMACIÓN EN JUSTICIA"/>
    <s v="https://community.secop.gov.co/Public/Tendering/OpportunityDetail/Index?noticeUID=CO1.NTC.9937096&amp;isFromPublicArea=True&amp;isModal=true&amp;asPopupView=true"/>
    <s v="Prestar los servicios de renovacion; actualizacion de version; soporte; mantenimiento y actualizacion para el sistema de_x000a_gestion de documentos electronicos de archivo ECM  SGDEA EPX instalado en el Ministerio"/>
    <s v="SI"/>
    <s v="No definido"/>
    <s v="No definido"/>
    <s v="FUNCIONAMIENTO/ INVERSIÓN"/>
    <s v="N/A"/>
    <e v="#VALUE!"/>
  </r>
  <r>
    <s v="CO1.BDOS.9841992"/>
    <s v="CO1.PCCNTR.9233876"/>
    <s v="505-2026"/>
    <s v="CARDONA GALARZA ALEJANDRO"/>
    <s v="Cédula de Ciudadanía"/>
    <n v="80421549"/>
    <n v="61993952"/>
    <e v="#VALUE!"/>
    <e v="#VALUE!"/>
    <x v="0"/>
    <x v="0"/>
    <d v="2026-01-30T00:00:00"/>
    <d v="2026-02-04T00:00:00"/>
    <d v="2026-10-03T00:00:00"/>
    <s v="DIRECCIÓN DE ASUNTOS INTERNACIONALES"/>
    <s v="https://community.secop.gov.co/Public/Tendering/OpportunityDetail/Index?noticeUID=CO1.NTC.9862478&amp;isFromPublicArea=True&amp;isModal=true&amp;asPopupView=true"/>
    <s v="Prestar servicios profesionales a la Dirección de Asuntos Internacionales; brindando asistencia jurídica en la ejecución de acciones para la atención; proyección de respuestas; elaboración de documentos; sustanciación legal de solicitudes y acciones constitucionales de requerimientos de cooperación internacional y judicial; conforme a los procedimientos legales existentes; en el marco de la Política Nacional de Drogas."/>
    <s v="SI"/>
    <s v="No definido"/>
    <s v="No definido"/>
    <s v="FUNCIONAMIENTO"/>
    <d v="1971-03-27T00:00:00"/>
    <n v="55"/>
  </r>
  <r>
    <s v="CO1.BDOS.9783792"/>
    <s v="CO1.PCCNTR.9177413"/>
    <s v="439-2026"/>
    <s v="GONZALEZ PINILLA ANY JULIETH"/>
    <s v="Cédula de Ciudadanía"/>
    <n v="1020793601"/>
    <n v="44248000"/>
    <e v="#VALUE!"/>
    <e v="#VALUE!"/>
    <x v="0"/>
    <x v="0"/>
    <d v="2026-01-27T00:00:00"/>
    <d v="2026-01-28T00:00:00"/>
    <d v="2026-09-27T00:00:00"/>
    <s v="DIRECCIÓN DE MÉTODOS ALTERNATIVOS DE SOLUCIÓN DE CONFLICTOS"/>
    <s v="https://community.secop.gov.co/Public/Tendering/OpportunityDetail/Index?noticeUID=CO1.NTC.9807443&amp;isFromPublicArea=True&amp;isModal=true&amp;asPopupView=true"/>
    <s v="Prestar servicios profesionales para apoyar el desarrollo de actividades que permitan fortalecer los procesos de planeación administrativa y financiera de los proyectos de inversión liderados por la Dirección de Métodos Alternativos de Solución de Conflictos."/>
    <s v="SI"/>
    <s v="No definido"/>
    <s v="No definido"/>
    <s v="INVERSIÓN"/>
    <d v="1965-03-12T00:00:00"/>
    <n v="61"/>
  </r>
  <r>
    <s v="CO1.BDOS.9663036"/>
    <s v="CO1.PCCNTR.9049431"/>
    <s v="360-2026"/>
    <s v="REYES NIÑO JENNY ALEXANDRA"/>
    <s v="Cédula de Ciudadanía"/>
    <n v="53096567"/>
    <n v="55000000"/>
    <e v="#VALUE!"/>
    <e v="#VALUE!"/>
    <x v="0"/>
    <x v="0"/>
    <d v="2026-01-22T00:00:00"/>
    <d v="2026-01-26T00:00:00"/>
    <d v="2026-12-25T00:00:00"/>
    <s v="OFICINA DE PRENSA Y COMUNICACIONES​"/>
    <s v="https://community.secop.gov.co/Public/Tendering/OpportunityDetail/Index?noticeUID=CO1.NTC.9680064&amp;isFromPublicArea=True&amp;isModal=true&amp;asPopupView=true"/>
    <s v="Prestar servicios profesionales en la Oficina de Prensa y Comunicaciones para apoyar la gestión de los medios digitales del Ministerio de Justicia y del Derecho de acuerdo con la estrategia de comunicación para la vigencia 2026"/>
    <s v="SI"/>
    <s v="No definido"/>
    <s v="No definido"/>
    <s v="FUNCIONAMIENTO"/>
    <d v="1997-06-11T00:00:00"/>
    <n v="29"/>
  </r>
  <r>
    <s v="CO1.BDOS.9897367"/>
    <s v="CO1.PCCNTR.9294139"/>
    <s v="634-2026"/>
    <s v="SILVA SOTO MONICA ANDREA"/>
    <s v="Cédula de Ciudadanía"/>
    <n v="1065658992"/>
    <n v="37120000"/>
    <e v="#VALUE!"/>
    <e v="#VALUE!"/>
    <x v="0"/>
    <x v="0"/>
    <d v="2026-01-30T00:00:00"/>
    <d v="2026-02-04T00:00:00"/>
    <d v="2026-10-03T00:00:00"/>
    <s v="DIRECCIÓN JURÍDICA​"/>
    <s v="https://community.secop.gov.co/Public/Tendering/OpportunityDetail/Index?noticeUID=CO1.NTC.9925720&amp;isFromPublicArea=True&amp;isModal=true&amp;asPopupView=true"/>
    <s v="Prestar servicios profesionales para brindar acompañamiento en las actividades de registro del recaudo y liquidación de_x000a_obligaciones de los procesos de jurisdicción coactiva que deba conocer el Ministerio; así como en la revisión; proyección y atención de PQRS; acciones de tutela; y actos administrativos competencia de la Dirección Jurídica del Ministerio de Justicia y del Derecho."/>
    <s v="SI"/>
    <s v="No definido"/>
    <s v="No definido"/>
    <s v="FUNCIONAMIENTO"/>
    <d v="1993-12-11T00:00:00"/>
    <n v="33"/>
  </r>
  <r>
    <s v="CO1.BDOS.9576723"/>
    <s v="CO1.PCCNTR.8970632"/>
    <s v="310-2026"/>
    <s v="ZARATE QUINTERO DAYANA GERALDINE"/>
    <s v="Cédula de Ciudadanía"/>
    <n v="1122815517"/>
    <n v="82400000"/>
    <e v="#VALUE!"/>
    <e v="#VALUE!"/>
    <x v="0"/>
    <x v="0"/>
    <d v="2026-01-20T00:00:00"/>
    <d v="2026-01-20T00:00:00"/>
    <d v="2026-09-19T00:00:00"/>
    <s v="DIRECCIÓN DE POLÍTICA CRIMINAL Y PENITENCIARIA"/>
    <s v="https://community.secop.gov.co/Public/Tendering/OpportunityDetail/Index?noticeUID=CO1.NTC.9594858&amp;isFromPublicArea=True&amp;isModal=true&amp;asPopupView=true"/>
    <s v="Prestar servicios profesionales a la Dirección de Política Criminal y Penitenciaria para apoyar las estrategias de coordinación interinstitucional en la ejecución y seguimiento a planes; proyectos y distintas líneas de trabajo en el marco del proyecto de inversión Fortalecimiento de la prevención del delito en el marco de la política criminal a nivel Nacional.."/>
    <s v="SI"/>
    <s v="No definido"/>
    <s v="No definido"/>
    <s v="INVERSIÓN"/>
    <d v="1992-07-31T00:00:00"/>
    <n v="34"/>
  </r>
  <r>
    <s v="CO1.BDOS.9365263"/>
    <s v="CO1.PCCNTR.8766157"/>
    <s v="002-2026"/>
    <s v="PAEZ MEJIA JORGE"/>
    <s v="Cédula de Ciudadanía"/>
    <n v="1020758152"/>
    <n v="38848008"/>
    <e v="#VALUE!"/>
    <e v="#VALUE!"/>
    <x v="0"/>
    <x v="0"/>
    <d v="2026-01-05T00:00:00"/>
    <d v="2026-01-05T00:00:00"/>
    <d v="2026-09-04T00:00:00"/>
    <s v="GRUPO DE GESTIÓN FINANCIERA Y CONTABLE​"/>
    <s v="https://community.secop.gov.co/Public/Tendering/OpportunityDetail/Index?noticeUID=CO1.NTC.9382223&amp;isFromPublicArea=True&amp;isModal=true&amp;asPopupView=true"/>
    <s v="Prestar servicios profesionales desarrollando las actividades de programacion; ejecucion; seguimiento y cierre presupuestal en los sistemas SIIF y SPGR; en cumplimiento de normatividad vigente en materia presupuestal."/>
    <s v="SI"/>
    <s v="46383477"/>
    <s v="DIANA MARCELA BOHoRQUEZ FRACICA"/>
    <s v="FUNCIONAMIENTO"/>
    <d v="1990-11-27T00:00:00"/>
    <n v="36"/>
  </r>
  <r>
    <s v="CO1.BDOS.9797643"/>
    <s v="CO1.PCCNTR.9188262"/>
    <s v="449-2026"/>
    <s v="HUERTAS GONZALEZ JUAN SEBASTIAN"/>
    <s v="Cédula de Ciudadanía"/>
    <n v="1010241175"/>
    <n v="38848000"/>
    <e v="#VALUE!"/>
    <e v="#VALUE!"/>
    <x v="0"/>
    <x v="0"/>
    <d v="2026-01-27T00:00:00"/>
    <d v="2026-01-28T00:00:00"/>
    <d v="2026-09-27T00:00:00"/>
    <s v="SUBDIRECCIÓN DE CONTROL Y FISCALIZACIÓN DE SUSTANCIAS QUÍMICAS Y ESTUPEFACIENTES"/>
    <s v="https://community.secop.gov.co/Public/Tendering/OpportunityDetail/Index?noticeUID=CO1.NTC.9818898&amp;isFromPublicArea=True&amp;isModal=true&amp;asPopupView=true"/>
    <s v="Prestar servicios profesionales para apoyar técnicamente en la verificación y evaluación de trámites de otorgamiento; modificación; renovación o cancelación de licencias y/o autorizaciones de cultivo de cannabis; así como el seguimiento de las licencias; de competencia de la Subdirección de Control y Fiscalización de Sustancias Químicas."/>
    <s v="SI"/>
    <s v="No definido"/>
    <s v="No definido"/>
    <s v="FUNCIONAMIENTO"/>
    <d v="1998-08-20T00:00:00"/>
    <n v="28"/>
  </r>
  <r>
    <s v="CO1.BDOS.9808370"/>
    <s v="CO1.PCCNTR.9197640"/>
    <s v="479-2026"/>
    <s v="DIAZ RONCANCIO JULIAN CAMILO"/>
    <s v="Cédula de Ciudadanía"/>
    <n v="1049606882"/>
    <n v="40800000"/>
    <e v="#VALUE!"/>
    <e v="#VALUE!"/>
    <x v="0"/>
    <x v="0"/>
    <d v="2026-01-28T00:00:00"/>
    <d v="2026-01-29T00:00:00"/>
    <d v="2026-09-28T00:00:00"/>
    <s v="DIRECCIÓN JURÍDICA​"/>
    <s v="https://community.secop.gov.co/Public/Tendering/OpportunityDetail/Index?noticeUID=CO1.NTC.9828535&amp;isFromPublicArea=True&amp;isModal=true&amp;asPopupView=true"/>
    <s v="Prestación de servicios profesionales para la atención integral de requerimientos; revisión y ajuste de actos administrativos de competencia del Grupo de Asuntos Notariales y Registrales de la Dirección jurídica del Ministerio de Justicia y del Derecho"/>
    <s v="SI"/>
    <s v="No definido"/>
    <s v="No definido"/>
    <s v="FUNCIONAMIENTO"/>
    <d v="1987-03-26T00:00:00"/>
    <n v="39"/>
  </r>
  <r>
    <s v="CO1.BDOS.9897458"/>
    <s v="CO1.PCCNTR.9292984"/>
    <s v="552-2026"/>
    <s v="RESTREPO RAMIREZ JORGE ANDRES"/>
    <s v="Cédula de Ciudadanía"/>
    <n v="1087488888"/>
    <n v="33440008"/>
    <e v="#VALUE!"/>
    <e v="#VALUE!"/>
    <x v="0"/>
    <x v="0"/>
    <d v="2026-01-30T00:00:00"/>
    <d v="2026-02-03T00:00:00"/>
    <d v="2026-10-02T00:00:00"/>
    <s v="DIRECCIÓN DE POLÍTICA CRIMINAL Y PENITENCIARIA"/>
    <s v="https://community.secop.gov.co/Public/Tendering/OpportunityDetail/Index?noticeUID=CO1.NTC.9919382&amp;isFromPublicArea=True&amp;isModal=true&amp;asPopupView=true"/>
    <s v="Prestar servicios profesionales a la Dirección de Política Criminal y Penitenciaria elaboración de documentos; insumos y recomendaciones jurídicos requeridos por la dependencia; incluidos aquellos asociados a prevención del delito"/>
    <s v="SI"/>
    <s v="No definido"/>
    <s v="No definido"/>
    <s v="INVERSIÓN"/>
    <d v="1997-08-15T00:00:00"/>
    <n v="29"/>
  </r>
  <r>
    <s v="CO1.BDOS.9911815"/>
    <s v="CO1.PCCNTR.9304441"/>
    <s v="666-2026"/>
    <s v="VEGA DUARTE DAVID EDUARDO"/>
    <s v="Cédula de Ciudadanía"/>
    <n v="1098809543"/>
    <n v="33440008"/>
    <e v="#VALUE!"/>
    <e v="#VALUE!"/>
    <x v="0"/>
    <x v="0"/>
    <d v="2026-01-30T00:00:00"/>
    <d v="2026-02-03T00:00:00"/>
    <d v="2026-10-03T00:00:00"/>
    <s v="SUBDIRECCIÓN DE CONTROL Y FISCALIZACIÓN DE SUSTANCIAS QUÍMICAS Y ESTUPEFACIENTES"/>
    <s v="https://community.secop.gov.co/Public/Tendering/OpportunityDetail/Index?noticeUID=CO1.NTC.9936068&amp;isFromPublicArea=True&amp;isModal=true&amp;asPopupView=true"/>
    <s v="Prestar servicios profesionales a la Subdirección de Control y Fiscalización de Sustancias Químicas y Estupefacientes; brindando apoyo en la revisión; verificación y análisis de la documentación técnica relacionada con los trámites relacionados con el control y fiscalización de sustancias y productos químicos controlados; de acuerdo con la normativa vigente y los lineamientos impartidos por la dependencia."/>
    <s v="SI"/>
    <s v="79943017"/>
    <s v="RICARDO ANDRES MURILLO CEPEDA"/>
    <s v="FUNCIONAMIENTO"/>
    <d v="1989-10-20T00:00:00"/>
    <n v="37"/>
  </r>
  <r>
    <s v="CO1.BDOS.9457212"/>
    <s v="CO1.PCCNTR.8846129"/>
    <s v="137-2026"/>
    <s v="DEVIA DIAZ JUDY PAOLA"/>
    <s v="Cédula de Ciudadanía"/>
    <n v="26421659"/>
    <n v="70427280"/>
    <e v="#VALUE!"/>
    <e v="#VALUE!"/>
    <x v="0"/>
    <x v="0"/>
    <d v="2026-01-13T00:00:00"/>
    <d v="2026-01-14T00:00:00"/>
    <d v="2026-09-12T00:00:00"/>
    <s v="DIRECCIÓN DE JUSTICIA FORMAL"/>
    <s v="https://community.secop.gov.co/Public/Tendering/OpportunityDetail/Index?noticeUID=CO1.NTC.9471366&amp;isFromPublicArea=True&amp;isModal=true&amp;asPopupView=true"/>
    <s v="Prestar servicios profesionales en la Dirección de Justicia Formal del Ministerio de Justicia y del Derecho para brindar_x000a_acompañamiento jurídico a los procesos de adquisición de bienes y servicios vinculados a la implementación de las iniciativas_x000a_estratégicas de la dependencia; apoyando las diferentes fases contractuales necesarias para su ejecución y orientadas al fortalecimiento_x000a_del acceso a la justicia en los territorios."/>
    <s v="SI"/>
    <s v="No definido"/>
    <s v="No definido"/>
    <s v="INVERSIÓN"/>
    <d v="1984-03-04T00:00:00"/>
    <n v="42"/>
  </r>
  <r>
    <s v="CO1.BDOS.9441915"/>
    <s v="CO1.PCCNTR.8846330"/>
    <s v="038-2026"/>
    <s v="ESQUINAS RODRIGUEZ LUIS FERNANDO"/>
    <s v="Cédula de Ciudadanía"/>
    <n v="79807375"/>
    <n v="32078992"/>
    <e v="#VALUE!"/>
    <e v="#VALUE!"/>
    <x v="0"/>
    <x v="1"/>
    <d v="2026-01-13T00:00:00"/>
    <d v="2026-01-13T00:00:00"/>
    <d v="2026-09-12T00:00:00"/>
    <s v="GRUPO DE GESTIÓN ADMINISTRATIVA​"/>
    <s v="https://community.secop.gov.co/Public/Tendering/OpportunityDetail/Index?noticeUID=CO1.NTC.9474643&amp;isFromPublicArea=True&amp;isModal=true&amp;asPopupView=true"/>
    <s v="Prestar servicios de apoyo a la gestión al grupo de Gestión Administrativa del Ministerio de Justicia y del Derecho; con el fin de realizar la documentación y seguimiento a las actividades de mantenimiento preventivo y correctivo que requieran los bienes muebles e inmuebles de la Entidad"/>
    <s v="SI"/>
    <s v="39462667"/>
    <s v="SARA EMILIA ZULETA PEÑA;"/>
    <s v="FUNCIONAMIENTO"/>
    <d v="1976-12-13T00:00:00"/>
    <n v="50"/>
  </r>
  <r>
    <s v="CO1.BDOS.9632776"/>
    <s v="CO1.PCCNTR.9023102"/>
    <s v="339-2026"/>
    <s v="PERDOMO PAREJA KAREN DANIELA"/>
    <s v="Cédula de Ciudadanía"/>
    <n v="1117547540"/>
    <n v="50400000"/>
    <e v="#VALUE!"/>
    <e v="#VALUE!"/>
    <x v="0"/>
    <x v="0"/>
    <d v="2026-01-21T00:00:00"/>
    <d v="2026-01-22T00:00:00"/>
    <d v="2026-09-21T00:00:00"/>
    <s v="DIRECCIÓN DE DESARROLLO DEL DERECHO Y DEL ORDENAMIENTO JURÍDICO​"/>
    <s v="https://community.secop.gov.co/Public/Tendering/OpportunityDetail/Index?noticeUID=CO1.NTC.9656032&amp;isFromPublicArea=True&amp;isModal=true&amp;asPopupView=true"/>
    <s v="Prestación de servicios profesionales para apoyar a la DDDOJ en la elaboración y socialización de un documento con la descripción de procesos; métodos y herramientas lineamientos de producción normativa para su aplicación por parte de entidades territoriales y nacionales."/>
    <s v="SI"/>
    <s v="No definido"/>
    <s v="No definido"/>
    <s v="INVERSIÓN"/>
    <d v="1997-07-19T00:00:00"/>
    <n v="29"/>
  </r>
  <r>
    <s v="CO1.BDOS.9810881"/>
    <s v="CO1.PCCNTR.9199441"/>
    <s v="473-2026"/>
    <s v="CHANG SOLANO VALENTINA FERNANDA"/>
    <s v="Cédula de Ciudadanía"/>
    <n v="1006776218"/>
    <n v="33440008"/>
    <e v="#VALUE!"/>
    <e v="#VALUE!"/>
    <x v="0"/>
    <x v="0"/>
    <d v="2026-01-28T00:00:00"/>
    <d v="2026-01-29T00:00:00"/>
    <d v="2026-09-28T00:00:00"/>
    <s v="SUBDIRECCIÓN DE CONTROL Y FISCALIZACIÓN DE SUSTANCIAS QUÍMICAS Y ESTUPEFACIENTES"/>
    <s v="https://community.secop.gov.co/Public/Tendering/OpportunityDetail/Index?noticeUID=CO1.NTC.9831461&amp;isFromPublicArea=True&amp;isModal=true&amp;asPopupView=true"/>
    <s v="Prestar servicios profesionales para apoyar en la estrategia de comunicación e imagen institucional de la Subdirección de Control y Fiscalización de Sustancias Químicas y Estupefacientes; en articulación con la Oficina de Prensa y Comunicaciones del Ministerio de Justicia y del Derecho."/>
    <s v="SI"/>
    <s v="No definido"/>
    <s v="No definido"/>
    <s v="FUNCIONAMIENTO"/>
    <d v="2000-03-22T00:00:00"/>
    <n v="26"/>
  </r>
  <r>
    <s v="CO1.BDOS.9493775"/>
    <s v="CO1.PCCNTR.8935484"/>
    <s v="216-2026"/>
    <s v="PERALTA MONTOYA WILDER ALEXANDER"/>
    <s v="Cédula de Ciudadanía"/>
    <n v="1024512294"/>
    <n v="49829832"/>
    <e v="#VALUE!"/>
    <e v="#VALUE!"/>
    <x v="0"/>
    <x v="0"/>
    <d v="2026-01-17T00:00:00"/>
    <d v="2026-01-19T00:00:00"/>
    <d v="2026-09-18T00:00:00"/>
    <s v="DIRECCIÓN DE TECNOLOGÍAS Y GESTIÓN DE INFORMACIÓN EN JUSTICIA"/>
    <s v="https://community.secop.gov.co/Public/Tendering/OpportunityDetail/Index?noticeUID=CO1.NTC.9568893&amp;isFromPublicArea=True&amp;isModal=true&amp;asPopupView=true"/>
    <s v="Prestar servicios profesionales para apoyar el seguimiento; actualización y mejoramiento de Office 365 para el Ministerio de Justicia y del Derecho."/>
    <s v="SI"/>
    <s v="No definido"/>
    <s v="No definido"/>
    <s v="FUNCIONAMIENTO"/>
    <d v="1990-12-29T00:00:00"/>
    <n v="36"/>
  </r>
  <r>
    <s v="CO1.BDOS.9817448"/>
    <s v="CO1.PCCNTR.9208557"/>
    <s v="450-2026"/>
    <s v="GONZALEZ CASTRO ALEIDA PAOLA"/>
    <s v="Cédula de Ciudadanía"/>
    <n v="52006103"/>
    <n v="64000000"/>
    <e v="#VALUE!"/>
    <e v="#VALUE!"/>
    <x v="0"/>
    <x v="0"/>
    <d v="2026-01-28T00:00:00"/>
    <d v="2026-01-28T00:00:00"/>
    <d v="2026-09-27T00:00:00"/>
    <s v="DIRECCIÓN DE POLÍTICA CRIMINAL Y PENITENCIARIA"/>
    <s v="https://community.secop.gov.co/Public/Tendering/OpportunityDetail/Index?noticeUID=CO1.NTC.9840124&amp;isFromPublicArea=True&amp;isModal=true&amp;asPopupView=true"/>
    <s v="Prestar servicios profesionales para apoyar a la Dirección de Política Criminal y Penitenciaria en la gestión; socialización y monitoreo de acciones orientadas a la prevención del delito y la reincidencia; en el marco de la política pública de atención al posegreso; fortaleciendo la implementación de Casas de Acogimiento y la estrategia integral de reinserción social a nivel nacional."/>
    <s v="SI"/>
    <s v="No definido"/>
    <s v="No definido"/>
    <s v="INVERSIÓN"/>
    <d v="1988-06-13T00:00:00"/>
    <n v="38"/>
  </r>
  <r>
    <s v="CO1.BDOS.9491013"/>
    <s v="CO1.PCCNTR.8880248"/>
    <s v="201-2026"/>
    <s v="POVEDA FORERO MONICA ROCIO"/>
    <s v="Cédula de Ciudadanía"/>
    <n v="1020739544"/>
    <n v="56000000"/>
    <e v="#VALUE!"/>
    <e v="#VALUE!"/>
    <x v="0"/>
    <x v="0"/>
    <d v="2026-01-14T00:00:00"/>
    <d v="2026-01-15T00:00:00"/>
    <d v="2026-09-14T00:00:00"/>
    <s v="GRUPO DE GESTIÓN HUMANA"/>
    <s v="https://community.secop.gov.co/Public/Tendering/OpportunityDetail/Index?noticeUID=CO1.NTC.9507319&amp;isFromPublicArea=True&amp;isModal=true&amp;asPopupView=true"/>
    <s v="Prestar servicios profesionales al Grupo de Gestión Humana del Ministerio de Justicia y del Derecho; para apoyar la ejecución del proceso de liquidación de nómina y las actividades correspondientes al tramites de depuración de deuda presunta y/o real de los servidores del Ministerio"/>
    <s v="SI"/>
    <s v="1098643524"/>
    <s v="LINDA GISSELLE SUAREZ VILLAMIZAR "/>
    <s v="FUNCIONAMIENTO"/>
    <d v="1989-02-16T00:00:00"/>
    <n v="37"/>
  </r>
  <r>
    <s v="CO1.BDOS.9898974"/>
    <s v="CO1.PCCNTR.9294793"/>
    <s v="632-2026"/>
    <s v="CALDERON TRUJILLO LEIDY CONCEPCION"/>
    <s v="Cédula de Ciudadanía"/>
    <n v="1073151881"/>
    <n v="28865720"/>
    <e v="#VALUE!"/>
    <e v="#VALUE!"/>
    <x v="0"/>
    <x v="1"/>
    <d v="2026-01-30T00:00:00"/>
    <d v="2026-02-04T00:00:00"/>
    <d v="2026-10-03T00:00:00"/>
    <s v="DIRECCIÓN JURÍDICA​"/>
    <s v="https://community.secop.gov.co/Public/Tendering/OpportunityDetail/Index?noticeUID=CO1.NTC.9924238&amp;isFromPublicArea=True&amp;isModal=true&amp;asPopupView=true"/>
    <s v="Prestación de servicios de apoyo a la gestión en los asuntos relacionados con la gestión documental y apoyo administrativo_x000a_en materia de cobro coactivo y persuasivo; así como en los temas administrativos del grupo de actuaciones administrativas del_x000a_Ministerio de Justicia y del Derecho"/>
    <s v="SI"/>
    <s v="39536090"/>
    <s v="ANA BELeN FONSECA OYUELA"/>
    <s v="FUNCIONAMIENTO"/>
    <d v="1986-10-02T00:00:00"/>
    <n v="40"/>
  </r>
  <r>
    <s v="CO1.BDOS.9681433"/>
    <s v="CO1.PCCNTR.9104021"/>
    <s v="341-2026"/>
    <s v="GUZMAN BOCANEGRA ANDREA LORENA"/>
    <s v="Cédula de Ciudadanía"/>
    <n v="1110470566"/>
    <n v="56000000"/>
    <e v="#VALUE!"/>
    <e v="#VALUE!"/>
    <x v="0"/>
    <x v="0"/>
    <d v="2026-01-26T00:00:00"/>
    <d v="2026-01-27T00:00:00"/>
    <d v="2026-09-26T00:00:00"/>
    <s v="DIRECCIÓN DE JUSTICIA FORMAL"/>
    <s v="https://community.secop.gov.co/Public/Tendering/OpportunityDetail/Index?noticeUID=CO1.NTC.9739229&amp;isFromPublicArea=True&amp;isModal=true&amp;asPopupView=true"/>
    <s v="Prestar servicios profesionales para apoyar los procesos de inspección; vigilancia y control de las Comisarías de Familia; en el marco de las competencias asignadas a la Dirección de Justicia Formal; mediante la consolidación y análisis de información; la ejecución  de actividades administrativas y la divulgación de contenidos normativos relacionados"/>
    <s v="SI"/>
    <s v="No definido"/>
    <s v="No definido"/>
    <s v="INVERSIÓN"/>
    <d v="1988-01-10T00:00:00"/>
    <n v="38"/>
  </r>
  <r>
    <s v="CO1.BDOS.9900704"/>
    <s v="CO1.PCCNTR.9300988"/>
    <s v="588-2026"/>
    <s v="MARIÑO DUCON NELSON JAVIER"/>
    <s v="Cédula de Ciudadanía"/>
    <n v="74370690"/>
    <n v="56000000"/>
    <e v="#VALUE!"/>
    <e v="#VALUE!"/>
    <x v="0"/>
    <x v="0"/>
    <d v="2026-01-30T00:00:00"/>
    <d v="2026-02-03T00:00:00"/>
    <d v="2026-10-02T00:00:00"/>
    <s v="DIRECCIÓN DE JUSTICIA FORMAL"/>
    <s v="https://community.secop.gov.co/Public/Tendering/OpportunityDetail/Index?noticeUID=CO1.NTC.9933258&amp;isFromPublicArea=True&amp;isModal=true&amp;asPopupView=true"/>
    <s v="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desde el trabajo social a nivel nacional y territorial que garanticen la formación continua con enfoque diferencial e interseccional; en el marco de la Ley 2126 d"/>
    <s v="SI"/>
    <s v="1024555125"/>
    <s v="SARA CAROLINA ROMERO LOPEZ"/>
    <s v="INVERSIÓN"/>
    <d v="1975-12-30T00:00:00"/>
    <n v="51"/>
  </r>
  <r>
    <s v="CO1.BDOS.9529489"/>
    <s v="CO1.PCCNTR.8911349"/>
    <s v="088-2026"/>
    <s v="CALVACHE VILLOTA ESTEBAN ALBERTO"/>
    <s v="Cédula de Ciudadanía"/>
    <n v="1085304697"/>
    <n v="56000000"/>
    <e v="#VALUE!"/>
    <e v="#VALUE!"/>
    <x v="0"/>
    <x v="0"/>
    <d v="2026-01-15T00:00:00"/>
    <d v="2026-01-16T00:00:00"/>
    <d v="2026-09-15T00:00:00"/>
    <s v="DIRECCIÓN DE JUSTICIA FORMAL"/>
    <s v="https://community.secop.gov.co/Public/Tendering/OpportunityDetail/Index?noticeUID=CO1.NTC.9542834&amp;isFromPublicArea=True&amp;isModal=true&amp;asPopupView=true"/>
    <s v="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jurídicas a nivel nacional y territorial que garanticen la formación continua con enfoque diferencial e interseccional; en el marco de la Ley 2126 de 2021 y las n"/>
    <s v="SI"/>
    <s v="No definido"/>
    <s v="No definido"/>
    <s v="INVERSIÓN"/>
    <d v="1993-05-18T00:00:00"/>
    <n v="33"/>
  </r>
  <r>
    <s v="CO1.BDOS.9432545"/>
    <s v="CO1.PCCNTR.8820903"/>
    <s v="115-2026"/>
    <s v="VIDAL MELO JAVIER ANDRES"/>
    <s v="Cédula de Ciudadanía"/>
    <n v="80155580"/>
    <n v="40829200"/>
    <e v="#VALUE!"/>
    <e v="#VALUE!"/>
    <x v="0"/>
    <x v="0"/>
    <d v="2026-01-10T00:00:00"/>
    <d v="2026-01-13T00:00:00"/>
    <d v="2026-09-12T00:00:00"/>
    <s v="GRUPO DE SERVICIO AL C​IUDADANO​"/>
    <s v="https://community.secop.gov.co/Public/Tendering/OpportunityDetail/Index?noticeUID=CO1.NTC.9451034&amp;isFromPublicArea=True&amp;isModal=true&amp;asPopupView=true"/>
    <s v="Prestar servicios profesionales al Grupo de Servicio al Ciudadano para apoyar la implementación y seguimiento de las_x000a_políticas del MIPG relacionadas con el proceso Gestión de Relacionamiento con los grupos de interés: Política de Participación_x000a_Ciudadana y Política de servicio al ciudadano con el fin de realizar el monitoreo; control y seguimiento de las actividades_x000a_pertinentes; en cumplimiento de los planes institucionales a cargo del Grupo de servicio al ciudadano en el MJD."/>
    <s v="SI"/>
    <s v="No definido"/>
    <s v="No definido"/>
    <s v="INVERSIÓN"/>
    <d v="1981-07-22T00:00:00"/>
    <n v="45"/>
  </r>
  <r>
    <s v="CO1.BDOS.9632735"/>
    <s v="CO1.PCCNTR.9018795"/>
    <s v="352-2026"/>
    <s v="AMIN DE ZUBIRIA JUAN IGNACIO"/>
    <s v="Cédula de Ciudadanía"/>
    <n v="1140841708"/>
    <n v="60562192"/>
    <e v="#VALUE!"/>
    <e v="#VALUE!"/>
    <x v="0"/>
    <x v="0"/>
    <d v="2026-01-20T00:00:00"/>
    <d v="2026-01-21T00:00:00"/>
    <d v="2026-09-19T00:00:00"/>
    <s v="DIRECCIÓN DE ASUNTOS INTERNACIONALES"/>
    <s v="https://community.secop.gov.co/Public/Tendering/OpportunityDetail/Index?noticeUID=CO1.NTC.9649085&amp;isFromPublicArea=True&amp;isModal=true&amp;asPopupView=true"/>
    <s v="Prestar servicios profesionales a la Dirección de Asuntos Internacionales; brindando asistencia técnica para la atención de requerimientos de cooperación internacional y judicial; para la estructuración y seguimiento de las alternativas de gestión de acciones de cooperación en diferentes escenarios de participación del Ministerio; en el marco de la Política Nacional de Drogas"/>
    <s v="SI"/>
    <s v="No definido"/>
    <s v="No definido"/>
    <s v="FUNCIONAMIENTO"/>
    <d v="1991-07-11T00:00:00"/>
    <n v="35"/>
  </r>
  <r>
    <s v="CO1.BDOS.9389281"/>
    <s v="CO1.PCCNTR.8784152"/>
    <s v="064-2026"/>
    <s v="MESA ALBARRACIN JORGE ALEJANDRO"/>
    <s v="Cédula de Ciudadanía"/>
    <n v="1098625296"/>
    <n v="88500000"/>
    <e v="#VALUE!"/>
    <e v="#VALUE!"/>
    <x v="0"/>
    <x v="0"/>
    <d v="2026-01-07T00:00:00"/>
    <d v="2026-01-08T00:00:00"/>
    <d v="2026-12-31T00:00:00"/>
    <s v="OFICINA DE PRENSA Y COMUNICACIONES​"/>
    <s v="https://community.secop.gov.co/Public/Tendering/OpportunityDetail/Index?noticeUID=CO1.NTC.9408220&amp;isFromPublicArea=True&amp;isModal=true&amp;asPopupView=true"/>
    <s v="Prestar servicios profesionales para apoyar jurídicamente la planeación y ejecución de las actividades de la Oficina de Prensa y Comunicaciones en la vigencia 2026."/>
    <s v="SI"/>
    <s v="1111195083"/>
    <s v="JESHIKA ALEXANDRA CUARTAS JIMeNEZ;"/>
    <s v="FUNCIONAMIENTO"/>
    <d v="1986-09-17T00:00:00"/>
    <n v="40"/>
  </r>
  <r>
    <s v="CO1.BDOS.9917503"/>
    <s v="CO1.PCCNTR.9308895"/>
    <s v="673-2026"/>
    <s v="LINDO LOZANO CAROLINA"/>
    <s v="Cédula de Ciudadanía"/>
    <n v="52086956"/>
    <n v="67142552"/>
    <e v="#VALUE!"/>
    <e v="#VALUE!"/>
    <x v="0"/>
    <x v="0"/>
    <d v="2026-01-30T00:00:00"/>
    <d v="2026-02-06T00:00:00"/>
    <d v="2026-10-05T00:00:00"/>
    <s v="DIRECCIÓN DE POLÍTICA DE DROGAS Y ACTIVIDADES RELACIONADAS"/>
    <s v="https://community.secop.gov.co/Public/Tendering/OpportunityDetail/Index?noticeUID=CO1.NTC.9940120&amp;isFromPublicArea=True&amp;isModal=true&amp;asPopupView=true"/>
    <s v="Prestar servicios profesionales a la Dirección de Política de Drogas y Actividades Relacionadas y sus dependencias; en los procesos asociados a la estructuración de documentos financieros requeridos en los procesos de contratación; así como; para el seguimiento de la gestión financiera asociada a las alianzas con terceros; y seguimiento a los distintos procesos y procedimientos establecidos en la planeación de la Entidad; en el marco de la implementación de la Política Nacional de Drogas."/>
    <s v="SI"/>
    <s v="80104968"/>
    <s v="DARIO SENDOYA ZULUAGA"/>
    <s v="FUNCIONAMIENTO"/>
    <d v="1990-06-18T00:00:00"/>
    <n v="36"/>
  </r>
  <r>
    <s v="CO1.BDOS.9796168"/>
    <s v="CO1.PCCNTR.9186722"/>
    <s v="441-2026"/>
    <s v="FABRA NEIRA ANGEL DIDI"/>
    <s v="Cédula de Ciudadanía"/>
    <n v="91158415"/>
    <n v="52000000"/>
    <e v="#VALUE!"/>
    <e v="#VALUE!"/>
    <x v="0"/>
    <x v="0"/>
    <d v="2026-01-27T00:00:00"/>
    <d v="2026-01-28T00:00:00"/>
    <d v="2026-09-27T00:00:00"/>
    <s v="SUBDIRECCIÓN DE CONTROL Y FISCALIZACIÓN DE SUSTANCIAS QUÍMICAS Y ESTUPEFACIENTES"/>
    <s v="https://community.secop.gov.co/Public/Tendering/OpportunityDetail/Index?noticeUID=CO1.NTC.9818851&amp;isFromPublicArea=True&amp;isModal=true&amp;asPopupView=true"/>
    <s v="Prestar servicios profesionales de carácter técnico para apoyar en la generación; análisis y procesamiento de información geográfica; mediante la elaboración y administración de cartografía digital y productos geo-informáticos; en el marco de las licencias y/o autorizaciones otorgadas por la Subdirección de Control y Fiscalización de Sustancias Químicas y Estupefacientes"/>
    <s v="SI"/>
    <s v="No definido"/>
    <s v="No definido"/>
    <s v="FUNCIONAMIENTO"/>
    <d v="1979-08-01T00:00:00"/>
    <n v="47"/>
  </r>
  <r>
    <s v="CO1.BDOS.9412754"/>
    <s v="CO1.PCCNTR.8810479"/>
    <s v="043-2026"/>
    <s v="MAYO CAICEDO LINA MARIA"/>
    <s v="Cédula de Ciudadanía"/>
    <n v="1033757165"/>
    <n v="56000000"/>
    <e v="#VALUE!"/>
    <e v="#VALUE!"/>
    <x v="0"/>
    <x v="0"/>
    <d v="2026-01-09T00:00:00"/>
    <d v="2026-01-13T00:00:00"/>
    <d v="2026-09-12T00:00:00"/>
    <s v="DIRECCIÓN DE JUSTICIA FORMAL"/>
    <s v="https://community.secop.gov.co/Public/Tendering/OpportunityDetail/Index?noticeUID=CO1.NTC.9440227&amp;isFromPublicArea=True&amp;isModal=true&amp;asPopupView=true"/>
    <s v="Prestar servicios profesionales a la Dirección de Justicia Formal del Ministerio de Justicia y del Derecho para consolidar; analizar y sistematizar información destinada a verificar la formulación de lineamientos técnicos y la implementación de estrategias y acciones orientadas al acceso a la justicia; mediante el acompañamiento a las diferentes etapas de los procesos _x000a_contractuales asociados y el seguimiento a sus resultados."/>
    <s v="SI"/>
    <s v="No definido"/>
    <s v="No definido"/>
    <s v="INVERSIÓN"/>
    <d v="1993-07-03T00:00:00"/>
    <n v="33"/>
  </r>
  <r>
    <s v="CO1.BDOS.9367866"/>
    <s v="CO1.PCCNTR.8767134"/>
    <s v="021-2026"/>
    <s v="ALDANA CAVIEDES XIMENA ALEXANDRA"/>
    <s v="Cédula de Ciudadanía"/>
    <n v="52847788"/>
    <n v="82833334"/>
    <e v="#VALUE!"/>
    <e v="#VALUE!"/>
    <x v="0"/>
    <x v="0"/>
    <d v="2026-01-05T00:00:00"/>
    <d v="2026-01-06T00:00:00"/>
    <d v="2026-12-31T00:00:00"/>
    <s v="GRUPO DE GESTIÓN CONTRACTUAL"/>
    <s v="https://community.secop.gov.co/Public/Tendering/OpportunityDetail/Index?noticeUID=CO1.NTC.9383528&amp;isFromPublicArea=True&amp;isModal=true&amp;asPopupView=true"/>
    <s v="Prestar los servicios profesionales apoyando la estructuración jurídica y publicación de los procesos contractuales requeridos para la adquisición de bienes y servicios que adelante el Ministerio de Justicia y del Derecho"/>
    <s v="SI"/>
    <s v="No definido"/>
    <s v="No definido"/>
    <s v="FUNCIONAMIENTO"/>
    <d v="1980-02-08T00:00:00"/>
    <n v="46"/>
  </r>
  <r>
    <s v="CO1.BDOS.9637018"/>
    <s v="CO1.PCCNTR.9035026"/>
    <s v="294-2026"/>
    <s v="SANTAMARIA URIBE NICOLAS SEBASTIAN"/>
    <s v="Cédula de Ciudadanía"/>
    <n v="1032363131"/>
    <n v="84800000"/>
    <e v="#VALUE!"/>
    <e v="#VALUE!"/>
    <x v="0"/>
    <x v="0"/>
    <d v="2026-01-26T00:00:00"/>
    <d v="2026-01-27T00:00:00"/>
    <d v="2026-09-26T00:00:00"/>
    <s v="DIRECCIÓN DE POLÍTICA CRIMINAL Y PENITENCIARIA"/>
    <s v="https://community.secop.gov.co/Public/Tendering/OpportunityDetail/Index?noticeUID=CO1.NTC.9668719&amp;isFromPublicArea=True&amp;isModal=true&amp;asPopupView=true"/>
    <s v="Prestar servicios profesionales para acompañar a la Dirección de Política Criminal y Penitenciaria en la orientación y fortalecimiento del procesamiento de la información estratégica; en el marco del observatorio de la Política Criminal y Penitenciaria"/>
    <s v="SI"/>
    <s v="No definido"/>
    <s v="No definido"/>
    <s v="INVERSIÓN"/>
    <d v="1986-06-02T00:00:00"/>
    <n v="40"/>
  </r>
  <r>
    <s v="CO1.BDOS.9898526"/>
    <s v="CO1.PCCNTR.9295433"/>
    <s v="842-2025"/>
    <s v="AGENCIA DE RENOVACION DEL TERRITORIO"/>
    <s v="NIT"/>
    <n v="901006886"/>
    <n v="0"/>
    <e v="#VALUE!"/>
    <e v="#VALUE!"/>
    <x v="0"/>
    <x v="2"/>
    <d v="2026-01-30T00:00:00"/>
    <d v="2026-01-30T00:00:00"/>
    <d v="2031-01-29T00:00:00"/>
    <s v="DIRECCIÓN DE TECNOLOGÍAS Y GESTIÓN DE INFORMACIÓN EN JUSTICIA"/>
    <s v="https://community.secop.gov.co/Public/Tendering/OpportunityDetail/Index?noticeUID=CO1.NTC.9927179&amp;isFromPublicArea=True&amp;isModal=true&amp;asPopupView=true"/>
    <s v="Aunar esfuerzos técnicos; administrativos y jurídicos para facilitar el intercambio de información que requieran las partes en el marco de sus competencias legales; con fines estadísticos y para la generación de insumos que permitan desarrollar acciones conjuntas que contribuyan a la investigación y el análisis de datos que se requieran en el ámbito de la_x000a_política de drogas; con un enfoque particular en el estudio de los precios del mercado de la coca."/>
    <s v="SI"/>
    <s v="79459591"/>
    <s v="JHON RICARDO MORALES FRANCO"/>
    <s v="N/A"/>
    <s v="N/A"/>
    <e v="#VALUE!"/>
  </r>
  <r>
    <s v="CO1.BDOS.9830743"/>
    <s v="CO1.PCCNTR.9225891"/>
    <s v="598-2026"/>
    <s v="CASTRILLON CASTRO ANDRES FABIAN"/>
    <s v="Cédula de Ciudadanía"/>
    <n v="1072641239"/>
    <n v="34400000"/>
    <e v="#VALUE!"/>
    <e v="#VALUE!"/>
    <x v="0"/>
    <x v="0"/>
    <d v="2026-01-28T00:00:00"/>
    <d v="2026-01-29T00:00:00"/>
    <d v="2026-09-28T00:00:00"/>
    <s v="GRUPO DE EXTINCIÓN DE DOMINIO"/>
    <s v="https://community.secop.gov.co/Public/Tendering/OpportunityDetail/Index?noticeUID=CO1.NTC.9856677&amp;isFromPublicArea=True&amp;isModal=true&amp;asPopupView=true"/>
    <s v="Prestar servicios profesionales para apoyar y gestionar los requerimientos de competencia del Grupo de Extinción de Dominio de la Dirección Jurídica del Ministerio de Justicia y del derecho; en el marco de implementación de la Política Nacional de Drogas."/>
    <s v="SI"/>
    <s v="No definido"/>
    <s v="No definido"/>
    <s v="FUNCIONAMIENTO"/>
    <d v="1986-08-27T00:00:00"/>
    <n v="40"/>
  </r>
  <r>
    <s v="CO1.BDOS.9703838"/>
    <s v="CO1.PCCNTR.9097533"/>
    <s v="385-2026"/>
    <s v="CASTELBLANCO BELTRAN LUIS CARLOS"/>
    <s v="Cédula de Ciudadanía"/>
    <n v="79451447"/>
    <n v="52800000"/>
    <e v="#VALUE!"/>
    <e v="#VALUE!"/>
    <x v="0"/>
    <x v="0"/>
    <d v="2026-01-23T00:00:00"/>
    <d v="2026-01-23T00:00:00"/>
    <d v="2026-09-22T00:00:00"/>
    <s v="GRUPO DE EXTINCIÓN DE DOMINIO"/>
    <s v="https://community.secop.gov.co/Public/Tendering/OpportunityDetail/Index?noticeUID=CO1.NTC.9733303&amp;isFromPublicArea=True&amp;isModal=true&amp;asPopupView=true"/>
    <s v="Prestar servicios profesionales para intervenir en los procesos de extinción de dominio; garantizando la protección del interés jurídico del Estado; así como para desarrollar actividades de competencia del Grupo de Extinción de Dominio del Ministerio de Justicia y del Derecho; en el marco de la implementación de la Política Nacional de Drogas."/>
    <s v="SI"/>
    <s v="No definido"/>
    <s v="No definido"/>
    <s v="FUNCIONAMIENTO"/>
    <d v="1966-09-16T00:00:00"/>
    <n v="60"/>
  </r>
  <r>
    <s v="CO1.BDOS.9437265"/>
    <s v="CO1.PCCNTR.8825492"/>
    <s v="044-2026"/>
    <s v="AGUILAR TABARES FABIAN ANDRES"/>
    <s v="Cédula de Ciudadanía"/>
    <n v="1065601936"/>
    <n v="61800000"/>
    <e v="#VALUE!"/>
    <e v="#VALUE!"/>
    <x v="0"/>
    <x v="0"/>
    <d v="2026-01-13T00:00:00"/>
    <d v="2026-01-14T00:00:00"/>
    <d v="2026-09-12T00:00:00"/>
    <s v="DIRECCIÓN DE JUSTICIA FORMAL"/>
    <s v="https://community.secop.gov.co/Public/Tendering/OpportunityDetail/Index?noticeUID=CO1.NTC.9455324&amp;isFromPublicArea=True&amp;isModal=true&amp;asPopupView=true"/>
    <s v="Prestar servicios profesionales a la Dirección de Justicia Formal del Ministerio de Justicia y del Derecho mediante el acompañamiento jurídico a las etapas precontractual; contractual y poscontractual de los proyectos; convenios y contratos que se encuentren bajo la responsabilidad de la dependencia."/>
    <s v="SI"/>
    <s v="No definido"/>
    <s v="No definido"/>
    <s v="INVERSIÓN"/>
    <d v="1988-09-27T00:00:00"/>
    <n v="38"/>
  </r>
  <r>
    <s v="CO1.BDOS.9687065"/>
    <s v="CO1.PCCNTR.9067998"/>
    <s v="367-2026"/>
    <s v="MARIA FERNANDA BERNAL NIAMPIRA"/>
    <s v="Cédula de Ciudadanía"/>
    <n v="1024508969"/>
    <n v="52536000"/>
    <e v="#VALUE!"/>
    <e v="#VALUE!"/>
    <x v="0"/>
    <x v="0"/>
    <d v="2026-01-23T00:00:00"/>
    <d v="2026-01-26T00:00:00"/>
    <d v="2026-09-25T00:00:00"/>
    <s v="SUBDIRECCIÓN DE CONTROL Y FISCALIZACIÓN DE SUSTANCIAS QUÍMICAS Y ESTUPEFACIENTES"/>
    <s v="https://community.secop.gov.co/Public/Tendering/OpportunityDetail/Index?noticeUID=CO1.NTC.9702087&amp;isFromPublicArea=True&amp;isModal=true&amp;asPopupView=true"/>
    <s v="Prestar servicios profesionales jurídicos en la sustanciación y seguimiento de las actuaciones administrativas a cargo de la_x000a_Subdirección de Control y Fiscalización de Sustancias Químicas y Estupefacientes relacionadas con el control administrativo y operativo que adelanta el Grupo de Cannabis"/>
    <s v="SI"/>
    <s v="52100798"/>
    <s v="LUZ YOLIMA HERRERA MARTINEZ"/>
    <s v="FUNCIONAMIENTO"/>
    <d v="1990-09-25T00:00:00"/>
    <n v="36"/>
  </r>
  <r>
    <s v="CO1.BDOS.9902979"/>
    <s v="CO1.PCCNTR.9294353"/>
    <s v="655-2026"/>
    <s v="CARREÑO PINZON NESTOR JAVIER"/>
    <s v="Cédula de Ciudadanía"/>
    <n v="91522323"/>
    <n v="33440000"/>
    <e v="#VALUE!"/>
    <e v="#VALUE!"/>
    <x v="0"/>
    <x v="1"/>
    <d v="2026-01-30T00:00:00"/>
    <d v="2026-02-03T00:00:00"/>
    <d v="2026-10-02T00:00:00"/>
    <s v="DIRECCIÓN DE POLÍTICA DE DROGAS Y ACTIVIDADES RELACIONADAS"/>
    <s v="https://community.secop.gov.co/Public/Tendering/OpportunityDetail/Index?noticeUID=CO1.NTC.9926412&amp;isFromPublicArea=True&amp;isModal=true&amp;asPopupView=true"/>
    <s v="Prestar servicios de apoyo a la gestión de la Dirección de Política de Drogas y Actividades Relacionadas; y sus dependencias; brindando soporte operativo en el desarrollo de la estrategia de posicionamiento de la Política Nacional de Drogas a nivel internacional; nacional; regional y local; así como; al desarrollo de los escenarios que adelante para la implementación de dicha política."/>
    <s v="SI"/>
    <s v="No definido"/>
    <s v="No definido"/>
    <s v="FUNCIONAMIENTO"/>
    <d v="1983-08-28T00:00:00"/>
    <n v="43"/>
  </r>
  <r>
    <s v="CO1.BDOS.9819886"/>
    <s v="CO1.PCCNTR.9219830"/>
    <s v="488-2026"/>
    <s v="LOPEZ OÑATE JUAN SEBASTIAN"/>
    <s v="Cédula de Ciudadanía"/>
    <n v="1065572938"/>
    <n v="41513120"/>
    <e v="#VALUE!"/>
    <e v="#VALUE!"/>
    <x v="0"/>
    <x v="0"/>
    <d v="2026-01-28T00:00:00"/>
    <d v="2026-01-29T00:00:00"/>
    <d v="2026-09-28T00:00:00"/>
    <s v="DIRECCIÓN DE JUSTICIA TRANSICIONAL"/>
    <s v="https://community.secop.gov.co/Public/Tendering/OpportunityDetail/Index?noticeUID=CO1.NTC.9852191&amp;isFromPublicArea=True&amp;isModal=true&amp;asPopupView=true"/>
    <s v="Prestar servicios profesionales para apoyar a la Dirección de Justicia Transicional en la elaboración de insumos jurídicos y técnicos que fortalezcan la incorporación del enfoque diferencial en las políticas de atención y reparación a víctimas; en cumplimiento de la Sentencia T-025 de 2004 y sus autos de seguimiento"/>
    <s v="SI"/>
    <s v="No definido"/>
    <s v="No definido"/>
    <s v="FUNCIONAMIENTO"/>
    <d v="2000-05-29T00:00:00"/>
    <n v="26"/>
  </r>
  <r>
    <s v="CO1.BDOS.9846601"/>
    <s v="CO1.PCCNTR.9235323"/>
    <s v="541-2026"/>
    <s v="GARZON MUÑOZ LADY DANIELA"/>
    <s v="Cédula de Ciudadanía"/>
    <n v="1016103163"/>
    <n v="38848008"/>
    <e v="#VALUE!"/>
    <e v="#VALUE!"/>
    <x v="0"/>
    <x v="0"/>
    <d v="2026-01-30T00:00:00"/>
    <d v="2026-02-02T00:00:00"/>
    <d v="2026-10-01T00:00:00"/>
    <s v="SUBDIRECCIÓN DE CONTROL Y FISCALIZACIÓN DE SUSTANCIAS QUÍMICAS Y ESTUPEFACIENTES"/>
    <s v="https://community.secop.gov.co/Public/Tendering/OpportunityDetail/Index?noticeUID=CO1.NTC.9866948&amp;isFromPublicArea=True&amp;isModal=true&amp;asPopupView=true"/>
    <s v="Prestar servicios profesionales para apoyar la elaboración y consolidación de información que se requiere en el reporte de los planes; indicadores e informes institucionales a cargo de la Subdirección de Control y Fiscalización de Sustancias Químicas y Estupefacientes."/>
    <s v="SI"/>
    <s v="No definido"/>
    <s v="No definido"/>
    <s v="FUNCIONAMIENTO"/>
    <d v="1998-06-27T00:00:00"/>
    <n v="28"/>
  </r>
  <r>
    <s v="CO1.BDOS.9674997"/>
    <s v="CO1.PCCNTR.9069786"/>
    <s v="372-2026"/>
    <s v="RODRIGUEZ DURAN CARLOS ALBERTO"/>
    <s v="Cédula de Ciudadanía"/>
    <n v="1107519839"/>
    <n v="44248000"/>
    <e v="#VALUE!"/>
    <e v="#VALUE!"/>
    <x v="0"/>
    <x v="0"/>
    <d v="2026-01-26T00:00:00"/>
    <d v="2026-01-29T00:00:00"/>
    <d v="2026-09-28T00:00:00"/>
    <s v="DIRECCIÓN DE POLÍTICA DE DROGAS Y ACTIVIDADES RELACIONADAS"/>
    <s v="https://community.secop.gov.co/Public/Tendering/OpportunityDetail/Index?noticeUID=CO1.NTC.9689364&amp;isFromPublicArea=True&amp;isModal=true&amp;asPopupView=true"/>
    <s v="Prestar servicios profesionales a la DPD; brindando soporte operativo en el desarrollo de las acciones asociadas a la implementación de la Política Nacional de Drogas; su plan de acción y demás instrumentos definidos para el efecto; en lo relacionado con el componente cuidado ambiental; así como; con la intervención de Áreas de Especial Interés Ambiental amenazadas o afectadas por la presencia de cultivos de uso ilícito y actividades relacionadas."/>
    <s v="SI"/>
    <s v="80104968"/>
    <s v="DARIO SENDOYA ZULUAGA"/>
    <s v="FUNCIONAMIENTO"/>
    <d v="1998-08-23T00:00:00"/>
    <n v="28"/>
  </r>
  <r>
    <s v="CO1.BDOS.9881653"/>
    <s v="CO1.PCCNTR.9273508"/>
    <s v="520-2026"/>
    <s v="Murgas Ovalle Elvira Rosa"/>
    <s v="Cédula de Ciudadanía"/>
    <n v="1234092134"/>
    <n v="38181896"/>
    <e v="#VALUE!"/>
    <e v="#VALUE!"/>
    <x v="0"/>
    <x v="0"/>
    <d v="2026-01-30T00:00:00"/>
    <d v="2026-02-04T00:00:00"/>
    <d v="2026-10-03T00:00:00"/>
    <s v="DIRECCIÓN DE MÉTODOS ALTERNATIVOS DE SOLUCIÓN DE CONFLICTOS"/>
    <s v="https://community.secop.gov.co/Public/Tendering/OpportunityDetail/Index?noticeUID=CO1.NTC.9904978&amp;isFromPublicArea=True&amp;isModal=true&amp;asPopupView=true"/>
    <s v="Prestar servicios profesionales para apoyar las acciones a cargo del grupo; relativas a la conciliación en derecho; arbitraje; amigable composición; insolvencia de persona natural; así como las labores de inspección control y vigilancia a los centros de conciliación; de arbitraje y de amigable composición en el marco del proyecto de inversión Desarrollo integral de los métodos de resolución de conflictos a nivel nacional"/>
    <s v="SI"/>
    <s v="No definido"/>
    <s v="No definido"/>
    <s v="INVERSIÓN"/>
    <d v="1987-12-20T00:00:00"/>
    <n v="39"/>
  </r>
  <r>
    <s v="CO1.BDOS.9420181"/>
    <s v="CO1.PCCNTR.8811751"/>
    <s v="100-2026"/>
    <s v="MÓNICA LILIANA VALDÉS ARCILA"/>
    <s v="Cédula de Ciudadanía"/>
    <n v="51950036"/>
    <n v="67142552"/>
    <e v="#VALUE!"/>
    <e v="#VALUE!"/>
    <x v="0"/>
    <x v="0"/>
    <d v="2026-01-09T00:00:00"/>
    <d v="2026-01-09T00:00:00"/>
    <d v="2026-09-08T00:00:00"/>
    <s v="DIRECCIÓN DE POLÍTICA DE DROGAS Y ACTIVIDADES RELACIONADAS"/>
    <s v="https://community.secop.gov.co/Public/Tendering/OpportunityDetail/Index?noticeUID=CO1.NTC.9440975&amp;isFromPublicArea=True&amp;isModal=true&amp;asPopupView=true"/>
    <s v="Prestar servicios profesionales a la Dirección de Política de Drogas y Actividades Relacionadas en los procesos que adelanten _x000a_para la implementación de la Política Nacional de Drogas; en lo relacionado con cooperación internacional; liderazgo de Colombia a _x000a_nivel internacional en materia de drogas; así como con el posicionamiento de la Política a nivel internacional; nacional; regional y local."/>
    <s v="SI"/>
    <s v="80104968"/>
    <s v="DARIO SENDOYA ZULUAGA"/>
    <s v="FUNCIONAMIENTO"/>
    <d v="1968-12-08T00:00:00"/>
    <n v="58"/>
  </r>
  <r>
    <s v="CO1.BDOS.9402857"/>
    <s v="CO1.PCCNTR.8795807"/>
    <s v="037-2026"/>
    <s v="GARCIA AYALA DIANA PAOLA"/>
    <s v="Cédula de Ciudadanía"/>
    <n v="1014277416"/>
    <n v="68000000"/>
    <e v="#VALUE!"/>
    <e v="#VALUE!"/>
    <x v="0"/>
    <x v="0"/>
    <d v="2026-01-08T00:00:00"/>
    <d v="2026-01-09T00:00:00"/>
    <d v="2026-09-07T00:00:00"/>
    <s v="DIRECCIÓN DE JUSTICIA TRANSICIONAL"/>
    <s v="https://community.secop.gov.co/Public/Tendering/OpportunityDetail/Index?noticeUID=CO1.NTC.9422622&amp;isFromPublicArea=True&amp;isModal=true&amp;asPopupView=true"/>
    <s v="Prestar servicios profesionales para apoyar a la Dirección de Justicia Transicional en la planeación; gestión y seguimiento de las iniciativas estratégicas y de la oferta institucional; orientadas a la implementación de la política pública de justicia transicional; la restauración de la justicia y la reparación integral de las víctimas en los territorios; incorporando enfoques diferenciales e interseccionales."/>
    <s v="SI"/>
    <s v="No definido"/>
    <s v="No definido"/>
    <s v="INVERSIÓN"/>
    <d v="1993-02-22T00:00:00"/>
    <n v="33"/>
  </r>
  <r>
    <s v="CO1.BDOS.9904914"/>
    <s v="CO1.PCCNTR.9298265"/>
    <s v="622-2026"/>
    <s v="GUTIERREZ MENDOZA JAIRO ANTONIO"/>
    <s v="Cédula de Ciudadanía"/>
    <n v="1065570020"/>
    <n v="44280000"/>
    <e v="#VALUE!"/>
    <e v="#VALUE!"/>
    <x v="0"/>
    <x v="0"/>
    <d v="2026-01-30T00:00:00"/>
    <d v="2026-02-05T00:00:00"/>
    <d v="2026-10-04T00:00:00"/>
    <s v="DIRECCIÓN DE MÉTODOS ALTERNATIVOS DE SOLUCIÓN DE CONFLICTOS"/>
    <s v="https://community.secop.gov.co/Public/Tendering/OpportunityDetail/Index?noticeUID=CO1.NTC.9930554&amp;isFromPublicArea=True&amp;isModal=true&amp;asPopupView=true"/>
    <s v="Prestar servicios profesionales para brindar asistencia técnica especializada a los modelos de atención para la implementación; fortalecimiento y sostenibilidad del programa de Casas de Justicia y Convivencia Ciudadana; mediante el acompañamiento técnico; la formulación de lineamientos; el seguimiento a infraestructura y la articulación de acciones que garanticen condiciones adecuadas para la operación del programa"/>
    <s v="SI"/>
    <s v="No definido"/>
    <s v="No definido"/>
    <s v="INVERSIÓN"/>
    <d v="1986-05-17T00:00:00"/>
    <n v="40"/>
  </r>
  <r>
    <s v="CO1.BDOS.9505357"/>
    <s v="CO1.PCCNTR.8888333"/>
    <s v="235-2026"/>
    <s v="SANCHEZ ROBAYO DIEGO ALBERTO"/>
    <s v="Cédula de Ciudadanía"/>
    <n v="1032368821"/>
    <n v="77521784"/>
    <e v="#VALUE!"/>
    <e v="#VALUE!"/>
    <x v="0"/>
    <x v="0"/>
    <d v="2026-01-14T00:00:00"/>
    <d v="2026-01-15T00:00:00"/>
    <d v="2026-09-14T00:00:00"/>
    <s v="SUBDIRECCIÓN ESTRATÉGICA Y DE ANÁLISIS"/>
    <s v="https://community.secop.gov.co/Public/Tendering/OpportunityDetail/Index?noticeUID=CO1.NTC.9520385&amp;isFromPublicArea=True&amp;isModal=true&amp;asPopupView=true"/>
    <s v="Prestar servicios profesionales a la Subdirección Estratégica y de Análisis del Ministerio de Justicia y del Derecho; brindando asistencia técnica en los procesos de planeación; orientación; desarrollo y seguimiento de las acciones asociadas al Sistema de Alertas Tempranas del Observatorio de Drogas de Colombia; especialmente; en lo relacionado con la oportuna detección de drogas emergentes y la promoción de acciones de control; prevención y reducción de riesgos asociados al consumo."/>
    <s v="SI"/>
    <s v="No definido"/>
    <s v="No definido"/>
    <s v="FUNCIONAMIENTO"/>
    <d v="2002-09-19T00:00:00"/>
    <n v="24"/>
  </r>
  <r>
    <s v="CO1.BDOS.9678509"/>
    <s v="CO1.PCCNTR.9067572"/>
    <s v="359-2026"/>
    <s v="ESPINDOLA CORONADO MARIA PAULA"/>
    <s v="Cédula de Ciudadanía"/>
    <n v="1010244090"/>
    <n v="43798008"/>
    <e v="#VALUE!"/>
    <e v="#VALUE!"/>
    <x v="0"/>
    <x v="0"/>
    <d v="2026-01-23T00:00:00"/>
    <d v="2026-01-26T00:00:00"/>
    <d v="2026-09-25T00:00:00"/>
    <s v="SUBDIRECCIÓN DE CONTROL Y FISCALIZACIÓN DE SUSTANCIAS QUÍMICAS Y ESTUPEFACIENTES"/>
    <s v="https://community.secop.gov.co/Public/Tendering/OpportunityDetail/Index?noticeUID=CO1.NTC.9699264&amp;isFromPublicArea=True&amp;isModal=true&amp;asPopupView=true"/>
    <s v="Prestar servicios profesionales para la gestión y sustanciación jurídica dentro de los trámites administrativos de las actuaciones_x000a_a cargo de la Subdirección de Control y Fiscalización de Sustancias Químicas y Estupefacientes relacionadas con el control_x000a_administrativo y operativo que adelanta el Grupo de Cannabis."/>
    <s v="SI"/>
    <s v="No definido"/>
    <s v="No definido"/>
    <s v="FUNCIONAMIENTO"/>
    <d v="1999-01-20T00:00:00"/>
    <n v="27"/>
  </r>
  <r>
    <s v="CO1.BDOS.9413700"/>
    <s v="CO1.PCCNTR.8812053"/>
    <s v="112-2026"/>
    <s v="ZAMBRANO GARZON MARIA LUCIA"/>
    <s v="Cédula de Ciudadanía"/>
    <n v="1052408450"/>
    <n v="44248008"/>
    <e v="#VALUE!"/>
    <e v="#VALUE!"/>
    <x v="0"/>
    <x v="0"/>
    <d v="2026-01-09T00:00:00"/>
    <d v="2026-01-09T00:00:00"/>
    <d v="2026-09-08T00:00:00"/>
    <s v="GRUPO DE GESTIÓN DOCUMENTAL​"/>
    <s v="https://community.secop.gov.co/Public/Tendering/OpportunityDetail/Index?noticeUID=CO1.NTC.9441359&amp;isFromPublicArea=True&amp;isModal=true&amp;asPopupView=true"/>
    <s v="Prestar servicios profesionales para brindar soporte jurídico al Grupo de Gestión Documental; en los asuntos relacionados con estandarización y atención a trámites; servicios; gestión de PQRDS y procesos contractuales entre otros procedimientos requeridos a través de los canales de atención al ciudadano"/>
    <s v="SI"/>
    <s v="No definido"/>
    <s v="No definido"/>
    <s v="FUNCIONAMIENTO"/>
    <d v="1996-10-23T00:00:00"/>
    <n v="30"/>
  </r>
  <r>
    <s v="CO1.BDOS.9877548"/>
    <s v="CO1.PCCNTR.9269623"/>
    <s v="583-2026"/>
    <s v="VERA GUTIERREZ EDUAR LIBARDO"/>
    <s v="Cédula de Ciudadanía"/>
    <n v="79859362"/>
    <n v="55554400"/>
    <e v="#VALUE!"/>
    <e v="#VALUE!"/>
    <x v="0"/>
    <x v="0"/>
    <d v="2026-01-30T00:00:00"/>
    <d v="2026-02-04T00:00:00"/>
    <d v="2026-10-03T00:00:00"/>
    <s v="DIRECCIÓN JURÍDICA​"/>
    <s v="https://community.secop.gov.co/Public/Tendering/OpportunityDetail/Index?noticeUID=CO1.NTC.9900441&amp;isFromPublicArea=True&amp;isModal=true&amp;asPopupView=true"/>
    <s v="Prestar servicios profesionales para apoyar la gestión de los trámites jurídicos a cargo del Grupo de Asuntos Notariales y Registrales de la Dirección Jurídica; proporcionando insumos y conceptos para atender los requerimientos que se presenten."/>
    <s v="SI"/>
    <s v="No definido"/>
    <s v="No definido"/>
    <s v="FUNCIONAMIENTO"/>
    <d v="1975-07-29T00:00:00"/>
    <n v="51"/>
  </r>
  <r>
    <s v="CO1.BDOS.9871593"/>
    <s v="CO1.PCCNTR.9262064"/>
    <s v="581-2026"/>
    <s v="TIQAL S.A.S."/>
    <s v="NIT"/>
    <n v="900184755"/>
    <n v="125713251"/>
    <e v="#VALUE!"/>
    <e v="#VALUE!"/>
    <x v="0"/>
    <x v="3"/>
    <d v="2026-01-30T00:00:00"/>
    <d v="2026-02-09T00:00:00"/>
    <d v="2026-12-31T00:00:00"/>
    <s v="DIRECCIÓN DE TECNOLOGÍAS Y GESTIÓN DE INFORMACIÓN EN JUSTICIA"/>
    <s v="https://community.secop.gov.co/Public/Tendering/OpportunityDetail/Index?noticeUID=CO1.NTC.9893484&amp;isFromPublicArea=True&amp;isModal=true&amp;asPopupView=true"/>
    <s v="Prestar los servicios de actualización; mantenimiento; soporte; capacitación y acompañamiento para el Sistema de_x000a_Información Integral del Ministerio de Justicia y del Derecho."/>
    <s v="SI"/>
    <s v="No definido"/>
    <s v="No definido"/>
    <s v="FUNCIONAMIENTO"/>
    <s v="N/A"/>
    <e v="#VALUE!"/>
  </r>
  <r>
    <s v="CO1.BDOS.9460039"/>
    <s v="CO1.PCCNTR.8845880"/>
    <s v="163-2026"/>
    <s v="OSORIO MORENO MARIA INES"/>
    <s v="Cédula de Ciudadanía"/>
    <n v="24196605"/>
    <n v="58917648"/>
    <e v="#VALUE!"/>
    <e v="#VALUE!"/>
    <x v="0"/>
    <x v="0"/>
    <d v="2026-01-13T00:00:00"/>
    <d v="2026-01-13T00:00:00"/>
    <d v="2026-09-12T00:00:00"/>
    <s v="DIRECCIÓN DE MÉTODOS ALTERNATIVOS DE SOLUCIÓN DE CONFLICTOS"/>
    <s v="https://community.secop.gov.co/Public/Tendering/OpportunityDetail/Index?noticeUID=CO1.NTC.9474632&amp;isFromPublicArea=True&amp;isModal=true&amp;asPopupView=true"/>
    <s v="Prestar servicios profesionales para adelantar las acciones a cargo del grupo; relativas a la conciliación en derecho; arbitraje; amigable composición; insolvencia de persona natural; así como las labores de inspección control y vigilancia a los centros de conciliación; de arbitraje y de amigable composición en el marco del proyecto de inversión Desarrollo integral de los métodos de resolución de conflictos a nivel nacional"/>
    <s v="SI"/>
    <s v="No definido"/>
    <s v="No definido"/>
    <s v="INVERSIÓN"/>
    <d v="1958-04-29T00:00:00"/>
    <n v="68"/>
  </r>
  <r>
    <s v="CO1.BDOS.9895753"/>
    <s v="CO1.PCCNTR.9294334"/>
    <s v="618-2026"/>
    <s v="CARO ESTEPA DIEGO ALEJANDRO"/>
    <s v="Cédula de Ciudadanía"/>
    <n v="1032469408"/>
    <n v="63448000"/>
    <e v="#VALUE!"/>
    <e v="#VALUE!"/>
    <x v="0"/>
    <x v="0"/>
    <d v="2026-01-30T00:00:00"/>
    <d v="2026-02-03T00:00:00"/>
    <d v="2026-10-02T00:00:00"/>
    <s v="GRUPO DE GESTIÓN HUMANA"/>
    <s v="https://community.secop.gov.co/Public/Tendering/OpportunityDetail/Index?noticeUID=CO1.NTC.9926082&amp;isFromPublicArea=True&amp;isModal=true&amp;asPopupView=true"/>
    <s v="Prestar servicios profesionales especializados para apoyar los procesos a cargo del Grupo de Gestión Humana del Ministerio_x000a_de Justicia y del Derecho; mediante el análisis; acompañamiento y apoyo profesional en asuntos relacionados con la gestión del talento_x000a_humano; situaciones administrativas; estructura organizacional; aplicación de la normatividad vigente y demás actuaciones requeridas_x000a_para el cumplimiento de las funciones misionales de la Entidad"/>
    <s v="SI"/>
    <s v="1098643524"/>
    <s v="LINDA GISSELLE SUAREZ VILLAMIZAR "/>
    <s v="INVERSIÓN"/>
    <d v="1994-05-02T00:00:00"/>
    <n v="32"/>
  </r>
  <r>
    <s v="CO1.BDOS.9454961"/>
    <s v="CO1.PCCNTR.8854555"/>
    <s v="121-2026"/>
    <s v="GARCIA DIAZ BRYAN GUIUSEPPE"/>
    <s v="Cédula de Ciudadanía"/>
    <n v="1018437980"/>
    <n v="88000000"/>
    <e v="#VALUE!"/>
    <e v="#VALUE!"/>
    <x v="0"/>
    <x v="0"/>
    <d v="2026-01-13T00:00:00"/>
    <d v="2026-01-14T00:00:00"/>
    <d v="2026-09-13T00:00:00"/>
    <s v="DIRECCIÓN DE JUSTICIA TRANSICIONAL"/>
    <s v="https://community.secop.gov.co/Public/Tendering/OpportunityDetail/Index?noticeUID=CO1.NTC.9484468&amp;isFromPublicArea=True&amp;isModal=true&amp;asPopupView=true"/>
    <s v="Prestar servicios profesionales a la Dirección de Justicia Transicional para generar instrumentos técnicos y juridicos que fortalezcan la implementación de la justicia transicional restaurativa y las acciones de búsqueda de personas desaparecidas; contribuyendo a la paz y a la garantía de derechos en el país."/>
    <s v="SI"/>
    <s v="No definido"/>
    <s v="No definido"/>
    <s v="INVERSIÓN"/>
    <d v="1990-09-03T00:00:00"/>
    <n v="36"/>
  </r>
  <r>
    <s v="CO1.BDOS.9898854"/>
    <s v="CO1.PCCNTR.9300163"/>
    <s v="604-2026"/>
    <s v="CASTAÑEDA SANCHEZ ANDREA"/>
    <s v="Cédula de Ciudadanía"/>
    <n v="52663272"/>
    <n v="33440000"/>
    <e v="#VALUE!"/>
    <e v="#VALUE!"/>
    <x v="0"/>
    <x v="1"/>
    <d v="2026-01-30T00:00:00"/>
    <d v="2026-02-04T00:00:00"/>
    <d v="2026-10-03T00:00:00"/>
    <s v="SUBDIRECCIÓN DE CONTROL Y FISCALIZACIÓN DE SUSTANCIAS QUÍMICAS Y ESTUPEFACIENTES"/>
    <s v="https://community.secop.gov.co/Public/Tendering/OpportunityDetail/Index?noticeUID=CO1.NTC.9932367&amp;isFromPublicArea=True&amp;isModal=true&amp;asPopupView=true"/>
    <s v="Prestar servicios de apoyo a la gestión para adelantar los trámites y actividades que sean competencia de la Subdirección de_x000a_Control y Fiscalización de Sustancias Químicas y Estupefacientes; contribuyendo al cumplimiento eficiente de los procesos misionales_x000a_y operativos del área."/>
    <s v="SI"/>
    <s v="No definido"/>
    <s v="No definido"/>
    <s v="FUNCIONAMIENTO"/>
    <d v="1982-07-07T00:00:00"/>
    <n v="44"/>
  </r>
  <r>
    <s v="CO1.BDOS.9368374"/>
    <s v="CO1.PCCNTR.8767617"/>
    <s v="040-2026"/>
    <s v="LEIDY DAYANA FERNANDEZ DAZA"/>
    <s v="Cédula de Ciudadanía"/>
    <n v="1018403531"/>
    <n v="106337200"/>
    <e v="#VALUE!"/>
    <e v="#VALUE!"/>
    <x v="0"/>
    <x v="0"/>
    <d v="2026-01-05T00:00:00"/>
    <d v="2026-01-06T00:00:00"/>
    <d v="2026-12-31T00:00:00"/>
    <s v="OFICINA ASESORA DE PLANEACIÓN"/>
    <s v="https://community.secop.gov.co/Public/Tendering/OpportunityDetail/Index?noticeUID=CO1.NTC.9383972&amp;isFromPublicArea=True&amp;isModal=true&amp;asPopupView=true"/>
    <s v="Prestación de servicios profesionales especializados para brindar asistencia técnica y acompañamiento al Ministerio de Justicia y del Derecho; o a sus entidades adscritas; a través de la Oficina Asesora de Planeación; con el fin de apoyar la revisión metodológica de los proyectos de inversión del Sector; para la emisión de conceptos de viabilidad; concepto técnico único sectorial o concepto integrado de viabilidad; financiados o cofinanciados con recursos del Sistema General de Regalías (SGR)."/>
    <s v="SI"/>
    <s v="No definido"/>
    <s v="No definido"/>
    <s v="FUNCIONAMIENTO"/>
    <d v="1986-03-05T00:00:00"/>
    <n v="40"/>
  </r>
  <r>
    <s v="CO1.BDOS.9473021"/>
    <s v="CO1.PCCNTR.8856296"/>
    <s v="132-2026"/>
    <s v="QUIROGA MONROY JORGE ENRIQUE"/>
    <s v="Cédula de Ciudadanía"/>
    <n v="79683754"/>
    <n v="38848008"/>
    <e v="#VALUE!"/>
    <e v="#VALUE!"/>
    <x v="0"/>
    <x v="0"/>
    <d v="2026-01-13T00:00:00"/>
    <d v="2026-01-14T00:00:00"/>
    <d v="2026-09-13T00:00:00"/>
    <s v="GRUPO DE GESTIÓN DOCUMENTAL​"/>
    <s v="https://community.secop.gov.co/Public/Tendering/OpportunityDetail/Index?noticeUID=CO1.NTC.9486722&amp;isFromPublicArea=True&amp;isModal=true&amp;asPopupView=true"/>
    <s v="Prestar servicios profesionales para adelantar el análisis y respuestas a la consulta y préstamo realizadas al Archivo Central y brindar acompañamiento en la ejecución de las actividades archivísticas requeridas en la  implementación de las Tablas de Valoración Documental (TVD)  y Tablas de Retención Documental (TRD) del fondo documental de la extinta Dirección Nacional de Estupefacientes - DNE; así como aquellos relacionados con el proceso de implementación de la Política Nacional de Drogas  y"/>
    <s v="SI"/>
    <s v="No definido"/>
    <s v="No definido"/>
    <s v="FUNCIONAMIENTO"/>
    <d v="1974-04-20T00:00:00"/>
    <n v="52"/>
  </r>
  <r>
    <s v="CO1.BDOS.9868124"/>
    <s v="CO1.PCCNTR.9260449"/>
    <s v="571-2026"/>
    <s v="HERNANDEZ ESPINEL LADY MARCELA"/>
    <s v="Cédula de Ciudadanía"/>
    <n v="53115319"/>
    <n v="60563024"/>
    <e v="#VALUE!"/>
    <e v="#VALUE!"/>
    <x v="0"/>
    <x v="0"/>
    <d v="2026-01-29T00:00:00"/>
    <d v="2026-02-04T00:00:00"/>
    <d v="2026-10-03T00:00:00"/>
    <s v="DIRECCIÓN DE MÉTODOS ALTERNATIVOS DE SOLUCIÓN DE CONFLICTOS"/>
    <s v="https://community.secop.gov.co/Public/Tendering/OpportunityDetail/Index?noticeUID=CO1.NTC.9892938&amp;isFromPublicArea=True&amp;isModal=true&amp;asPopupView=true"/>
    <s v="Prestar servicios profesionales para apoyar la articulación interinstitucional con el fin de fortalecer las diferentes formas de Justicia Comunitaria y respaldar la implementación del artículo 80 de la Ley 2220 de 2022 y su decreto reglamentario vigente"/>
    <s v="SI"/>
    <s v="551649190"/>
    <s v="MARTHA RAMOS"/>
    <s v="INVERSIÓN"/>
    <d v="1984-11-24T00:00:00"/>
    <n v="42"/>
  </r>
  <r>
    <s v="CO1.BDOS.9652058"/>
    <s v="CO1.PCCNTR.9048305"/>
    <s v="342-2026"/>
    <s v="SABOGAL RIOS JOHN ALEXANDER"/>
    <s v="Cédula de Ciudadanía"/>
    <n v="80049748"/>
    <n v="80000000"/>
    <e v="#VALUE!"/>
    <e v="#VALUE!"/>
    <x v="0"/>
    <x v="0"/>
    <d v="2026-01-26T00:00:00"/>
    <d v="2026-01-26T00:00:00"/>
    <d v="2026-09-25T00:00:00"/>
    <s v="DIRECCIÓN DE POLÍTICA DE DROGAS Y ACTIVIDADES RELACIONADAS"/>
    <s v="https://community.secop.gov.co/Public/Tendering/OpportunityDetail/Index?noticeUID=CO1.NTC.9678501&amp;isFromPublicArea=True&amp;isModal=true&amp;asPopupView=true"/>
    <s v="Prestar servicios profesionales al Despacho del Viceministro(a) de Política Criminal y Justicia Restaurativa; apoyando jurídicamente en el análisis; formulación; revisión y seguimiento de planes; programas; estrategias; instrumentos normativos y actuaciones interinstitucionales relacionados con la política criminal del Estado y la Política Nacional de Drogas; incluyendo sus enfoques; en coordinación con las entidades del sistema de justicia y demás actores del Sistema Nacional de Drogas; en el m"/>
    <s v="SI"/>
    <s v="No definido"/>
    <s v="No definido"/>
    <s v="FUNCIONAMIENTO"/>
    <d v="1986-10-06T00:00:00"/>
    <n v="40"/>
  </r>
  <r>
    <s v="CO1.BDOS.9576682"/>
    <s v="CO1.PCCNTR.8970664"/>
    <s v="311-2026"/>
    <s v="SEBASTIAN ROBERTO BELTRAN VALBUENA"/>
    <s v="Cédula de Ciudadanía"/>
    <n v="1019097781"/>
    <n v="80000000"/>
    <e v="#VALUE!"/>
    <e v="#VALUE!"/>
    <x v="0"/>
    <x v="0"/>
    <d v="2026-01-20T00:00:00"/>
    <d v="2026-01-20T00:00:00"/>
    <d v="2026-09-19T00:00:00"/>
    <s v="DIRECCIÓN DE POLÍTICA CRIMINAL Y PENITENCIARIA"/>
    <s v="https://community.secop.gov.co/Public/Tendering/OpportunityDetail/Index?noticeUID=CO1.NTC.9594895&amp;isFromPublicArea=True&amp;isModal=true&amp;asPopupView=true"/>
    <s v="Prestar servicios profesionales especializados a la Dirección de Política Criminal y Penitenciaria; en la depuración; análisis y seguimiento de las bases de datos sobre fenómenos criminales; criminalidad organizada y respuesta estatal frente al crimen organizado."/>
    <s v="SI"/>
    <s v="No definido"/>
    <s v="No definido"/>
    <s v="INVERSIÓN"/>
    <d v="1979-04-11T00:00:00"/>
    <n v="47"/>
  </r>
  <r>
    <s v="CO1.BDOS.9695130"/>
    <s v="CO1.PCCNTR.9088691"/>
    <s v="395-2026"/>
    <s v="CONTRERAS TAMARA MAURA STELLA"/>
    <s v="Cédula de Ciudadanía"/>
    <n v="1102806573"/>
    <n v="20224000"/>
    <e v="#VALUE!"/>
    <e v="#VALUE!"/>
    <x v="0"/>
    <x v="1"/>
    <d v="2026-01-26T00:00:00"/>
    <d v="2026-02-05T00:00:00"/>
    <d v="2026-10-04T00:00:00"/>
    <s v="DIRECCIÓN DE POLÍTICA DE DROGAS Y ACTIVIDADES RELACIONADAS"/>
    <s v="https://community.secop.gov.co/Public/Tendering/OpportunityDetail/Index?noticeUID=CO1.NTC.9722660&amp;isFromPublicArea=True&amp;isModal=true&amp;asPopupView=true"/>
    <s v="Prestar servicios de apoyo a la gestión de la Dirección de Política de Drogas y Actividades Relacionadas del Ministerio de Justicia y del Derecho; brindando acompañamiento en los procesos operativos para la implementación de la Política Nacional de Drogas de Colombia; en los territorios."/>
    <s v="SI"/>
    <s v="80104968"/>
    <s v="DARIO SENDOYA ZULUAGA"/>
    <s v="FUNCIONAMIENTO"/>
    <d v="1977-01-03T00:00:00"/>
    <n v="49"/>
  </r>
  <r>
    <s v="CO1.BDOS.9844905"/>
    <s v="CO1.PCCNTR.9233237"/>
    <s v="546-2026"/>
    <s v="QUICENO OLAYA MARIA YODALY"/>
    <s v="Cédula de Ciudadanía"/>
    <n v="43607280"/>
    <n v="48000000"/>
    <e v="#VALUE!"/>
    <e v="#VALUE!"/>
    <x v="0"/>
    <x v="0"/>
    <d v="2026-01-28T00:00:00"/>
    <d v="2026-01-30T00:00:00"/>
    <d v="2026-09-29T00:00:00"/>
    <s v="SUBDIRECCIÓN DE CONTROL Y FISCALIZACIÓN DE SUSTANCIAS QUÍMICAS Y ESTUPEFACIENTES"/>
    <s v="https://community.secop.gov.co/Public/Tendering/OpportunityDetail/Index?noticeUID=CO1.NTC.9865030&amp;isFromPublicArea=True&amp;isModal=true&amp;asPopupView=true"/>
    <s v="Prestar servicios profesionales a la Subdirección de Control y Fiscalización de Sustancias Químicas y Estupefacientes; para brindar apoyo en la proyección; revisión gestión e impulso de los procesos referentes a cuotas dejadas de pagar por parte de los licenciatarios de cannabis; que adelante el Grupo de Actuaciones Administrativas de la Dirección Jurídica del Ministerio de Justicia y del Derecho"/>
    <s v="SI"/>
    <s v="No definido"/>
    <s v="No definido"/>
    <s v="FUNCIONAMIENTO"/>
    <d v="1987-06-30T00:00:00"/>
    <n v="39"/>
  </r>
  <r>
    <s v="CO1.BDOS.9843423"/>
    <s v="CO1.PCCNTR.9234094"/>
    <s v="509-2026"/>
    <s v="GUTIERREZ CUBEROS TANIA MILENA"/>
    <s v="Cédula de Ciudadanía"/>
    <n v="37330421"/>
    <n v="33440008"/>
    <e v="#VALUE!"/>
    <e v="#VALUE!"/>
    <x v="0"/>
    <x v="0"/>
    <d v="2026-01-29T00:00:00"/>
    <d v="2026-02-02T00:00:00"/>
    <d v="2026-10-01T00:00:00"/>
    <s v="DIRECCIÓN DE TECNOLOGÍAS Y GESTIÓN DE INFORMACIÓN EN JUSTICIA"/>
    <s v="https://community.secop.gov.co/Public/Tendering/OpportunityDetail/Index?noticeUID=CO1.NTC.9864649&amp;isFromPublicArea=True&amp;isModal=true&amp;asPopupView=true"/>
    <s v="Prestar servicios profesionales para organizar; actualizar y verificar la calidad de la información reportada para el seguimiento de los planes estratégicos de gestión; así como el seguimiento y/o mejora de los Procesos y procedimientos de la DTGIJ."/>
    <s v="SI"/>
    <s v="No definido"/>
    <s v="No definido"/>
    <s v="INVERSIÓN"/>
    <d v="1994-11-06T00:00:00"/>
    <n v="32"/>
  </r>
  <r>
    <s v="CO1.BDOS.9909212"/>
    <s v="CO1.PCCNTR.9300267"/>
    <s v="662-2026"/>
    <s v="VASQUEZ PEREZ ANDRES MAURICIO"/>
    <s v="Cédula de Ciudadanía"/>
    <n v="94528046"/>
    <n v="48000000"/>
    <e v="#VALUE!"/>
    <e v="#VALUE!"/>
    <x v="0"/>
    <x v="0"/>
    <d v="2026-01-30T00:00:00"/>
    <d v="2026-02-03T00:00:00"/>
    <d v="2026-10-02T00:00:00"/>
    <s v="SUBDIRECCIÓN DE CONTROL Y FISCALIZACIÓN DE SUSTANCIAS QUÍMICAS Y ESTUPEFACIENTES"/>
    <s v="https://community.secop.gov.co/Public/Tendering/OpportunityDetail/Index?noticeUID=CO1.NTC.9932326&amp;isFromPublicArea=True&amp;isModal=true&amp;asPopupView=true"/>
    <s v="Prestar servicios profesionales jurídicos a la Subdirección de Control y Fiscalización de Sustancias Químicas y Estupefacientes; en la proyección y sustanciación de las actuaciones administrativas relacionadas con los procesos y procedimientos que lleva a cabo el Grupo de Cannabis; en concordancia con la normativa aplicable al licenciamiento de Cannabis en Colombia."/>
    <s v="SI"/>
    <s v="No definido"/>
    <s v="No definido"/>
    <s v="FUNCIONAMIENTO"/>
    <d v="1979-04-16T00:00:00"/>
    <n v="47"/>
  </r>
  <r>
    <s v="CO1.BDOS.9367325"/>
    <s v="CO1.PCCNTR.8766704"/>
    <s v="015-2026"/>
    <s v="SANCHEZ MEDINA CARLOS ARTURO"/>
    <s v="Cédula de Ciudadanía"/>
    <n v="1149189550"/>
    <n v="83066667"/>
    <e v="#VALUE!"/>
    <e v="#VALUE!"/>
    <x v="0"/>
    <x v="0"/>
    <d v="2026-01-05T00:00:00"/>
    <d v="2026-01-05T00:00:00"/>
    <d v="2026-12-31T00:00:00"/>
    <s v="GRUPO DE GESTIÓN CONTRACTUAL"/>
    <s v="https://community.secop.gov.co/Public/Tendering/OpportunityDetail/Index?noticeUID=CO1.NTC.9382807&amp;isFromPublicArea=True&amp;isModal=true&amp;asPopupView=true"/>
    <s v="PRESTAR LOS SERVICIOS PROFESIONALES APOYANDO LA REVISION; PROYECCIÓN Y PUBLICACION DE LOS DOCUMENTOS REQUERIDOS DURANTE LAS DIFERENTES ETAPAS DE LOS PROCESOS DE CONTRATACIÓN QUE DEBAN ADELANTARSE POR EL GRUPO DE GESTION CONTRACTUAL DEL MINISTERIO DE JUSTICIA"/>
    <s v="SI"/>
    <s v="No definido"/>
    <s v="No definido"/>
    <s v="FUNCIONAMIENTO"/>
    <d v="1994-01-07T00:00:00"/>
    <n v="32"/>
  </r>
  <r>
    <s v="CO1.BDOS.9431002"/>
    <s v="CO1.PCCNTR.8815894"/>
    <s v="117-2026"/>
    <s v="VILLA AGREDO ALEJANDRA"/>
    <s v="Cédula de Ciudadanía"/>
    <n v="1061685804"/>
    <n v="98475743"/>
    <e v="#VALUE!"/>
    <e v="#VALUE!"/>
    <x v="0"/>
    <x v="0"/>
    <d v="2026-01-09T00:00:00"/>
    <d v="2026-01-09T00:00:00"/>
    <d v="2026-12-31T00:00:00"/>
    <s v="SUBDIRECCIÓN ESTRATÉGICA Y DE ANÁLISIS"/>
    <s v="https://community.secop.gov.co/Public/Tendering/OpportunityDetail/Index?noticeUID=CO1.NTC.9446405&amp;isFromPublicArea=True&amp;isModal=true&amp;asPopupView=true"/>
    <s v="Prestar servicios profesionales a la Subdirección Estratégica y de Análisis; brindando soporte técnico y operativo en las acciones asociadas a la implementación de la Política Nacional de Drogas; en lo relacionado con consumo de sustancias psicoactivas; prevención del consumo; reducción de vulnerabilidades y generación de conocimiento."/>
    <s v="SI"/>
    <s v="No definido"/>
    <s v="No definido"/>
    <s v="FUNCIONAMIENTO"/>
    <d v="1986-02-13T00:00:00"/>
    <n v="40"/>
  </r>
  <r>
    <s v="CO1.BDOS.9492191"/>
    <s v="CO1.PCCNTR.8883458"/>
    <s v="210-2026"/>
    <s v="PERILLA FORERO RAUL ERNESTO"/>
    <s v="Cédula de Ciudadanía"/>
    <n v="79597538"/>
    <n v="74368224"/>
    <e v="#VALUE!"/>
    <e v="#VALUE!"/>
    <x v="0"/>
    <x v="0"/>
    <d v="2026-01-14T00:00:00"/>
    <d v="2026-01-15T00:00:00"/>
    <d v="2026-09-14T00:00:00"/>
    <s v="DIRECCIÓN DE TECNOLOGÍAS Y GESTIÓN DE INFORMACIÓN EN JUSTICIA"/>
    <s v="https://community.secop.gov.co/Public/Tendering/OpportunityDetail/Index?noticeUID=CO1.NTC.9515706&amp;isFromPublicArea=True&amp;isModal=true&amp;asPopupView=true"/>
    <s v="Prestar servicios profesionales de apoyo técnico; analítico y estratégico para la implementación y desarrollo de procesos de gestión de información y datos para la implementación del Observatorio de Justicia de Colombia (OJC) alineados con el Plan Nacional de Infraestructura de Datos (PNID); el Plan Estratégico de Tecnologías de Información y nueva arquitectura de datos de la entidad."/>
    <s v="SI"/>
    <s v="No definido"/>
    <s v="No definido"/>
    <s v="INVERSIÓN"/>
    <d v="1972-03-06T00:00:00"/>
    <n v="54"/>
  </r>
  <r>
    <s v="CO1.BDOS.9711443"/>
    <s v="CO1.PCCNTR.9101857"/>
    <s v="388-2026"/>
    <s v="MELO BARRERO LUIS FELIPE"/>
    <s v="Cédula de Ciudadanía"/>
    <n v="1007327672"/>
    <n v="64000000"/>
    <e v="#VALUE!"/>
    <e v="#VALUE!"/>
    <x v="0"/>
    <x v="0"/>
    <d v="2026-01-23T00:00:00"/>
    <d v="2026-01-26T00:00:00"/>
    <d v="2026-09-25T00:00:00"/>
    <s v="SECRETARÍA GENERAL"/>
    <s v="https://community.secop.gov.co/Public/Tendering/OpportunityDetail/Index?noticeUID=CO1.NTC.9737743&amp;isFromPublicArea=True&amp;isModal=true&amp;asPopupView=true"/>
    <s v="Prestar servicios profesionales para apoyar al Ministerio de Justicia y del Derecho en el seguimiento a proyectos estratégicos y de inversión de la entidad; así como a los proyectos en materia de humanización penitenciaria y carcelaria relativos a la misionalidad de la cartera y sus entidades adscritas."/>
    <s v="SI"/>
    <s v="No definido"/>
    <s v="No definido"/>
    <s v="INVERSIÓN"/>
    <d v="1995-10-17T00:00:00"/>
    <n v="31"/>
  </r>
  <r>
    <s v="CO1.BDOS.9395986"/>
    <s v="CO1.PCCNTR.8790294"/>
    <s v="071-2026"/>
    <s v="PAEZ GIL JULIAN EDUARDO"/>
    <s v="Cédula de Ciudadanía"/>
    <n v="1053328134"/>
    <n v="104000000"/>
    <e v="#VALUE!"/>
    <e v="#VALUE!"/>
    <x v="0"/>
    <x v="0"/>
    <d v="2026-01-08T00:00:00"/>
    <d v="2026-01-08T00:00:00"/>
    <d v="2026-09-07T00:00:00"/>
    <s v="DIRECCIÓN DE POLÍTICA DE DROGAS Y ACTIVIDADES RELACIONADAS"/>
    <s v="https://community.secop.gov.co/Public/Tendering/OpportunityDetail/Index?noticeUID=CO1.NTC.9415792&amp;isFromPublicArea=True&amp;isModal=true&amp;asPopupView=true"/>
    <s v="Prestar servicios profesionales a la Dirección de Política de Drogas y Actividades Relacionadas; brindando asistencia técnica y operativa en los procesos de planeación; desarrollo; seguimiento y articulación de las acciones asociadas a la implementación de la Política Nacional de Drogas; su plan de acción y demás instrumentos definidos para el efecto; desde los diferentes ejes; componentes y enfoques de la Política; así como en la gestión que adelante la dependencia en su condición de Secreta"/>
    <s v="SI"/>
    <s v="80104968"/>
    <s v="DARIO SENDOYA ZULUAGA"/>
    <s v="FUNCIONAMIENTO"/>
    <d v="1987-12-11T00:00:00"/>
    <n v="39"/>
  </r>
  <r>
    <s v="CO1.BDOS.9772167"/>
    <s v="CO1.PCCNTR.9160320"/>
    <s v="440-2026"/>
    <s v="VALENCIA SOSA WILIAN ENRIQUE"/>
    <s v="Cédula de Ciudadanía"/>
    <n v="80035703"/>
    <n v="33440000"/>
    <e v="#VALUE!"/>
    <e v="#VALUE!"/>
    <x v="0"/>
    <x v="1"/>
    <d v="2026-01-26T00:00:00"/>
    <d v="2026-01-28T00:00:00"/>
    <d v="2026-09-27T00:00:00"/>
    <s v="SUBDIRECCIÓN DE CONTROL Y FISCALIZACIÓN DE SUSTANCIAS QUÍMICAS Y ESTUPEFACIENTES"/>
    <s v="https://community.secop.gov.co/Public/Tendering/OpportunityDetail/Index?noticeUID=CO1.NTC.9792141&amp;isFromPublicArea=True&amp;isModal=true&amp;asPopupView=true"/>
    <s v="Prestar servicios de apoyo a la gestión a la Subdirección de Control y Fiscalización de Sustancias Químicas y Estupefacientes;_x000a_para adelantar la elaboración y revisión de actuaciones administrativas asociadas a los trámites radicados en el marco de los procesos_x000a_de control y fiscalización de las sustancias y productos químicos regulados por el Consejo Nacional de Estupefacientes; atendiendo_x000a_lo dispuesto en la normativa vigente y en estricta observancia de los lineamientos institucionales establec"/>
    <s v="SI"/>
    <s v="No definido"/>
    <s v="No definido"/>
    <s v="FUNCIONAMIENTO"/>
    <d v="1983-02-09T00:00:00"/>
    <n v="43"/>
  </r>
  <r>
    <s v="CO1.BDOS.9559971"/>
    <s v="CO1.PCCNTR.8976592"/>
    <s v="175-2026"/>
    <s v="ESTUPIÑAN AVILA LUZ MERY"/>
    <s v="Cédula de Ciudadanía"/>
    <n v="52329693"/>
    <n v="63852368"/>
    <e v="#VALUE!"/>
    <e v="#VALUE!"/>
    <x v="0"/>
    <x v="0"/>
    <d v="2026-01-20T00:00:00"/>
    <d v="2026-01-20T00:00:00"/>
    <d v="2026-09-18T00:00:00"/>
    <s v="DIRECCIÓN DE POLÍTICA DE DROGAS Y ACTIVIDADES RELACIONADAS"/>
    <s v="https://community.secop.gov.co/Public/Tendering/OpportunityDetail/Index?noticeUID=CO1.NTC.9589330&amp;isFromPublicArea=True&amp;isModal=true&amp;asPopupView=true"/>
    <s v="Prestar servicios profesionales a la Dirección de Política de Drogas y Actividades Relacionadas y a la Subdirección Estratégica _x000a_y de Análisis del Ministerio de Justicia y del Derecho; brindando soporte en los procesos administrativos y financieros en el seguimiento de recursos orientados a la implementación de la Política Nacional de Drogas."/>
    <s v="SI"/>
    <s v="80104968"/>
    <s v="DARIO SENDOYA ZULUAGA"/>
    <s v="FUNCIONAMIENTO"/>
    <d v="1973-01-11T00:00:00"/>
    <n v="53"/>
  </r>
  <r>
    <s v="CO1.BDOS.9502433"/>
    <s v="CO1.PCCNTR.8884171"/>
    <s v="174-2026"/>
    <s v="GALEANO LEMUS JOSE REINERIO"/>
    <s v="Cédula de Ciudadanía"/>
    <n v="80727859"/>
    <n v="77521784"/>
    <e v="#VALUE!"/>
    <e v="#VALUE!"/>
    <x v="0"/>
    <x v="0"/>
    <d v="2026-01-14T00:00:00"/>
    <d v="2026-01-15T00:00:00"/>
    <d v="2026-09-14T00:00:00"/>
    <s v="DIRECCIÓN DE POLÍTICA DE DROGAS Y ACTIVIDADES RELACIONADAS"/>
    <s v="https://community.secop.gov.co/Public/Tendering/OpportunityDetail/Index?noticeUID=CO1.NTC.9516404&amp;isFromPublicArea=True&amp;isModal=true&amp;asPopupView=true"/>
    <s v="Prestar servicios profesionales a la Dirección de Política de Drogas y Actividades Relacionadas del Ministerio de Justicia y _x000a_del Derecho y a la Secretaría Técnica del Consejo Nacional de Estupefacientes; brindando asistencia jurídica y técnica en los procesos de planeación; desarrollo y seguimiento de acciones  para la implementación de la Política Nacional de Drogas; en lo relacionado con el abordaje de grupos étnicos."/>
    <s v="SI"/>
    <s v="80104968"/>
    <s v="DARIO SENDOYA ZULUAGA"/>
    <s v="FUNCIONAMIENTO"/>
    <d v="1982-08-27T00:00:00"/>
    <n v="44"/>
  </r>
  <r>
    <s v="CO1.BDOS.9603274"/>
    <s v="CO1.PCCNTR.8989426"/>
    <s v="330-2026"/>
    <s v="LOPEZ SANCHEZ SILVIA CAROLINA"/>
    <s v="Cédula de Ciudadanía"/>
    <n v="1022365415"/>
    <n v="36000000"/>
    <e v="#VALUE!"/>
    <e v="#VALUE!"/>
    <x v="0"/>
    <x v="0"/>
    <d v="2026-01-20T00:00:00"/>
    <d v="2026-01-21T00:00:00"/>
    <d v="2026-09-20T00:00:00"/>
    <s v="OFICINA DE PRENSA Y COMUNICACIONES​"/>
    <s v="https://community.secop.gov.co/Public/Tendering/OpportunityDetail/Index?noticeUID=CO1.NTC.9619008&amp;isFromPublicArea=True&amp;isModal=true&amp;asPopupView=true"/>
    <s v="Prestar servicios profesionales en la Oficina de Prensa y Comunicaciones; orientados a apoyar la producción de material gráfico y el desarrollo de acciones encaminadas al posicionamiento de la imagen institucional y la promoción del Ministerio de Justicia y del Derecho."/>
    <s v="SI"/>
    <s v="No definido"/>
    <s v="No definido"/>
    <s v="FUNCIONAMIENTO"/>
    <d v="1990-11-10T00:00:00"/>
    <n v="36"/>
  </r>
  <r>
    <s v="CO1.BDOS.9761525"/>
    <s v="CO1.PCCNTR.9161492"/>
    <s v="421-2026"/>
    <s v="GAMEZ PARRA CINTYA ALEXANDRA"/>
    <s v="Cédula de Ciudadanía"/>
    <n v="1100959714"/>
    <n v="50923200"/>
    <e v="#VALUE!"/>
    <e v="#VALUE!"/>
    <x v="0"/>
    <x v="0"/>
    <d v="2026-01-26T00:00:00"/>
    <d v="2026-01-28T00:00:00"/>
    <d v="2026-09-27T00:00:00"/>
    <s v="DIRECCIÓN DE JUSTICIA TRANSICIONAL"/>
    <s v="https://community.secop.gov.co/Public/Tendering/OpportunityDetail/Index?noticeUID=CO1.NTC.9791517&amp;isFromPublicArea=True&amp;isModal=true&amp;asPopupView=true"/>
    <s v="Prestar servicios profesionales para apoyar a la Dirección de Justicia Transicional en el seguimiento a la ejecución presupuestal de los recursos asignados a los proyectos orientados a fortalecer el acceso a la justicia transicional restaurativa"/>
    <s v="SI"/>
    <s v="No definido"/>
    <s v="No definido"/>
    <s v="INVERSIÓN"/>
    <d v="1991-09-13T00:00:00"/>
    <n v="35"/>
  </r>
  <r>
    <s v="CO1.BDOS.9598510"/>
    <s v="CO1.PCCNTR.8983148"/>
    <s v="198-2026"/>
    <s v="ERASO PONCE ANGELA CONSTANZA"/>
    <s v="Cédula de Ciudadanía"/>
    <n v="1085263116"/>
    <n v="76632000"/>
    <e v="#VALUE!"/>
    <e v="#VALUE!"/>
    <x v="0"/>
    <x v="0"/>
    <d v="2026-01-20T00:00:00"/>
    <d v="2026-01-27T00:00:00"/>
    <d v="2026-09-26T00:00:00"/>
    <s v="DIRECCIÓN DE JUSTICIA FORMAL"/>
    <s v="https://community.secop.gov.co/Public/Tendering/OpportunityDetail/Index?noticeUID=CO1.NTC.9614208&amp;isFromPublicArea=True&amp;isModal=true&amp;asPopupView=true"/>
    <s v="Prestar servicios profesionales a la Dirección de Justicia Formal del Ministerio de Justicia y del Derecho para apoyar la implementación de iniciativas estratégicas orientadas al fortalecimiento del acceso a la justicia; mediante el acompañamiento técnico; _x000a_financiero y presupuestal de las acciones desarrolladas en los territorios; la articulación interinstitucional y comunitaria; y la elaboración de herramientas y metodologías con enfoque territorial; de género e interseccional."/>
    <s v="SI"/>
    <s v="No definido"/>
    <s v="No definido"/>
    <s v="INVERSIÓN"/>
    <d v="1987-12-07T00:00:00"/>
    <n v="39"/>
  </r>
  <r>
    <s v="CO1.BDOS.9655825"/>
    <s v="CO1.PCCNTR.9035891"/>
    <s v="355-2026"/>
    <s v="RIOS PEÑA ALIX CAROLINA"/>
    <s v="Cédula de Ciudadanía"/>
    <n v="1052399511"/>
    <n v="52536000"/>
    <e v="#VALUE!"/>
    <e v="#VALUE!"/>
    <x v="0"/>
    <x v="0"/>
    <d v="2026-01-21T00:00:00"/>
    <d v="2026-01-23T00:00:00"/>
    <d v="2026-09-22T00:00:00"/>
    <s v="SUBDIRECCIÓN DE CONTROL Y FISCALIZACIÓN DE SUSTANCIAS QUÍMICAS Y ESTUPEFACIENTES"/>
    <s v="https://community.secop.gov.co/Public/Tendering/OpportunityDetail/Index?noticeUID=CO1.NTC.9670507&amp;isFromPublicArea=True&amp;isModal=true&amp;asPopupView=true"/>
    <s v="Prestar servicios profesionales de carácter técnico en relación con los trámites de evaluación; otorgamiento y seguimiento de licencias y/o_x000a_autorizaciones de la planta de cannabis; incluyendo la gestión de cupos; a cargo de la Subdirección de Control y Fiscalización de Sustancias_x000a_Químicas y Estupefacientes."/>
    <s v="SI"/>
    <s v="No definido"/>
    <s v="No definido"/>
    <s v="FUNCIONAMIENTO"/>
    <d v="1993-07-18T00:00:00"/>
    <n v="33"/>
  </r>
  <r>
    <s v="CO1.BDOS.9377764"/>
    <s v="CO1.PCCNTR.8773521"/>
    <s v="054-2026"/>
    <s v="CAMARGO FIGUEREDO DEISY MILENA"/>
    <s v="Cédula de Ciudadanía"/>
    <n v="52710297"/>
    <n v="61281440"/>
    <e v="#VALUE!"/>
    <e v="#VALUE!"/>
    <x v="0"/>
    <x v="0"/>
    <d v="2026-01-06T00:00:00"/>
    <d v="2026-01-06T00:00:00"/>
    <d v="2026-09-05T00:00:00"/>
    <s v="GRUPO DE GESTIÓN FINANCIERA Y CONTABLE​"/>
    <s v="https://community.secop.gov.co/Public/Tendering/OpportunityDetail/Index?noticeUID=CO1.NTC.9393430&amp;isFromPublicArea=True&amp;isModal=true&amp;asPopupView=true"/>
    <s v="Prestación de servicios profesionales para realizar temas relacionados con el proceso de Gestión Estratégica y Gestión de Calidad; análisis y consolidación de reportes remitidos por los generadores de información financiera; así como en la ejecución y emisión de informes a los diferentes Entes de Control; tanto internos como externos; para el mejoramiento continuo de los procesos del GGFC y del Sistema Integrado de Gestión - SIG del MJD; alineado con el Modelo Integrado de Planeación y Gestión -"/>
    <s v="SI"/>
    <s v="46383477"/>
    <s v="DIANA MARCELA BOHoRQUEZ FRACICA"/>
    <s v="INVERSIÓN"/>
    <d v="1980-09-25T00:00:00"/>
    <n v="46"/>
  </r>
  <r>
    <s v="CO1.BDOS.9901605"/>
    <s v="CO1.PCCNTR.9294879"/>
    <s v="539-2026"/>
    <s v="URIANA PAZ ADA AMERICA"/>
    <s v="Cédula de Ciudadanía"/>
    <n v="1124032472"/>
    <n v="44000000"/>
    <e v="#VALUE!"/>
    <e v="#VALUE!"/>
    <x v="0"/>
    <x v="0"/>
    <d v="2026-01-30T00:00:00"/>
    <d v="2026-02-04T00:00:00"/>
    <d v="2026-10-03T00:00:00"/>
    <s v="DIRECCIÓN DE POLÍTICA CRIMINAL Y PENITENCIARIA"/>
    <s v="https://community.secop.gov.co/Public/Tendering/OpportunityDetail/Index?noticeUID=CO1.NTC.9926159&amp;isFromPublicArea=True&amp;isModal=true&amp;asPopupView=true"/>
    <s v="Prestar sus servicios profesionales para apoyar a la Dirección de Política Criminal y Penitenciaria en la implementación del enfoque étnico y diferencial para acompañar en el fortalecimiento de la política criminal de adolescentes y jóvenes; instancias de coordinación; lineamientos; políticas; planes; proyectos; estrategias; en el marco del proyecto Fortalecimiento de la prevención del delito en el marco de la política criminal a nivel Nacional"/>
    <s v="SI"/>
    <s v="No definido"/>
    <s v="No definido"/>
    <s v="INVERSIÓN"/>
    <d v="1989-06-30T00:00:00"/>
    <n v="37"/>
  </r>
  <r>
    <s v="CO1.BDOS.9827419"/>
    <s v="CO1.PCCNTR.9245125"/>
    <s v="332-2026"/>
    <s v="BRANCH OF MICROSOFT COLOMBIA INC"/>
    <s v="NIT"/>
    <n v="800198591"/>
    <n v="398635508"/>
    <e v="#VALUE!"/>
    <e v="#VALUE!"/>
    <x v="0"/>
    <x v="5"/>
    <d v="2026-01-30T00:00:00"/>
    <d v="2026-01-30T00:00:00"/>
    <d v="2026-12-31T00:00:00"/>
    <s v="DIRECCIÓN DE TECNOLOGÍAS Y GESTIÓN DE INFORMACIÓN EN JUSTICIA"/>
    <s v="https://community.secop.gov.co/Public/Tendering/OpportunityDetail/Index?noticeUID=CO1.NTC.9875719&amp;isFromPublicArea=True&amp;isModal=true&amp;asPopupView=true"/>
    <s v="Adquirir el servicio de soporte técnico PREMIER para asistir al Ministerio de Justicia y del Derecho - MJD en la implementación y mantenimiento de los servicios y sistemas soportados en la infraestructura tecnológica Microsoft."/>
    <s v="SI"/>
    <s v="No definido"/>
    <s v="No definido"/>
    <s v="FUNCIONAMIENTO"/>
    <s v="N/A"/>
    <e v="#VALUE!"/>
  </r>
  <r>
    <s v="CO1.BDOS.9883245"/>
    <s v="CO1.PCCNTR.9272990"/>
    <s v="496-2026"/>
    <s v="PINEDA CESPEDES MARTHA CRISTINA"/>
    <s v="Cédula de Ciudadanía"/>
    <n v="37893936"/>
    <n v="52800000"/>
    <e v="#VALUE!"/>
    <e v="#VALUE!"/>
    <x v="0"/>
    <x v="0"/>
    <d v="2026-01-30T00:00:00"/>
    <d v="2026-02-03T00:00:00"/>
    <d v="2026-10-02T00:00:00"/>
    <s v="GRUPO DE EXTINCIÓN DE DOMINIO"/>
    <s v="https://community.secop.gov.co/Public/Tendering/OpportunityDetail/Index?noticeUID=CO1.NTC.9904438&amp;isFromPublicArea=True&amp;isModal=true&amp;asPopupView=true"/>
    <s v="Prestar servicios profesionales para intervenir en los procesos de extinción de dominio; garantizando la protección del interés jurídico del Estado; así como para desarrollar actividades de competencia del Grupo de Extinción de Dominio del Ministerio de Justicia y del Derecho; en el marco de la implementación de la Política Nacional de Drogas"/>
    <s v="SI"/>
    <s v="No definido"/>
    <s v="No definido"/>
    <s v="FUNCIONAMIENTO"/>
    <d v="1972-06-23T00:00:00"/>
    <n v="54"/>
  </r>
  <r>
    <s v="CO1.BDOS.9548787"/>
    <s v="CO1.PCCNTR.8937842"/>
    <s v="278-2026"/>
    <s v="TELLEZ PARDO DEYVIT NICOLAS"/>
    <s v="Cédula de Ciudadanía"/>
    <n v="1010099196"/>
    <n v="34423280"/>
    <e v="#VALUE!"/>
    <e v="#VALUE!"/>
    <x v="0"/>
    <x v="0"/>
    <d v="2026-01-16T00:00:00"/>
    <d v="2026-01-19T00:00:00"/>
    <d v="2026-09-18T00:00:00"/>
    <s v="DIRECCIÓN DE POLÍTICA DE DROGAS Y ACTIVIDADES RELACIONADAS"/>
    <s v="https://community.secop.gov.co/Public/Tendering/OpportunityDetail/Index?noticeUID=CO1.NTC.9566742&amp;isFromPublicArea=True&amp;isModal=true&amp;asPopupView=true"/>
    <s v="Prestar servicios profesionales a la Dirección de Política de Drogas y Actividades Relacionadas; apoyando en la implementación de la Política Nacional de Drogas; en lo relacionado con el abordaje de grupos étnicos; así como en el seguimiento de la ejecución de los convenios para la consulta previa de la Política con las comunidades indígenas; afrodescendientes y Rrom; que celebre  el Ministerio de Justicia y del Derecho."/>
    <s v="SI"/>
    <s v="80104968"/>
    <s v="DARIO SENDOYA ZULUAGA"/>
    <s v="FUNCIONAMIENTO"/>
    <d v="1988-06-02T00:00:00"/>
    <n v="38"/>
  </r>
  <r>
    <s v="CO1.BDOS.9600818"/>
    <s v="CO1.PCCNTR.8984811"/>
    <s v="319-2026"/>
    <s v="CACERES LOZANO ANGY XIOMARA"/>
    <s v="Cédula de Ciudadanía"/>
    <n v="1023009766"/>
    <n v="70400000"/>
    <e v="#VALUE!"/>
    <e v="#VALUE!"/>
    <x v="0"/>
    <x v="0"/>
    <d v="2026-01-20T00:00:00"/>
    <d v="2026-01-20T00:00:00"/>
    <d v="2026-09-19T00:00:00"/>
    <s v="DIRECCIÓN DE POLÍTICA CRIMINAL Y PENITENCIARIA"/>
    <s v="https://community.secop.gov.co/Public/Tendering/OpportunityDetail/Index?noticeUID=CO1.NTC.9615750&amp;isFromPublicArea=True&amp;isModal=true&amp;asPopupView=true"/>
    <s v="Prestar servicios profesionales a la Dirección de Política Criminal y Penitenciaria para el acompañamiento; orientación y seguimiento a mujeres beneficiarias de la medida sustitutiva de prisión mediante servicios de utilidad pública; así como; en la implementación de rutas jurídicas y procedimentales para la adecuada ejecución de la medida"/>
    <s v="SI"/>
    <s v="No definido"/>
    <s v="No definido"/>
    <s v="INVERSIÓN"/>
    <d v="1996-01-10T00:00:00"/>
    <n v="30"/>
  </r>
  <r>
    <s v="CO1.BDOS.9386726"/>
    <s v="CO1.PCCNTR.8780187"/>
    <s v="063-2026"/>
    <s v="ESCOBAR FORERO JULY ALEXANDRA"/>
    <s v="Cédula de Ciudadanía"/>
    <n v="1076620205"/>
    <n v="34511856"/>
    <e v="#VALUE!"/>
    <e v="#VALUE!"/>
    <x v="0"/>
    <x v="0"/>
    <d v="2026-01-07T00:00:00"/>
    <d v="2026-01-09T00:00:00"/>
    <d v="2026-09-07T00:00:00"/>
    <s v="GRUPO DE SERVICIO AL C​IUDADANO​"/>
    <s v="https://community.secop.gov.co/Public/Tendering/OpportunityDetail/Index?noticeUID=CO1.NTC.9402894&amp;isFromPublicArea=True&amp;isModal=true&amp;asPopupView=true"/>
    <s v="Prestar servicios profesionales de apoyo jurídico en la implementación de la Política de Servicio al Ciudadano; en la gestión de PQRSDF y en la orientación a los grupos de interés; en el marco del MIPG; así como en el seguimiento financiero y contractual del Grupo de Servicio al Ciudadano"/>
    <s v="SI"/>
    <s v="No definido"/>
    <s v="No definido"/>
    <s v="FUNCIONAMIENTO"/>
    <d v="1986-06-23T00:00:00"/>
    <n v="40"/>
  </r>
  <r>
    <s v="CO1.BDOS.9899146"/>
    <s v="CO1.PCCNTR.9291608"/>
    <s v="616-2026"/>
    <s v="PEÑEROS VACCA IVONNE CAMILA"/>
    <s v="Cédula de Ciudadanía"/>
    <n v="1069899532"/>
    <n v="67142552"/>
    <e v="#VALUE!"/>
    <e v="#VALUE!"/>
    <x v="0"/>
    <x v="0"/>
    <d v="2026-01-30T00:00:00"/>
    <d v="2026-02-02T00:00:00"/>
    <d v="2026-10-01T00:00:00"/>
    <s v="DIRECCIÓN DE POLÍTICA DE DROGAS Y ACTIVIDADES RELACIONADAS"/>
    <s v="https://community.secop.gov.co/Public/Tendering/OpportunityDetail/Index?noticeUID=CO1.NTC.9923310&amp;isFromPublicArea=True&amp;isModal=true&amp;asPopupView=true"/>
    <s v="Prestar servicios profesionales a la Subdirección Estratégica y de Análisis; brindando asistencia técnica en el impulso de las acciones que se adelanten en relación con el consumo de sustancias psicoactivas desde el cuidado integral y la salud pública; así en lo relacionado con seguridad humana; orientado a la reducción de los riesgos y amenazas a la vida; en el marco de la Política Nacional de Drogas."/>
    <s v="SI"/>
    <s v="No definido"/>
    <s v="No definido"/>
    <s v="FUNCIONAMIENTO"/>
    <d v="1967-07-27T00:00:00"/>
    <n v="59"/>
  </r>
  <r>
    <s v="CO1.BDOS.9688357"/>
    <s v="CO1.PCCNTR.9069812"/>
    <s v="167-2026"/>
    <s v="MARTINEZ PATIÑO ZULMA CONSTANZA"/>
    <s v="Cédula de Ciudadanía"/>
    <n v="52787385"/>
    <n v="56000000"/>
    <e v="#VALUE!"/>
    <e v="#VALUE!"/>
    <x v="0"/>
    <x v="0"/>
    <d v="2026-01-26T00:00:00"/>
    <d v="2026-01-27T00:00:00"/>
    <d v="2026-09-26T00:00:00"/>
    <s v="DIRECCIÓN DE JUSTICIA FORMAL"/>
    <s v="https://community.secop.gov.co/Public/Tendering/OpportunityDetail/Index?noticeUID=CO1.NTC.9703581&amp;isFromPublicArea=True&amp;isModal=true&amp;asPopupView=true"/>
    <s v="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desde el trabajo social a nivel nacional y territorial que garanticen la formación continua con enfoque diferencial e interseccional; en el marco de la Ley"/>
    <s v="SI"/>
    <s v="No definido"/>
    <s v="No definido"/>
    <s v="INVERSIÓN"/>
    <d v="1980-02-22T00:00:00"/>
    <n v="46"/>
  </r>
  <r>
    <s v="CO1.BDOS.9483952"/>
    <s v="CO1.PCCNTR.8875194"/>
    <s v="182-2026"/>
    <s v="QUINTANA RODRIGUEZ VALERIA"/>
    <s v="Cédula de Ciudadanía"/>
    <n v="1032472142"/>
    <n v="88000000"/>
    <e v="#VALUE!"/>
    <e v="#VALUE!"/>
    <x v="0"/>
    <x v="0"/>
    <d v="2026-01-14T00:00:00"/>
    <d v="2026-01-15T00:00:00"/>
    <d v="2026-09-14T00:00:00"/>
    <s v="DIRECCIÓN DE JUSTICIA TRANSICIONAL"/>
    <s v="https://community.secop.gov.co/Public/Tendering/OpportunityDetail/Index?noticeUID=CO1.NTC.9506804&amp;isFromPublicArea=True&amp;isModal=true&amp;asPopupView=true"/>
    <s v="Prestar servicios profesionales en la Dirección de Justicia Transicional para dirigir y orientar acciones y estrategias _x000a_que permitan la implementación de las políticas públicas en materia de justicia transicional; búsqueda y construcción de  paz; restauración de la justicia y acceso efectivo a los derechos de las víctimas; incorporando enfoques diferenciales y  perspectiva interseccional."/>
    <s v="SI"/>
    <s v="No definido"/>
    <s v="No definido"/>
    <s v="FUNCIONAMIENTO"/>
    <d v="1995-03-10T00:00:00"/>
    <n v="31"/>
  </r>
  <r>
    <s v="CO1.BDOS.9568551"/>
    <s v="CO1.PCCNTR.8953830"/>
    <s v="292-2026"/>
    <s v="MARIA FERNANDA PARADA RUEDA"/>
    <s v="Cédula de Ciudadanía"/>
    <n v="1098683941"/>
    <n v="76000000"/>
    <e v="#VALUE!"/>
    <e v="#VALUE!"/>
    <x v="0"/>
    <x v="0"/>
    <d v="2026-01-20T00:00:00"/>
    <d v="2026-01-23T00:00:00"/>
    <d v="2026-09-22T00:00:00"/>
    <s v="DIRECCIÓN DE JUSTICIA FORMAL"/>
    <s v="https://community.secop.gov.co/Public/Tendering/OpportunityDetail/Index?noticeUID=CO1.NTC.9586572&amp;isFromPublicArea=True&amp;isModal=true&amp;asPopupView=true"/>
    <s v="Prestar servicios profesionales al Ministerio de Justicia y del Derecho; a través del Grupo de Fortalecimiento a la Justicia Étnica; para apoyar el diseño; implementación y seguimiento de estrategias de innovación social y comunitaria; orientadas al fortalecimiento de la justicia propia y étnica; en el marco de las políticas públicas y compromisos nacionales en materia de justicia diferencial."/>
    <s v="SI"/>
    <s v="No definido"/>
    <s v="No definido"/>
    <s v="INVERSIÓN"/>
    <d v="1948-09-11T00:00:00"/>
    <n v="78"/>
  </r>
  <r>
    <s v="CO1.BDOS.9461793"/>
    <s v="CO1.PCCNTR.8858436"/>
    <s v="157-2026"/>
    <s v="HINCAPIE ARANGO VALENTINA"/>
    <s v="Cédula de Ciudadanía"/>
    <n v="1007765990"/>
    <n v="47792000"/>
    <e v="#VALUE!"/>
    <e v="#VALUE!"/>
    <x v="0"/>
    <x v="0"/>
    <d v="2026-01-13T00:00:00"/>
    <d v="2026-01-14T00:00:00"/>
    <d v="2026-09-13T00:00:00"/>
    <s v="DIRECCIÓN DE JUSTICIA TRANSICIONAL"/>
    <s v="https://community.secop.gov.co/Public/Tendering/OpportunityDetail/Index?noticeUID=CO1.NTC.9486064&amp;isFromPublicArea=True&amp;isModal=true&amp;asPopupView=true"/>
    <s v="Prestar servicios profesionales a la Dirección de Justicia Transicional para apoyar la articulación interinstitucional_x000a_en el marco del Sistema Nacional de Búsqueda; así como; en el desarrollo de propuestas y lineamientos técnicos; en materia de justicia transicional"/>
    <s v="SI"/>
    <s v="No definido"/>
    <s v="No definido"/>
    <s v="INVERSIÓN"/>
    <d v="2001-04-07T00:00:00"/>
    <n v="25"/>
  </r>
  <r>
    <s v="CO1.BDOS.9800298"/>
    <s v="CO1.PCCNTR.9193357"/>
    <s v="457-2026"/>
    <s v="ORTIZ ANTURY MAGDA ALEJANDRA"/>
    <s v="Cédula de Ciudadanía"/>
    <n v="1010242780"/>
    <n v="36389824"/>
    <e v="#VALUE!"/>
    <e v="#VALUE!"/>
    <x v="0"/>
    <x v="0"/>
    <d v="2026-01-27T00:00:00"/>
    <d v="2026-01-30T00:00:00"/>
    <d v="2026-09-29T00:00:00"/>
    <s v="SUBDIRECCIÓN DE CONTROL Y FISCALIZACIÓN DE SUSTANCIAS QUÍMICAS Y ESTUPEFACIENTES"/>
    <s v="https://community.secop.gov.co/Public/Tendering/OpportunityDetail/Index?noticeUID=CO1.NTC.9822668&amp;isFromPublicArea=True&amp;isModal=true&amp;asPopupView=true"/>
    <s v="Prestar servicios profesionales jurídicos en el marco de los trámites administrativos requeridos para la sustanciación de las actuaciones a cargo de la Subdirección de Control y Fiscalización de Sustancias Químicas y Estupefacientes; relacionadas con las labores de control administrativo y operativo que adelanta el Grupo de Cannabis"/>
    <s v="SI"/>
    <s v="No definido"/>
    <s v="No definido"/>
    <s v="FUNCIONAMIENTO"/>
    <d v="1995-11-10T00:00:00"/>
    <n v="31"/>
  </r>
  <r>
    <s v="CO1.BDOS.9822605"/>
    <s v="CO1.PCCNTR.9211844"/>
    <s v="413-2026"/>
    <s v="VARGAS OLAYA ANGELA ROCIO"/>
    <s v="Cédula de Ciudadanía"/>
    <n v="52323362"/>
    <n v="44248000"/>
    <e v="#VALUE!"/>
    <e v="#VALUE!"/>
    <x v="0"/>
    <x v="0"/>
    <d v="2026-01-28T00:00:00"/>
    <d v="2026-01-28T00:00:00"/>
    <d v="2026-09-27T00:00:00"/>
    <s v="SUBDIRECCIÓN DE CONTROL Y FISCALIZACIÓN DE SUSTANCIAS QUÍMICAS Y ESTUPEFACIENTES"/>
    <s v="https://community.secop.gov.co/Public/Tendering/OpportunityDetail/Index?noticeUID=CO1.NTC.9843190&amp;isFromPublicArea=True&amp;isModal=true&amp;asPopupView=true"/>
    <s v="Prestar servicios profesionales en los procesos financieros de las cuentas por cobrar originadas en la expedición de licencias de cannabis con fines científicos y medicinales; emitidas por la Subdirección de Control y Fiscalización de Sustancias Químicas y Estupefacientes"/>
    <s v="SI"/>
    <s v="79943017"/>
    <s v="RICARDO ANDRES MURILLO CEPEDA"/>
    <s v="FUNCIONAMIENTO"/>
    <d v="1976-08-27T00:00:00"/>
    <n v="50"/>
  </r>
  <r>
    <s v="CO1.BDOS.9898102"/>
    <s v="CO1.PCCNTR.9298699"/>
    <s v="644-2026"/>
    <s v="APONTE RAMOS PAULA MARCELA"/>
    <s v="Cédula de Ciudadanía"/>
    <n v="1000377934"/>
    <n v="20224000"/>
    <e v="#VALUE!"/>
    <e v="#VALUE!"/>
    <x v="0"/>
    <x v="1"/>
    <d v="2026-01-30T00:00:00"/>
    <d v="2026-02-04T00:00:00"/>
    <d v="2026-10-03T00:00:00"/>
    <s v="SUBDIRECCIÓN DE CONTROL Y FISCALIZACIÓN DE SUSTANCIAS QUÍMICAS Y ESTUPEFACIENTES"/>
    <s v="https://community.secop.gov.co/Public/Tendering/OpportunityDetail/Index?noticeUID=CO1.NTC.9931767&amp;isFromPublicArea=True&amp;isModal=true&amp;asPopupView=true"/>
    <s v="Prestar servicios de apoyo a la gestión para el desarrollo de los procesos archivísticos en los acervos documentales físicos y_x000a_digitales de la Subdirección de Control y Fiscalización de Sustancias Químicas y Estupefacientes."/>
    <s v="SI"/>
    <s v="No definido"/>
    <s v="No definido"/>
    <s v="FUNCIONAMIENTO"/>
    <d v="1979-05-07T00:00:00"/>
    <n v="47"/>
  </r>
  <r>
    <s v="CO1.BDOS.9898070"/>
    <s v="CO1.PCCNTR.9292826"/>
    <s v="649-2026"/>
    <s v="CARRILLO LEON JOSE ALEJANDRO"/>
    <s v="Cédula de Ciudadanía"/>
    <n v="79243336"/>
    <n v="43798008"/>
    <e v="#VALUE!"/>
    <e v="#VALUE!"/>
    <x v="0"/>
    <x v="0"/>
    <d v="2026-01-30T00:00:00"/>
    <d v="2026-02-03T00:00:00"/>
    <d v="2026-10-02T00:00:00"/>
    <s v="SUBDIRECCIÓN DE CONTROL Y FISCALIZACIÓN DE SUSTANCIAS QUÍMICAS Y ESTUPEFACIENTES"/>
    <s v="https://community.secop.gov.co/Public/Tendering/OpportunityDetail/Index?noticeUID=CO1.NTC.9924438&amp;isFromPublicArea=True&amp;isModal=true&amp;asPopupView=true"/>
    <s v="Prestar servicios profesionales para la gestión y sustanciación jurídica dentro de los trámites administrativos de las actuaciones_x000a_a cargo de la Subdirección de Control y Fiscalización de Sustancias Químicas y Estupefacientes relacionadas con el control_x000a_administrativo y operativo que adelanta el Grupo de Cannabis"/>
    <s v="SI"/>
    <s v="No definido"/>
    <s v="No definido"/>
    <s v="FUNCIONAMIENTO"/>
    <d v="1998-02-01T00:00:00"/>
    <n v="28"/>
  </r>
  <r>
    <s v="CO1.BDOS.9783708"/>
    <s v="CO1.PCCNTR.9296794"/>
    <s v="431-2026"/>
    <s v="CHAPARRO GOMEZ LEONEL FERNANDO"/>
    <s v="Cédula de Ciudadanía"/>
    <n v="13637746"/>
    <n v="80000000"/>
    <e v="#VALUE!"/>
    <e v="#VALUE!"/>
    <x v="0"/>
    <x v="0"/>
    <d v="2026-01-30T00:00:00"/>
    <d v="2026-02-02T00:00:00"/>
    <d v="2026-10-01T00:00:00"/>
    <s v="DIRECCIÓN DE POLÍTICA CRIMINAL Y PENITENCIARIA"/>
    <s v="https://community.secop.gov.co/Public/Tendering/OpportunityDetail/Index?noticeUID=CO1.NTC.9929420&amp;isFromPublicArea=True&amp;isModal=true&amp;asPopupView=true"/>
    <s v="Prestar servicios profesionales a la Dirección de Política Criminal y Penitenciaria para apoyar en la articulación interinstitucional con el INPEC; la USPEC y otras entidades pertinentes; así como en la organización interna y seguimiento a iniciativas relacionadas con la infraestructura del sistema penitenciario y carcelario."/>
    <s v="SI"/>
    <s v="No definido"/>
    <s v="No definido"/>
    <s v="INVERSIÓN"/>
    <d v="1979-07-11T00:00:00"/>
    <n v="47"/>
  </r>
  <r>
    <s v="CO1.BDOS.9832670"/>
    <s v="CO1.PCCNTR.9228075"/>
    <s v="522-2026"/>
    <s v="NATALIA FLÓREZ ROSAS"/>
    <s v="Cédula de Ciudadanía"/>
    <n v="1019141478"/>
    <n v="56088000"/>
    <e v="#VALUE!"/>
    <e v="#VALUE!"/>
    <x v="0"/>
    <x v="0"/>
    <d v="2026-01-28T00:00:00"/>
    <d v="2026-01-29T00:00:00"/>
    <d v="2026-09-28T00:00:00"/>
    <s v="SUBDIRECCIÓN DE CONTROL Y FISCALIZACIÓN DE SUSTANCIAS QUÍMICAS Y ESTUPEFACIENTES"/>
    <s v="https://community.secop.gov.co/Public/Tendering/OpportunityDetail/Index?noticeUID=CO1.NTC.9856176&amp;isFromPublicArea=True&amp;isModal=true&amp;asPopupView=true"/>
    <s v="Prestar servicios profesionales a la Subdirección de Control y Fiscalización de Sustancias Químicas y Estupefacientes en asuntos jurídicos; relacionados con las sustancias y productos químicos establecidos por el Consejo Nacional de Estupefacientes; así como; apoyar la elaboración de propuestas normativas que permitan la investigación y desarticulación de organizaciones criminales vinculadas al tráfico ilícito de drogas y el efectivo cumplimiento normativo."/>
    <s v="SI"/>
    <s v="79943017"/>
    <s v="RICARDO ANDRES MURILLO CEPEDA"/>
    <s v="FUNCIONAMIENTO"/>
    <d v="1993-08-07T00:00:00"/>
    <n v="33"/>
  </r>
  <r>
    <s v="CO1.BDOS.9880494"/>
    <s v="CO1.PCCNTR.9270474"/>
    <s v="566-2026"/>
    <s v="MONTES MARTINEZ ANGIE KAROLINA"/>
    <s v="Cédula de Ciudadanía"/>
    <n v="1102872164"/>
    <n v="56000000"/>
    <e v="#VALUE!"/>
    <e v="#VALUE!"/>
    <x v="0"/>
    <x v="0"/>
    <d v="2026-01-30T00:00:00"/>
    <d v="2026-02-03T00:00:00"/>
    <d v="2026-10-02T00:00:00"/>
    <s v="DIRECCIÓN DE JUSTICIA FORMAL"/>
    <s v="https://community.secop.gov.co/Public/Tendering/OpportunityDetail/Index?noticeUID=CO1.NTC.9901062&amp;isFromPublicArea=True&amp;isModal=true&amp;asPopupView=true"/>
    <s v="Prestar servicios profesionales para apoyar la implementación de estrategias y protocolos orientados a la atención integral en el contexto familiar; en el marco de las competencias de la Dirección de Justicia Formal; así como para acompañar los procesos de inspección; vigilancia y control (IVC) a las Comisarías de Familia."/>
    <s v="SI"/>
    <s v="No definido"/>
    <s v="No definido"/>
    <s v="INVERSIÓN"/>
    <d v="1996-08-14T00:00:00"/>
    <n v="30"/>
  </r>
  <r>
    <s v="CO1.BDOS.9863595"/>
    <s v="CO1.PCCNTR.9272701"/>
    <s v="455-2026"/>
    <s v="PAYARES GOMEZ BRAYAN ALFONSO"/>
    <s v="Cédula de Ciudadanía"/>
    <n v="1118855114"/>
    <n v="36000000"/>
    <e v="#VALUE!"/>
    <e v="#VALUE!"/>
    <x v="0"/>
    <x v="0"/>
    <d v="2026-01-30T00:00:00"/>
    <d v="2026-02-03T00:00:00"/>
    <d v="2026-10-02T00:00:00"/>
    <s v="DIRECCIÓN DE POLÍTICA CRIMINAL Y PENITENCIARIA"/>
    <s v="https://community.secop.gov.co/Public/Tendering/OpportunityDetail/Index?noticeUID=CO1.NTC.9903458&amp;isFromPublicArea=True&amp;isModal=true&amp;asPopupView=true"/>
    <s v="Prestar servicios profesionales para apoyar a la Dirección de Política Criminal y Penitenciaria en la implementación de lineamientos y distintos instrumentos en materia de política criminal; así como la atención de requerimientos de su competencia"/>
    <s v="SI"/>
    <s v="No definido"/>
    <s v="No definido"/>
    <s v="INVERSIÓN"/>
    <d v="1985-04-15T00:00:00"/>
    <n v="41"/>
  </r>
  <r>
    <s v="CO1.BDOS.9843460"/>
    <s v="CO1.PCCNTR.9241393"/>
    <s v="516-2026"/>
    <s v="ACOSTA LUCERO BRIAN NICOLAS"/>
    <s v="Cédula de Ciudadanía"/>
    <n v="1026583068"/>
    <n v="56000000"/>
    <e v="#VALUE!"/>
    <e v="#VALUE!"/>
    <x v="0"/>
    <x v="0"/>
    <d v="2026-01-29T00:00:00"/>
    <d v="2026-01-30T00:00:00"/>
    <d v="2026-09-29T00:00:00"/>
    <s v="DIRECCIÓN DE JUSTICIA FORMAL"/>
    <s v="https://community.secop.gov.co/Public/Tendering/OpportunityDetail/Index?noticeUID=CO1.NTC.9867999&amp;isFromPublicArea=True&amp;isModal=true&amp;asPopupView=true"/>
    <s v="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jurídicas a nivel nacional y territorial que _x000a_garanticen la formación continua con enfoque diferencial e interseccional; en el marco de la Ley 2126 de 2021"/>
    <s v="SI"/>
    <s v="No definido"/>
    <s v="No definido"/>
    <s v="INVERSIÓN"/>
    <d v="1995-06-05T00:00:00"/>
    <n v="31"/>
  </r>
  <r>
    <s v="CO1.BDOS.9378978"/>
    <s v="CO1.PCCNTR.8776721"/>
    <s v="049-2026"/>
    <s v="DIAZ ORTIZ LILIAN STEFANNY"/>
    <s v="Cédula de Ciudadanía"/>
    <n v="1101695658"/>
    <n v="40400000"/>
    <e v="#VALUE!"/>
    <e v="#VALUE!"/>
    <x v="0"/>
    <x v="0"/>
    <d v="2026-01-07T00:00:00"/>
    <d v="2026-01-07T00:00:00"/>
    <d v="2026-09-06T00:00:00"/>
    <s v="OFICINA DE CONTROL INTERNO"/>
    <s v="https://community.secop.gov.co/Public/Tendering/OpportunityDetail/Index?noticeUID=CO1.NTC.9398384&amp;isFromPublicArea=True&amp;isModal=true&amp;asPopupView=true"/>
    <s v="Prestar servicios profesionales a la Oficina de Control Interno para apoyar la implementación del Plan Anual de Auditorías; realizar seguimiento y evaluación al Programa de Transparencia y Ética Pública del MECI; a los mapas de riesgos; así como acompañar a las áreas misionales y de apoyo en la formulación; seguimiento y fortalecimiento de los planes de mejoramiento continuo contribuyendo a la política de control interno del Modelo Integrado de Planeación y Gestión"/>
    <s v="SI"/>
    <s v="No definido"/>
    <s v="No definido"/>
    <s v="INVERSIÓN"/>
    <d v="1997-01-11T00:00:00"/>
    <n v="29"/>
  </r>
  <r>
    <s v="CO1.BDOS.9771465"/>
    <s v="CO1.PCCNTR.9158947"/>
    <s v="437-2026"/>
    <s v="RUBIANO OSORIO VALENTINA"/>
    <s v="Cédula de Ciudadanía"/>
    <n v="1001327585"/>
    <n v="44248000"/>
    <e v="#VALUE!"/>
    <e v="#VALUE!"/>
    <x v="0"/>
    <x v="0"/>
    <d v="2026-01-26T00:00:00"/>
    <d v="2026-01-28T00:00:00"/>
    <d v="2026-09-27T00:00:00"/>
    <s v="SUBDIRECCIÓN DE CONTROL Y FISCALIZACIÓN DE SUSTANCIAS QUÍMICAS Y ESTUPEFACIENTES"/>
    <s v="https://community.secop.gov.co/Public/Tendering/OpportunityDetail/Index?noticeUID=CO1.NTC.9790854&amp;isFromPublicArea=True&amp;isModal=true&amp;asPopupView=true"/>
    <s v="Prestar servicios profesionales para apoyar la realización de mejoras y flujos de procesos misionales que se requieren para el funcionamiento_x000a_y actualización de los sistemas de información aplicados por la Subdirección de Control y Fiscalización de Químicas y Estupefacientes en_x000a_cumplimiento de sus funciones."/>
    <s v="SI"/>
    <s v="No definido"/>
    <s v="No definido"/>
    <s v="FUNCIONAMIENTO"/>
    <d v="1988-10-11T00:00:00"/>
    <n v="38"/>
  </r>
  <r>
    <s v="CO1.BDOS.9395812"/>
    <s v="CO1.PCCNTR.8787432"/>
    <s v="077-2026"/>
    <s v="BAQUERO LEON LUZ FRANCY"/>
    <s v="Cédula de Ciudadanía"/>
    <n v="39627376"/>
    <n v="59217760"/>
    <e v="#VALUE!"/>
    <e v="#VALUE!"/>
    <x v="0"/>
    <x v="0"/>
    <d v="2026-01-08T00:00:00"/>
    <d v="2026-01-08T00:00:00"/>
    <d v="2026-09-07T00:00:00"/>
    <s v="GRUPO DE GESTIÓN ADMINISTRATIVA​"/>
    <s v="https://community.secop.gov.co/Public/Tendering/OpportunityDetail/Index?noticeUID=CO1.NTC.9412200&amp;isFromPublicArea=True&amp;isModal=true&amp;asPopupView=true"/>
    <s v="Prestar servicios profesionales en el grupo de gestión Administrativa del MJD en el trámite de gestión de viáticos; comisiones _x000a_y gastos de viaje; así como la generación de insumos para el adecuado control de las comisiones y gastos de viaje del personal de _x000a_planta y contratistas de la entidad."/>
    <s v="SI"/>
    <s v="39462667"/>
    <s v="SARA EMILIA ZULETA PEÑA;"/>
    <s v="FUNCIONAMIENTO"/>
    <d v="1977-06-26T00:00:00"/>
    <n v="49"/>
  </r>
  <r>
    <s v="CO1.BDOS.9475104"/>
    <s v="CO1.PCCNTR.8861368"/>
    <s v="172-2026"/>
    <s v="CORREA LOPEZ GERMAN EDUARDO"/>
    <s v="Cédula de Ciudadanía"/>
    <n v="13746363"/>
    <n v="20224000"/>
    <e v="#VALUE!"/>
    <e v="#VALUE!"/>
    <x v="0"/>
    <x v="1"/>
    <d v="2026-01-14T00:00:00"/>
    <d v="2026-01-15T00:00:00"/>
    <d v="2026-09-14T00:00:00"/>
    <s v="GRUPO DE GESTIÓN DOCUMENTAL​"/>
    <s v="https://community.secop.gov.co/Public/Tendering/OpportunityDetail/Index?noticeUID=CO1.NTC.9491632&amp;isFromPublicArea=True&amp;isModal=true&amp;asPopupView=true"/>
    <s v="Prestar Servicios de apoyo a la gestión en la ejecución de las actividades archivísticas requeridas por el Ministerio de Justicia y del Derecho relacionadas con las Tablas de Retención Documental y Tablas de Valoración Documental del Consejo Nacional de Estupefacientes; de la extinta Dirección Nacional de Estupefacientes (DNE); así como aquellos relacionados con el proceso de implementación de la Política Nacional de Drogas y demás fondos documentales del Ministerio de Justicia y del Derecho"/>
    <s v="SI"/>
    <s v="No definido"/>
    <s v="No definido"/>
    <s v="FUNCIONAMIENTO"/>
    <d v="1980-08-09T00:00:00"/>
    <n v="46"/>
  </r>
  <r>
    <s v="CO1.BDOS.9722739"/>
    <s v="CO1.PCCNTR.9105461"/>
    <s v="351-2026"/>
    <s v="ARRIETA GOMEZ AQUILES IGNACIO"/>
    <s v="Cédula de Ciudadanía"/>
    <n v="79519888"/>
    <n v="120000000"/>
    <e v="#VALUE!"/>
    <e v="#VALUE!"/>
    <x v="0"/>
    <x v="0"/>
    <d v="2026-01-26T00:00:00"/>
    <d v="2026-02-03T00:00:00"/>
    <d v="2026-10-02T00:00:00"/>
    <s v="SUBDIRECCIÓN ESTRATÉGICA Y DE ANÁLISIS"/>
    <s v="https://community.secop.gov.co/Public/Tendering/OpportunityDetail/Index?noticeUID=CO1.NTC.9741474&amp;isFromPublicArea=True&amp;isModal=true&amp;asPopupView=true"/>
    <s v="Prestar servicios profesionales a la Subdirección Estratégica y de Análisis del Ministerio de Justicia y del Derecho; brindando asistencia jurídica para el fortalecimiento del Observatorio de Drogas de Colombia; en la generación de conocimiento; desarrollo de estudios e investigaciones para la consolidación de la Política Nacional de Drogas."/>
    <s v="SI"/>
    <s v="No definido"/>
    <s v="No definido"/>
    <s v="FUNCIONAMIENTO"/>
    <d v="1973-07-04T00:00:00"/>
    <n v="53"/>
  </r>
  <r>
    <s v="CO1.BDOS.9385360"/>
    <s v="CO1.PCCNTR.8780843"/>
    <s v="022-2026"/>
    <s v="JUAN CAMILO MONTOYA ECHEVERRY"/>
    <s v="Cédula de Ciudadanía"/>
    <n v="1032496910"/>
    <n v="40000000"/>
    <e v="#VALUE!"/>
    <e v="#VALUE!"/>
    <x v="0"/>
    <x v="0"/>
    <d v="2026-01-07T00:00:00"/>
    <d v="2026-01-07T00:00:00"/>
    <d v="2026-09-06T00:00:00"/>
    <s v="GRUPO DE GESTIÓN HUMANA"/>
    <s v="https://community.secop.gov.co/Public/Tendering/OpportunityDetail/Index?noticeUID=CO1.NTC.9403364&amp;isFromPublicArea=True&amp;isModal=true&amp;asPopupView=true"/>
    <s v="Prestar servicios profesionales para apoyar la elaboración; proyección y gestión de documentos; trámites y actividades de carácter administrativo y contractual relacionados con los procesos de contratación a cargo del Grupo de Gestión Humana del Ministerio de Justicia y del Derecho; así como las demás actividades requeridas para el desarrollo de la Dimensión de Talento Humano en el marco del Modelo Integrado de Planeación y Gestión - MIPG"/>
    <s v="SI"/>
    <s v="1098643524"/>
    <s v="LINDA GISSELLE SUAREZ VILLAMIZAR "/>
    <s v="INVERSIÓN"/>
    <d v="1994-04-08T00:00:00"/>
    <n v="32"/>
  </r>
  <r>
    <s v="CO1.BDOS.9844785"/>
    <s v="CO1.PCCNTR.9234921"/>
    <s v="513-2026"/>
    <s v="MONTENEGRO GUTIERREZ CRISTIAN CAMILO"/>
    <s v="Cédula de Ciudadanía"/>
    <n v="1000733786"/>
    <n v="33440008"/>
    <e v="#VALUE!"/>
    <e v="#VALUE!"/>
    <x v="0"/>
    <x v="0"/>
    <d v="2026-01-29T00:00:00"/>
    <d v="2026-02-03T00:00:00"/>
    <d v="2026-10-02T00:00:00"/>
    <s v="DIRECCIÓN DE TECNOLOGÍAS Y GESTIÓN DE INFORMACIÓN EN JUSTICIA"/>
    <s v="https://community.secop.gov.co/Public/Tendering/OpportunityDetail/Index?noticeUID=CO1.NTC.9865663&amp;isFromPublicArea=True&amp;isModal=true&amp;asPopupView=true"/>
    <s v="Prestar servicios profesionales para apoyar el control; seguimiento; gestión y atención de la mesa de ayuda del MJD; implementando estrategias para la mejora continua de la prestación de los servicios tecnológicos del MJD."/>
    <s v="SI"/>
    <s v="No definido"/>
    <s v="No definido"/>
    <s v="FUNCIONAMIENTO"/>
    <d v="1990-04-05T00:00:00"/>
    <n v="36"/>
  </r>
  <r>
    <s v="CO1.BDOS.9663807"/>
    <s v="CO1.PCCNTR.9060305"/>
    <s v="376-2026"/>
    <s v="MARIN CARDENAS CESAR AUGUSTO"/>
    <s v="Cédula de Ciudadanía"/>
    <n v="91225100"/>
    <n v="44000000"/>
    <e v="#VALUE!"/>
    <e v="#VALUE!"/>
    <x v="0"/>
    <x v="1"/>
    <d v="2026-01-22T00:00:00"/>
    <d v="2026-01-23T00:00:00"/>
    <d v="2026-12-22T00:00:00"/>
    <s v="OFICINA DE PRENSA Y COMUNICACIONES​"/>
    <s v="https://community.secop.gov.co/Public/Tendering/OpportunityDetail/Index?noticeUID=CO1.NTC.9692653&amp;isFromPublicArea=True&amp;isModal=true&amp;asPopupView=true"/>
    <s v="Prestar servicios para apoyar la comunicación externa de la Oficina de Prensa y Comunicaciones; mediante la producción y difusión de contenidos estratégicos para medios y opinión pública; fortaleciendo la visibilidad institucional."/>
    <s v="SI"/>
    <s v="No definido"/>
    <s v="No definido"/>
    <s v="FUNCIONAMIENTO"/>
    <d v="1968-10-17T00:00:00"/>
    <n v="58"/>
  </r>
  <r>
    <s v="CO1.BDOS.9875588"/>
    <s v="CO1.PCCNTR.9269747"/>
    <s v="557-2026"/>
    <s v="RIASCOS SARRIA MONICA LILIANA"/>
    <s v="Cédula de Ciudadanía"/>
    <n v="1144031909"/>
    <n v="58400000"/>
    <e v="#VALUE!"/>
    <e v="#VALUE!"/>
    <x v="0"/>
    <x v="0"/>
    <d v="2026-01-30T00:00:00"/>
    <d v="2026-02-02T00:00:00"/>
    <d v="2026-10-01T00:00:00"/>
    <s v="SUBDIRECCIÓN DE CONTROL Y FISCALIZACIÓN DE SUSTANCIAS QUÍMICAS Y ESTUPEFACIENTES"/>
    <s v="https://community.secop.gov.co/Public/Tendering/OpportunityDetail/Index?noticeUID=CO1.NTC.9901766&amp;isFromPublicArea=True&amp;isModal=true&amp;asPopupView=true"/>
    <s v="Prestar servicios profesionales jurídicos en la sustanciación; revisión y seguimiento de las actuaciones administrativas en los procesos a cargo de la Subdirección de Control y Fiscalización de Sustancias Químicas y Estupefacientes relacionadas con el control administrativo y operativo que adelanta el Grupo de Cannabis."/>
    <s v="SI"/>
    <s v="No definido"/>
    <s v="No definido"/>
    <s v="FUNCIONAMIENTO"/>
    <d v="1989-11-29T00:00:00"/>
    <n v="37"/>
  </r>
  <r>
    <s v="CO1.BDOS.9381495"/>
    <s v="CO1.PCCNTR.8779203"/>
    <s v="045-2026"/>
    <s v="OVER ALFONSO GUARNIZO MARTINEZ"/>
    <s v="Cédula de Ciudadanía"/>
    <n v="80250505"/>
    <n v="27440008"/>
    <e v="#VALUE!"/>
    <e v="#VALUE!"/>
    <x v="0"/>
    <x v="1"/>
    <d v="2026-01-07T00:00:00"/>
    <d v="2026-01-07T00:00:00"/>
    <d v="2026-09-06T00:00:00"/>
    <s v="GRUPO DE GESTIÓN ADMINISTRATIVA​"/>
    <s v="https://community.secop.gov.co/Public/Tendering/OpportunityDetail/Index?noticeUID=CO1.NTC.9398647&amp;isFromPublicArea=True&amp;isModal=true&amp;asPopupView=true"/>
    <s v="Prestar servicios de apoyo a la gestión para la movilización del personal de la entidad en los vehículos asignados al Ministerio de Justicia y del Derecho"/>
    <s v="SI"/>
    <s v="39462667"/>
    <s v="SARA EMILIA ZULETA PEÑA;"/>
    <s v="FUNCIONAMIENTO"/>
    <d v="1984-01-15T00:00:00"/>
    <n v="42"/>
  </r>
  <r>
    <s v="CO1.BDOS.9703863"/>
    <s v="CO1.PCCNTR.9099324"/>
    <s v="386-2026"/>
    <s v="SOCADAGUI MANOSALVA OLGA LUCIA"/>
    <s v="Cédula de Ciudadanía"/>
    <n v="40048340"/>
    <n v="52800000"/>
    <e v="#VALUE!"/>
    <e v="#VALUE!"/>
    <x v="0"/>
    <x v="0"/>
    <d v="2026-01-26T00:00:00"/>
    <d v="2026-01-27T00:00:00"/>
    <d v="2026-09-26T00:00:00"/>
    <s v="GRUPO DE EXTINCIÓN DE DOMINIO"/>
    <s v="https://community.secop.gov.co/Public/Tendering/OpportunityDetail/Index?noticeUID=CO1.NTC.9734598&amp;isFromPublicArea=True&amp;isModal=true&amp;asPopupView=true"/>
    <s v="Prestar servicios profesionales para intervenir en los procesos de extinción de dominio; garantizando la protección del interés jurídico del Estado; así como para desarrollar actividades de competencia del Grupo de Extinción de Dominio del Ministerio de Justicia y del Derecho; en el marco de la implementación de la Política Nacional de Drogas."/>
    <s v="SI"/>
    <s v="No definido"/>
    <s v="No definido"/>
    <s v="FUNCIONAMIENTO"/>
    <d v="1989-07-13T00:00:00"/>
    <n v="37"/>
  </r>
  <r>
    <s v="CO1.BDOS.9674390"/>
    <s v="CO1.PCCNTR.9069990"/>
    <s v="371-2026"/>
    <s v="CHAVES VILLAMIZAR ALEJANDRO"/>
    <s v="Cédula de Ciudadanía"/>
    <n v="1032434483"/>
    <n v="79675560"/>
    <e v="#VALUE!"/>
    <e v="#VALUE!"/>
    <x v="0"/>
    <x v="0"/>
    <d v="2026-01-26T00:00:00"/>
    <d v="2026-02-04T00:00:00"/>
    <d v="2026-10-03T00:00:00"/>
    <s v="DIRECCIÓN DE POLÍTICA DE DROGAS Y ACTIVIDADES RELACIONADAS"/>
    <s v="https://community.secop.gov.co/Public/Tendering/OpportunityDetail/Index?noticeUID=CO1.NTC.9691793&amp;isFromPublicArea=True&amp;isModal=true&amp;asPopupView=true"/>
    <s v="Prestar servicios profesionales a la Dirección de Política de Drogas y Actividades Relacionadas; brindando asistencia técnica en las acciones que adelante; relacionadas con formalización de la propiedad rural; uso social de bienes incautados por narcotráfico y asuntos étnicos; en el marco de la implementación de la Política Nacional de Drogas."/>
    <s v="SI"/>
    <s v="80104968"/>
    <s v="DARIO SENDOYA ZULUAGA"/>
    <s v="FUNCIONAMIENTO"/>
    <d v="1978-10-18T00:00:00"/>
    <n v="48"/>
  </r>
  <r>
    <s v="CO1.BDOS.9870166"/>
    <s v="CO1.PCCNTR.9274485"/>
    <s v="570-2026"/>
    <s v="PENAGOS CASTAÑEDA JUAN DAVID"/>
    <s v="Cédula de Ciudadanía"/>
    <n v="1012320500"/>
    <n v="33440000"/>
    <e v="#VALUE!"/>
    <e v="#VALUE!"/>
    <x v="0"/>
    <x v="1"/>
    <d v="2026-01-30T00:00:00"/>
    <d v="2026-02-04T00:00:00"/>
    <d v="2026-10-03T00:00:00"/>
    <s v="SUBDIRECCIÓN DE CONTROL Y FISCALIZACIÓN DE SUSTANCIAS QUÍMICAS Y ESTUPEFACIENTES"/>
    <s v="https://community.secop.gov.co/Public/Tendering/OpportunityDetail/Index?noticeUID=CO1.NTC.9905120&amp;isFromPublicArea=True&amp;isModal=true&amp;asPopupView=true"/>
    <s v="Prestar servicios de apoyo a la gestión brindando soporte técnico que garantice la disponibilidad y el adecuado funcionamiento_x000a_de los sistemas de información que respaldan los trámites de control administrativo y operativo de la Subdirección de Control y_x000a_Fiscalización de Sustancias Químicas y Estupefacientes."/>
    <s v="SI"/>
    <s v="No definido"/>
    <s v="No definido"/>
    <s v="FUNCIONAMIENTO"/>
    <d v="1985-03-20T00:00:00"/>
    <n v="41"/>
  </r>
  <r>
    <s v="CO1.BDOS.9413056"/>
    <s v="CO1.PCCNTR.8800495"/>
    <s v="096-2026"/>
    <s v="LOPEZ MIRANDA SERGIO ALEJANDRO"/>
    <s v="Cédula de Ciudadanía"/>
    <n v="1193584403"/>
    <n v="41183333"/>
    <e v="#VALUE!"/>
    <e v="#VALUE!"/>
    <x v="0"/>
    <x v="1"/>
    <d v="2026-01-09T00:00:00"/>
    <d v="2026-01-09T00:00:00"/>
    <d v="2026-12-31T00:00:00"/>
    <s v="OFICINA DE PRENSA Y COMUNICACIONES​"/>
    <s v="https://community.secop.gov.co/Public/Tendering/OpportunityDetail/Index?noticeUID=CO1.NTC.9429020&amp;isFromPublicArea=True&amp;isModal=true&amp;asPopupView=true"/>
    <s v="Prestar servicios a la Oficina de Prensa y Comunicaciones para apoyar el desarrollo de las actividades administrativas relacionadas con la gestión y la misionalidad de la Oficina."/>
    <s v="SI"/>
    <s v="No definido"/>
    <s v="No definido"/>
    <s v="FUNCIONAMIENTO"/>
    <d v="2000-05-28T00:00:00"/>
    <n v="26"/>
  </r>
  <r>
    <s v="CO1.BDOS.9416221"/>
    <s v="CO1.PCCNTR.8804967"/>
    <s v="029-2026"/>
    <s v="LOPEZ GOMEZ YEISSON FERNEY"/>
    <s v="Cédula de Ciudadanía"/>
    <n v="1077148738"/>
    <n v="32078992"/>
    <e v="#VALUE!"/>
    <e v="#VALUE!"/>
    <x v="0"/>
    <x v="1"/>
    <d v="2026-01-09T00:00:00"/>
    <d v="2026-01-09T00:00:00"/>
    <d v="2026-09-08T00:00:00"/>
    <s v="GRUPO DE GESTIÓN ADMINISTRATIVA​"/>
    <s v="https://community.secop.gov.co/Public/Tendering/OpportunityDetail/Index?noticeUID=CO1.NTC.9433543&amp;isFromPublicArea=True&amp;isModal=true&amp;asPopupView=true"/>
    <s v="Prestar servicios de apoyo a la gestión al grupo de Gestión Administrativa del Ministerio de Justicia y del Derecho; con el fin de realizar la documentación y seguimiento a las actividades de mantenimiento preventivo y correctivo que requieran los bienes muebles e inmuebles de la Entidad"/>
    <s v="SI"/>
    <s v="39462667"/>
    <s v="SARA EMILIA ZULETA PEÑA;"/>
    <s v="FUNCIONAMIENTO"/>
    <d v="1995-12-19T00:00:00"/>
    <n v="31"/>
  </r>
  <r>
    <s v="CO1.BDOS.9774700"/>
    <s v="CO1.PCCNTR.9166195"/>
    <s v="433-2026"/>
    <s v="GONZALEZ OSORIO PEDRO IGNACIO"/>
    <s v="Cédula de Ciudadanía"/>
    <n v="79442085"/>
    <n v="88000000"/>
    <e v="#VALUE!"/>
    <e v="#VALUE!"/>
    <x v="0"/>
    <x v="0"/>
    <d v="2026-01-26T00:00:00"/>
    <d v="2026-01-27T00:00:00"/>
    <d v="2026-09-26T00:00:00"/>
    <s v="SUBDIRECCIÓN DE CONTROL Y FISCALIZACIÓN DE SUSTANCIAS QUÍMICAS Y ESTUPEFACIENTES"/>
    <s v="https://community.secop.gov.co/Public/Tendering/OpportunityDetail/Index?noticeUID=CO1.NTC.9794383&amp;isFromPublicArea=True&amp;isModal=true&amp;asPopupView=true"/>
    <s v="Prestar servicios profesionales para orientar juridicamente a la Subdirección de Control y Fiscalización de Sustancias Químicas y Estupefacientes en la elaboración y aplicación de estrategias para el desarrollo de la gestión de los procesos a cargo del Grupo de Cannabis; en el marco de la Política Nacional de Drogas."/>
    <s v="SI"/>
    <s v="No definido"/>
    <s v="No definido"/>
    <s v="FUNCIONAMIENTO"/>
    <d v="1984-04-04T00:00:00"/>
    <n v="42"/>
  </r>
  <r>
    <s v="CO1.BDOS.9892143"/>
    <s v="CO1.PCCNTR.9292420"/>
    <s v="636-2026"/>
    <s v="CHICRE MANJARRES FARUK JOSE"/>
    <s v="Cédula de Ciudadanía"/>
    <n v="1082999983"/>
    <n v="88000000"/>
    <e v="#VALUE!"/>
    <e v="#VALUE!"/>
    <x v="0"/>
    <x v="0"/>
    <d v="2026-01-30T00:00:00"/>
    <d v="2026-01-30T00:00:00"/>
    <d v="2026-09-29T00:00:00"/>
    <s v="DIRECCIÓN DE POLÍTICA CRIMINAL Y PENITENCIARIA"/>
    <s v="https://community.secop.gov.co/Public/Tendering/OpportunityDetail/Index?noticeUID=CO1.NTC.9924159&amp;isFromPublicArea=True&amp;isModal=true&amp;asPopupView=true"/>
    <s v="Prestar servicios profesionales al Ministerio de Justicia y del Derecho en la elaboración de documentos técnicos; jurídicos relacionados con el seguimiento a iniciativas de política; técnicas o normativas de competencia de la dependencia."/>
    <s v="SI"/>
    <s v="No definido"/>
    <s v="No definido"/>
    <s v="INVERSIÓN"/>
    <d v="1995-06-20T00:00:00"/>
    <n v="31"/>
  </r>
  <r>
    <s v="CO1.BDOS.9909039"/>
    <s v="CO1.PCCNTR.9299604"/>
    <s v="661-2026"/>
    <s v="MARGFOY GUARNIZO DEIRY MILENA"/>
    <s v="Cédula de Ciudadanía"/>
    <n v="1010190349"/>
    <n v="77600000"/>
    <e v="#VALUE!"/>
    <e v="#VALUE!"/>
    <x v="0"/>
    <x v="0"/>
    <d v="2026-01-30T00:00:00"/>
    <d v="2026-02-04T00:00:00"/>
    <d v="2026-10-03T00:00:00"/>
    <s v="DIRECCIÓN DE POLÍTICA CRIMINAL Y PENITENCIARIA"/>
    <s v="https://community.secop.gov.co/Public/Tendering/OpportunityDetail/Index?noticeUID=CO1.NTC.9931707&amp;isFromPublicArea=True&amp;isModal=true&amp;asPopupView=true"/>
    <s v="Prestar sus servicios profesionales para apoyar a la Dirección de Política Criminal y Penitenciaria en la implementación del enfoque étnico y diferencial en la política criminal y penitencia; así como la gestión e impulso de los compromisos con comunidades; en el marco de los objetivos misionales de la dependencia."/>
    <s v="SI"/>
    <s v="1032479018"/>
    <s v="DIANA CAROLINA CHICA PaEZ"/>
    <s v="INVERSIÓN"/>
    <d v="1990-04-29T00:00:00"/>
    <n v="36"/>
  </r>
  <r>
    <s v="CO1.BDOS.9772061"/>
    <s v="CO1.PCCNTR.9163910"/>
    <s v="432-2026"/>
    <s v="MORA FUELAGAN NATALI MORA"/>
    <s v="Cédula de Ciudadanía"/>
    <n v="1087207351"/>
    <n v="38848000"/>
    <e v="#VALUE!"/>
    <e v="#VALUE!"/>
    <x v="0"/>
    <x v="0"/>
    <d v="2026-01-27T00:00:00"/>
    <d v="2026-01-28T00:00:00"/>
    <d v="2026-09-27T00:00:00"/>
    <s v="SUBDIRECCIÓN DE CONTROL Y FISCALIZACIÓN DE SUSTANCIAS QUÍMICAS Y ESTUPEFACIENTES"/>
    <s v="https://community.secop.gov.co/Public/Tendering/OpportunityDetail/Index?noticeUID=CO1.NTC.9792830&amp;isFromPublicArea=True&amp;isModal=true&amp;asPopupView=true"/>
    <s v="Prestar servicios profesionales en los procesos financieros de las cuentas por cobrar originadas en la expedición de licencias de cannabis_x000a_con fines científicos y medicinales; emitidas por la Subdirección de Control y Fiscalización de Sustancias Químicas y Estupefacientes"/>
    <s v="SI"/>
    <s v="No definido"/>
    <s v="No definido"/>
    <s v="FUNCIONAMIENTO"/>
    <d v="1981-04-14T00:00:00"/>
    <n v="45"/>
  </r>
  <r>
    <s v="CO1.BDOS.9584322"/>
    <s v="CO1.PCCNTR.8976406"/>
    <s v="256-2026"/>
    <s v="IBAÑEZ MARTINEZ MARTA GISELA"/>
    <s v="Cédula de Ciudadanía"/>
    <n v="34983713"/>
    <n v="68787640"/>
    <e v="#VALUE!"/>
    <e v="#VALUE!"/>
    <x v="0"/>
    <x v="0"/>
    <d v="2026-01-20T00:00:00"/>
    <d v="2026-01-20T00:00:00"/>
    <d v="2026-09-18T00:00:00"/>
    <s v="SUBDIRECCIÓN ESTRATÉGICA Y DE ANÁLISIS"/>
    <s v="https://community.secop.gov.co/Public/Tendering/OpportunityDetail/Index?noticeUID=CO1.NTC.9604472&amp;isFromPublicArea=True&amp;isModal=true&amp;asPopupView=true"/>
    <s v="Prestar servicios profesionales a la Subdirección Estratégica y de Análisis del Ministerio de Justicia y del Derecho; brindando _x000a_apoyo jurídico y administrativo en la supervisión de contratos y convenios celebrados en el marco de la Política Nacional de Drogas _x000a_cuya supervisión se encuentre a cargo de funcionarios de dicha dependencia."/>
    <s v="SI"/>
    <s v="No definido"/>
    <s v="No definido"/>
    <s v="FUNCIONAMIENTO"/>
    <d v="1950-08-12T00:00:00"/>
    <n v="76"/>
  </r>
  <r>
    <s v="CO1.BDOS.9382063"/>
    <s v="CO1.PCCNTR.8775733"/>
    <s v="005-2026"/>
    <s v="ERIKA LILIANA CAMPO SOTO"/>
    <s v="Cédula de Ciudadanía"/>
    <n v="1032478989"/>
    <n v="64000000"/>
    <e v="#VALUE!"/>
    <e v="#VALUE!"/>
    <x v="0"/>
    <x v="0"/>
    <d v="2026-01-06T00:00:00"/>
    <d v="2026-01-07T00:00:00"/>
    <d v="2026-09-06T00:00:00"/>
    <s v="GRUPO DE GESTIÓN CONTRACTUAL"/>
    <s v="https://community.secop.gov.co/Public/Tendering/OpportunityDetail/Index?noticeUID=CO1.NTC.9396479&amp;isFromPublicArea=True&amp;isModal=true&amp;asPopupView=true"/>
    <s v="Prestar los servicios profesionales apoyando la revisión y trámite de las diferentes etapas de los procesos contractuales que adelanta el Grupo de Gestión Contractual del Ministerio de Justicia y del Derecho; especialmente los relacionados con la Dirección de Justicia Formal."/>
    <s v="SI"/>
    <s v="No definido"/>
    <s v="No definido"/>
    <s v="INVERSIÓN"/>
    <d v="1993-12-03T00:00:00"/>
    <n v="33"/>
  </r>
  <r>
    <s v="CO1.BDOS.9430210"/>
    <s v="CO1.PCCNTR.8815253"/>
    <s v="104-2026"/>
    <s v="RODRIGUEZ RONCANCIO JULIAN CAMILO"/>
    <s v="Cédula de Ciudadanía"/>
    <n v="1030588082"/>
    <n v="36000000"/>
    <e v="#VALUE!"/>
    <e v="#VALUE!"/>
    <x v="0"/>
    <x v="0"/>
    <d v="2026-01-09T00:00:00"/>
    <d v="2026-01-13T00:00:00"/>
    <d v="2026-09-08T00:00:00"/>
    <s v="DIRECCIÓN DE DESARROLLO DEL DERECHO Y DEL ORDENAMIENTO JURÍDICO​"/>
    <s v="https://community.secop.gov.co/Public/Tendering/OpportunityDetail/Index?noticeUID=CO1.NTC.9445318&amp;isFromPublicArea=True&amp;isModal=true&amp;asPopupView=true"/>
    <s v="Prestar servicios profesionales a la DDDOJ para sistematizar datos; atender los requerimientos funcionales del sistema y apoyar a la dirección en el proceso de modernización de la plataforma que soporta la herramienta SUIN-Juriscol."/>
    <s v="SI"/>
    <s v="No definido"/>
    <s v="No definido"/>
    <s v="INVERSIÓN"/>
    <d v="1991-01-27T00:00:00"/>
    <n v="35"/>
  </r>
  <r>
    <s v="CO1.BDOS.9881452"/>
    <s v="CO1.PCCNTR.9271918"/>
    <s v="593-2026"/>
    <s v="CASTAÑEDA RONCANCIO NICOLL VANESA"/>
    <s v="Cédula de Ciudadanía"/>
    <n v="1000493812"/>
    <n v="34914912"/>
    <e v="#VALUE!"/>
    <e v="#VALUE!"/>
    <x v="0"/>
    <x v="0"/>
    <d v="2026-01-30T00:00:00"/>
    <d v="2026-02-03T00:00:00"/>
    <d v="2026-10-02T00:00:00"/>
    <s v="SUBDIRECCIÓN DE CONTROL Y FISCALIZACIÓN DE SUSTANCIAS QUÍMICAS Y ESTUPEFACIENTES"/>
    <s v="https://community.secop.gov.co/Public/Tendering/OpportunityDetail/Index?noticeUID=CO1.NTC.9903486&amp;isFromPublicArea=True&amp;isModal=true&amp;asPopupView=true"/>
    <s v="Prestar servicios profesionales para apoyar la recolección de información requerida para los informes de gestión y el reporte de planes e_x000a_indicadores cargo de la Subdirección de Control y Fiscalización de Sustancias Químicas y Estupefacientes."/>
    <s v="SI"/>
    <s v="No definido"/>
    <s v="No definido"/>
    <s v="FUNCIONAMIENTO"/>
    <d v="2002-02-24T00:00:00"/>
    <n v="24"/>
  </r>
  <r>
    <s v="CO1.BDOS.9470785"/>
    <s v="CO1.PCCNTR.8863704"/>
    <s v="188-2026"/>
    <s v="BOLIVAR ALVAREZ HAMID FABIAN"/>
    <s v="Cédula de Ciudadanía"/>
    <n v="72246459"/>
    <n v="44000000"/>
    <e v="#VALUE!"/>
    <e v="#VALUE!"/>
    <x v="0"/>
    <x v="0"/>
    <d v="2026-01-13T00:00:00"/>
    <d v="2026-01-14T00:00:00"/>
    <d v="2026-09-13T00:00:00"/>
    <s v="GRUPO DE SERVICIO AL C​IUDADANO​"/>
    <s v="https://community.secop.gov.co/Public/Tendering/OpportunityDetail/Index?noticeUID=CO1.NTC.9492876&amp;isFromPublicArea=True&amp;isModal=true&amp;asPopupView=true"/>
    <s v="Prestar los servicios profesionales para el desarrollo de actividades de gestión contractual que requiera el Grupo de_x000a_Servicio al Ciudadano para las diferentes etapas de los procesos de contratación estatal; de conformidad con el Plan Anual de_x000a_Adquisiciones; así como en las actividades relacionadas con el cumplimiento de políticas y planes del grupo de servicio al_x000a_ciudadano."/>
    <s v="SI"/>
    <s v="No definido"/>
    <s v="No definido"/>
    <s v="FUNCIONAMIENTO"/>
    <d v="1979-10-12T00:00:00"/>
    <n v="47"/>
  </r>
  <r>
    <s v="CO1.BDOS.9414040"/>
    <s v="CO1.PCCNTR.8802807"/>
    <s v="108-2026"/>
    <s v="ROMERO RUBIANO EDUAR GIOVANNI"/>
    <s v="Cédula de Ciudadanía"/>
    <n v="1019082510"/>
    <n v="82400000"/>
    <e v="#VALUE!"/>
    <e v="#VALUE!"/>
    <x v="0"/>
    <x v="0"/>
    <d v="2026-01-09T00:00:00"/>
    <d v="2026-01-09T00:00:00"/>
    <d v="2026-09-08T00:00:00"/>
    <s v="SUBDIRECCIÓN DE CONTROL Y FISCALIZACIÓN DE SUSTANCIAS QUÍMICAS Y ESTUPEFACIENTES"/>
    <s v="https://community.secop.gov.co/Public/Tendering/OpportunityDetail/Index?noticeUID=CO1.NTC.9431093&amp;isFromPublicArea=True&amp;isModal=true&amp;asPopupView=true"/>
    <s v="Prestar servicios profesionales para brindar acompañamiento y apoyar técnicamente la implementación; desarrollo y evolución de los_x000a_sistemas de información que soportan la gestión de los trámites de control administrativo y operativo de la Subdirección de Control y Fiscalización_x000a_de Sustancias Químicas y Estupefacientes."/>
    <s v="SI"/>
    <s v="No definido"/>
    <s v="No definido"/>
    <s v="FUNCIONAMIENTO"/>
    <d v="1993-03-25T00:00:00"/>
    <n v="33"/>
  </r>
  <r>
    <s v="CO1.BDOS.9464535"/>
    <s v="CO1.PCCNTR.8850378"/>
    <s v="152-2026"/>
    <s v="RAMIREZ GAITAN JULIAN ANIBAL"/>
    <s v="Cédula de Ciudadanía"/>
    <n v="1032439827"/>
    <n v="50400000"/>
    <e v="#VALUE!"/>
    <e v="#VALUE!"/>
    <x v="0"/>
    <x v="0"/>
    <d v="2026-01-14T00:00:00"/>
    <d v="2026-01-14T00:00:00"/>
    <d v="2026-09-12T00:00:00"/>
    <s v="DIRECCIÓN DE DESARROLLO DEL DERECHO Y DEL ORDENAMIENTO JURÍDICO​"/>
    <s v="https://community.secop.gov.co/Public/Tendering/OpportunityDetail/Index?noticeUID=CO1.NTC.9478897&amp;isFromPublicArea=True&amp;isModal=true&amp;asPopupView=true"/>
    <s v="Prestar servicios profesionales para apoyar a la DDDOJ en el levantamiento de información y asistencia técnica a las entidades públicas para la actualización e implementación de los lineamientos técnicos de producción normativa."/>
    <s v="SI"/>
    <s v="No definido"/>
    <s v="No definido"/>
    <s v="INVERSIÓN"/>
    <d v="1990-10-05T00:00:00"/>
    <n v="36"/>
  </r>
  <r>
    <s v="CO1.BDOS.9375606"/>
    <s v="CO1.PCCNTR.8772076"/>
    <s v="020-2026"/>
    <s v="PERDOMO VANEGAS JESSICA ALEXANDRA"/>
    <s v="Cédula de Ciudadanía"/>
    <n v="1121884801"/>
    <n v="56000000"/>
    <e v="#VALUE!"/>
    <e v="#VALUE!"/>
    <x v="0"/>
    <x v="0"/>
    <d v="2026-01-06T00:00:00"/>
    <d v="2026-01-06T00:00:00"/>
    <d v="2026-09-05T00:00:00"/>
    <s v="GRUPO DE GESTIÓN CONTRACTUAL"/>
    <s v="https://community.secop.gov.co/Public/Tendering/OpportunityDetail/Index?noticeUID=CO1.NTC.9390891&amp;isFromPublicArea=True&amp;isModal=true&amp;asPopupView=true"/>
    <s v="Prestar los servicios profesionales al Grupo de Gestión Contractual apoyando la estructuración y trámite de los procesos precontractuales; contractuales y postcontractuales que adelante el Ministerio de Justicia y del Derecho."/>
    <s v="SI"/>
    <s v="No definido"/>
    <s v="No definido"/>
    <s v="FUNCIONAMIENTO"/>
    <d v="1991-12-21T00:00:00"/>
    <n v="35"/>
  </r>
  <r>
    <s v="CO1.BDOS.9425103"/>
    <s v="CO1.PCCNTR.8812722"/>
    <s v="109-2026"/>
    <s v="VILLARRUEL LIDUEÑA LUIS ALBERTO"/>
    <s v="Cédula de Ciudadanía"/>
    <n v="85164473"/>
    <n v="69993952"/>
    <e v="#VALUE!"/>
    <e v="#VALUE!"/>
    <x v="0"/>
    <x v="0"/>
    <d v="2026-01-10T00:00:00"/>
    <d v="2026-01-13T00:00:00"/>
    <d v="2026-09-12T00:00:00"/>
    <s v="SUBDIRECCIÓN DE CONTROL Y FISCALIZACIÓN DE SUSTANCIAS QUÍMICAS Y ESTUPEFACIENTES"/>
    <s v="https://community.secop.gov.co/Public/Tendering/OpportunityDetail/Index?noticeUID=CO1.NTC.9441961&amp;isFromPublicArea=True&amp;isModal=true&amp;asPopupView=true"/>
    <s v="Prestar servicios profesionales para apoyar la ejecución y seguimiento de las actividades de planeación y ejecución presupuestal de los_x000a_proyectos; contratos y/o convenios que se encuentren a cargo de la Subdirección de Control y Fiscalización de Sustancias Químicas y_x000a_Estupefacientes; esto en el marco Plan Anual de Adquisiciones."/>
    <s v="SI"/>
    <s v="No definido"/>
    <s v="No definido"/>
    <s v="FUNCIONAMIENTO"/>
    <d v="1973-07-07T00:00:00"/>
    <n v="53"/>
  </r>
  <r>
    <s v="CO1.BDOS.9883843"/>
    <s v="CO1.PCCNTR.9273180"/>
    <s v="494-2026"/>
    <s v="LEYDI DANIELA BARRERA VILLAR"/>
    <s v="Cédula de Ciudadanía"/>
    <n v="1118801005"/>
    <n v="24000000"/>
    <e v="#VALUE!"/>
    <e v="#VALUE!"/>
    <x v="0"/>
    <x v="1"/>
    <d v="2026-01-30T00:00:00"/>
    <d v="2026-02-03T00:00:00"/>
    <d v="2026-10-02T00:00:00"/>
    <s v="DIRECCIÓN DE DESARROLLO DEL DERECHO Y DEL ORDENAMIENTO JURÍDICO​"/>
    <s v="https://community.secop.gov.co/Public/Tendering/OpportunityDetail/Index?noticeUID=CO1.NTC.9904482&amp;isFromPublicArea=True&amp;isModal=true&amp;asPopupView=true"/>
    <s v="Prestar servicios de apoyo a la DDDOJ para la promoción; socialización y divulgación del ordenamiento jurídico a través de la herramienta SUIN JURISCOL"/>
    <s v="SI"/>
    <s v="No definido"/>
    <s v="No definido"/>
    <s v="INVERSIÓN"/>
    <d v="2002-04-18T00:00:00"/>
    <n v="24"/>
  </r>
  <r>
    <s v="CO1.BDOS.9846414"/>
    <s v="CO1.PCCNTR.9245833"/>
    <s v="500-2026"/>
    <s v="CARO MONTOYA JUAN DAVID"/>
    <s v="Cédula de Ciudadanía"/>
    <n v="80089702"/>
    <n v="44248000"/>
    <e v="#VALUE!"/>
    <e v="#VALUE!"/>
    <x v="0"/>
    <x v="0"/>
    <d v="2026-01-29T00:00:00"/>
    <d v="2026-01-29T00:00:00"/>
    <d v="2026-09-28T00:00:00"/>
    <s v="DIRECCIÓN DE JUSTICIA FORMAL"/>
    <s v="https://community.secop.gov.co/Public/Tendering/OpportunityDetail/Index?noticeUID=CO1.NTC.9877171&amp;isFromPublicArea=True&amp;isModal=true&amp;asPopupView=true"/>
    <s v="Prestar servicios profesionales al Ministerio de Justicia y del Derecho para apoyar la promoción; difusión y posicionamiento del Sistema de Servicios de Justicia del Ejecutivo - JustiFácil y de los servicios de justicia asociados; en el marco del Programa para la _x000a_Transformación Digital de la Justicia en Colombia; fortaleciendo la divulgación institucional y el acceso oportuno de la ciudadanía a la _x000a_información."/>
    <s v="SI"/>
    <s v="No definido"/>
    <s v="No definido"/>
    <s v="INVERSIÓN"/>
    <d v="1981-10-22T00:00:00"/>
    <n v="45"/>
  </r>
  <r>
    <s v="CO1.BDOS.9577066"/>
    <s v="CO1.PCCNTR.8970680"/>
    <s v="312-2026"/>
    <s v="GARCIA PEÑALOZA DEIVID ANDRES"/>
    <s v="Cédula de Ciudadanía"/>
    <n v="80259467"/>
    <n v="66400000"/>
    <e v="#VALUE!"/>
    <e v="#VALUE!"/>
    <x v="0"/>
    <x v="0"/>
    <d v="2026-01-19T00:00:00"/>
    <d v="2026-01-19T00:00:00"/>
    <d v="2026-09-18T00:00:00"/>
    <s v="DIRECCIÓN DE POLÍTICA CRIMINAL Y PENITENCIARIA"/>
    <s v="https://community.secop.gov.co/Public/Tendering/OpportunityDetail/Index?noticeUID=CO1.NTC.9595211&amp;isFromPublicArea=True&amp;isModal=true&amp;asPopupView=true"/>
    <s v="Prestar servicios profesionales a la Dirección de Política Criminal y Penitenciaria para apoyar en el procesamiento de datos y actualización del Sistema de Información de Política Criminal en el marco del proyecto Fortalecimiento de la prevención del delito en el marco de la política criminal a nivel Nacional."/>
    <s v="SI"/>
    <s v="No definido"/>
    <s v="No definido"/>
    <s v="INVERSIÓN"/>
    <d v="1984-06-10T00:00:00"/>
    <n v="42"/>
  </r>
  <r>
    <s v="CO1.BDOS.9778336"/>
    <s v="CO1.PCCNTR.9167970"/>
    <s v="420-2026"/>
    <s v="SUAREZ ACOSTA JAZMIN ANDREA"/>
    <s v="Cédula de Ciudadanía"/>
    <n v="1022968010"/>
    <n v="72000000"/>
    <e v="#VALUE!"/>
    <e v="#VALUE!"/>
    <x v="0"/>
    <x v="0"/>
    <d v="2026-01-27T00:00:00"/>
    <d v="2026-02-06T00:00:00"/>
    <d v="2026-10-05T00:00:00"/>
    <s v="DIRECCIÓN DE JUSTICIA FORMAL"/>
    <s v="https://community.secop.gov.co/Public/Tendering/OpportunityDetail/Index?noticeUID=CO1.NTC.9799994&amp;isFromPublicArea=True&amp;isModal=true&amp;asPopupView=true"/>
    <s v="Prestar servicios profesionales a la Dirección de Justicia Formal del Ministerio de Justicia y del Derecho para contribuir a la_x000a_formulación de instrumentos normativos y al acompañamiento técnico en la implementación de políticas públicas; asegurando la_x000a_territorialización de estrategias con enfoque diferencial e interseccional y su transversalidad en las acciones dirigidas a garantizar el_x000a_acceso a la justicia en todo el territorio nacional."/>
    <s v="SI"/>
    <s v="No definido"/>
    <s v="No definido"/>
    <s v="INVERSIÓN"/>
    <d v="1967-05-19T00:00:00"/>
    <n v="59"/>
  </r>
  <r>
    <s v="CO1.BDOS.9761597"/>
    <s v="CO1.PCCNTR.9253175"/>
    <s v="422-2026"/>
    <s v="JAIMES BELTRAN DIANA SOFIA"/>
    <s v="Cédula de Ciudadanía"/>
    <n v="1018495504"/>
    <n v="46400000"/>
    <e v="#VALUE!"/>
    <e v="#VALUE!"/>
    <x v="0"/>
    <x v="0"/>
    <d v="2026-01-29T00:00:00"/>
    <d v="2026-02-03T00:00:00"/>
    <d v="2026-10-02T00:00:00"/>
    <s v="DIRECCIÓN DE JUSTICIA TRANSICIONAL"/>
    <s v="https://community.secop.gov.co/Public/Tendering/OpportunityDetail/Index?noticeUID=CO1.NTC.9884770&amp;isFromPublicArea=True&amp;isModal=true&amp;asPopupView=true"/>
    <s v="Prestar servicios profesionales a la Dirección de Justicia Transicional para apoyar el seguimiento y fortalecimiento_x000a_de la oferta institucional en materia de justicia transicional; búsqueda y construcción de paz; orientadas a la garantía de_x000a_los derechos de las víctimas; la articulación interinstitucional y la incorporación de enfoques diferenciales e_x000a_interseccionales"/>
    <s v="SI"/>
    <s v="No definido"/>
    <s v="No definido"/>
    <s v="INVERSIÓN"/>
    <d v="1997-04-12T00:00:00"/>
    <n v="29"/>
  </r>
  <r>
    <s v="CO1.BDOS.9872176"/>
    <s v="CO1.PCCNTR.9277088"/>
    <s v="585-2026"/>
    <s v="BALLESTEROS SARAY MARGARITA ROSA"/>
    <s v="Cédula de Ciudadanía"/>
    <n v="1094242806"/>
    <n v="45432008"/>
    <e v="#VALUE!"/>
    <e v="#VALUE!"/>
    <x v="0"/>
    <x v="0"/>
    <d v="2026-01-30T00:00:00"/>
    <d v="2026-02-03T00:00:00"/>
    <d v="2026-10-02T00:00:00"/>
    <s v="SUBDIRECCIÓN DE CONTROL Y FISCALIZACIÓN DE SUSTANCIAS QUÍMICAS Y ESTUPEFACIENTES"/>
    <s v="https://community.secop.gov.co/Public/Tendering/OpportunityDetail/Index?noticeUID=CO1.NTC.9904428&amp;isFromPublicArea=True&amp;isModal=true&amp;asPopupView=true"/>
    <s v="Prestar servicios profesionales para adelantar la elaboración; revisión y trámite de actuaciones administrativas y conceptos jurídicos relacionados con la expedición de Certificados de Carencia de Informes por Tráfico de Estupefacientes (CCITE) y Autorizaciones Extraordinarias; así como; para el apoyo en las labores de seguimiento; control y gestión asignadas a la Subdirección de Control y Fiscalización de Sustancias Químicas y Estupefacientes."/>
    <s v="SI"/>
    <s v="No definido"/>
    <s v="No definido"/>
    <s v="FUNCIONAMIENTO"/>
    <d v="1999-07-28T00:00:00"/>
    <n v="27"/>
  </r>
  <r>
    <s v="CO1.BDOS.9450121"/>
    <s v="CO1.PCCNTR.8839782"/>
    <s v="138-2026"/>
    <s v="GONZALEZ VALDERRAMA ALFONSO ARTURO"/>
    <s v="Cédula de Ciudadanía"/>
    <n v="1052394158"/>
    <n v="80000000"/>
    <e v="#VALUE!"/>
    <e v="#VALUE!"/>
    <x v="0"/>
    <x v="0"/>
    <d v="2026-01-13T00:00:00"/>
    <d v="2026-01-14T00:00:00"/>
    <d v="2026-09-12T00:00:00"/>
    <s v="DIRECCIÓN DE JUSTICIA FORMAL"/>
    <s v="https://community.secop.gov.co/Public/Tendering/OpportunityDetail/Index?noticeUID=CO1.NTC.9469744&amp;isFromPublicArea=True&amp;isModal=true&amp;asPopupView=true"/>
    <s v="Prestar servicios profesionales a la Dirección de Justicia Formal del Ministerio de Justicia y del Derecho para apoyar la_x000a_formulación normativa; la emisión de conceptos jurídicos; la elaboración de lineamientos técnicos y el seguimiento a iniciativas_x000a_estratégicas que fortalezcan el acceso a la justicia en los territorios; de acuerdo con las acciones y necesidades de cada grupo interno_x000a_de trabajo de la dependencia."/>
    <s v="SI"/>
    <s v="No definido"/>
    <s v="No definido"/>
    <s v="INVERSIÓN"/>
    <d v="1991-05-16T00:00:00"/>
    <n v="35"/>
  </r>
  <r>
    <s v="CO1.BDOS.9862126"/>
    <s v="CO1.PCCNTR.9254095"/>
    <s v="555-2026"/>
    <s v="PAEZ MEJIA JUAN ERNESTO"/>
    <s v="Cédula de Ciudadanía"/>
    <n v="1020777610"/>
    <n v="52536000"/>
    <e v="#VALUE!"/>
    <e v="#VALUE!"/>
    <x v="0"/>
    <x v="0"/>
    <d v="2026-01-29T00:00:00"/>
    <d v="2026-02-02T00:00:00"/>
    <d v="2026-10-01T00:00:00"/>
    <s v="SUBDIRECCIÓN DE CONTROL Y FISCALIZACIÓN DE SUSTANCIAS QUÍMICAS Y ESTUPEFACIENTES"/>
    <s v="https://community.secop.gov.co/Public/Tendering/OpportunityDetail/Index?noticeUID=CO1.NTC.9883277&amp;isFromPublicArea=True&amp;isModal=true&amp;asPopupView=true"/>
    <s v="Prestar servicios profesionales jurídicos en la sustanciación y seguimiento de las actuaciones administrativas a cargo de la Subdirección de Control y Fiscalización de Sustancias Químicas y Estupefacientes relacionadas con el control administrativo y operativo que adelanta el Grupo de Cannabis."/>
    <s v="SI"/>
    <s v="No definido"/>
    <s v="No definido"/>
    <s v="FUNCIONAMIENTO"/>
    <d v="1993-01-08T00:00:00"/>
    <n v="33"/>
  </r>
  <r>
    <s v="CO1.BDOS.9721205"/>
    <s v="CO1.PCCNTR.9104335"/>
    <s v="349-2026"/>
    <s v="CIRO RODRIGUEZ ESTEFANIA"/>
    <s v="Cédula de Ciudadanía"/>
    <n v="30509098"/>
    <n v="88000000"/>
    <e v="#VALUE!"/>
    <e v="#VALUE!"/>
    <x v="0"/>
    <x v="0"/>
    <d v="2026-01-26T00:00:00"/>
    <d v="2026-01-28T00:00:00"/>
    <d v="2026-09-27T00:00:00"/>
    <s v="DIRECCIÓN DE POLÍTICA DE DROGAS Y ACTIVIDADES RELACIONADAS"/>
    <s v="https://community.secop.gov.co/Public/Tendering/OpportunityDetail/Index?noticeUID=CO1.NTC.9740144&amp;isFromPublicArea=True&amp;isModal=true&amp;asPopupView=true"/>
    <s v="Prestar servicios profesionales a la Dirección de Política de Drogas y Actividades Relacionadas y a la Secretaría Técnica del Consejo Nacional de Estupefacientes; brindando asistencia técnica en los procesos que adelanten para la planeación; desarrollo y seguimiento de acciones asociadas a la implementación de la Política Nacional de Drogas; su plan de acción y demás instrumentos definidos para el efecto; en el marco de sus competencias; Orientadas al tránsito de economías ilícitas en zonas rura"/>
    <s v="SI"/>
    <s v="80104968"/>
    <s v="DARIO SENDOYA ZULUAGA"/>
    <s v="FUNCIONAMIENTO"/>
    <d v="1975-11-19T00:00:00"/>
    <n v="51"/>
  </r>
  <r>
    <s v="CO1.BDOS.9414209"/>
    <s v="CO1.PCCNTR.8814526"/>
    <s v="089-2026"/>
    <s v="TORRES MANCIPE JOHAN ARMANDO"/>
    <s v="Cédula de Ciudadanía"/>
    <n v="79948262"/>
    <n v="71688000"/>
    <e v="#VALUE!"/>
    <e v="#VALUE!"/>
    <x v="0"/>
    <x v="0"/>
    <d v="2026-01-09T00:00:00"/>
    <d v="2026-01-09T00:00:00"/>
    <d v="2026-09-08T00:00:00"/>
    <s v="OFICINA ASESORA DE PLANEACIÓN"/>
    <s v="https://community.secop.gov.co/Public/Tendering/OpportunityDetail/Index?noticeUID=CO1.NTC.9444142&amp;isFromPublicArea=True&amp;isModal=true&amp;asPopupView=true"/>
    <s v="Prestar servicios profesionales a la Oficina Asesora de Planeación en lo relacionado con procesos de planeación y gestión de proyectos. Así como; en el seguimiento a la ejecución de presupuestal del sector Justicia y del Derecho en el marco del Modelo Integrado de Planeación y Gestión"/>
    <s v="SI"/>
    <s v="No definido"/>
    <s v="No definido"/>
    <s v="INVERSIÓN"/>
    <d v="1978-06-21T00:00:00"/>
    <n v="48"/>
  </r>
  <r>
    <s v="CO1.BDOS.9902722"/>
    <s v="CO1.PCCNTR.9304750"/>
    <s v="623-2026"/>
    <s v="ALEXANDRA PATRICIA DIZ PATRON"/>
    <s v="Cédula de Ciudadanía"/>
    <n v="1072530212"/>
    <n v="33440008"/>
    <e v="#VALUE!"/>
    <e v="#VALUE!"/>
    <x v="0"/>
    <x v="0"/>
    <d v="2026-01-30T00:00:00"/>
    <d v="2026-02-05T00:00:00"/>
    <d v="2026-10-04T00:00:00"/>
    <s v="SUBDIRECCIÓN DE CONTROL Y FISCALIZACIÓN DE SUSTANCIAS QUÍMICAS Y ESTUPEFACIENTES"/>
    <s v="https://community.secop.gov.co/Public/Tendering/OpportunityDetail/Index?noticeUID=CO1.NTC.9935946&amp;isFromPublicArea=True&amp;isModal=true&amp;asPopupView=true"/>
    <s v="Prestar los servicios profesionales de apoyo jurídico a la Subdirección de Control y Fiscalización de Sustancias Químicas y Estupefacientes; en la revisión de las solicitudes ordinarias y extraordinarias para el manejo de sustancias y productos químicos controlados"/>
    <s v="SI"/>
    <s v="No definido"/>
    <s v="No definido"/>
    <s v="FUNCIONAMIENTO"/>
    <d v="1997-01-17T00:00:00"/>
    <n v="29"/>
  </r>
  <r>
    <s v="CO1.BDOS.9378435"/>
    <s v="CO1.PCCNTR.8773548"/>
    <s v="053-2026"/>
    <s v="BARBOSA BOLIVAR MAUREEN ROCIO"/>
    <s v="Cédula de Ciudadanía"/>
    <n v="46452026"/>
    <n v="87113528"/>
    <e v="#VALUE!"/>
    <e v="#VALUE!"/>
    <x v="0"/>
    <x v="0"/>
    <d v="2026-01-07T00:00:00"/>
    <d v="2026-01-07T00:00:00"/>
    <d v="2026-09-05T00:00:00"/>
    <s v="GRUPO DE GESTIÓN FINANCIERA Y CONTABLE​"/>
    <s v="https://community.secop.gov.co/Public/Tendering/OpportunityDetail/Index?noticeUID=CO1.NTC.9393953&amp;isFromPublicArea=True&amp;isModal=true&amp;asPopupView=true"/>
    <s v="Prestar servicios profesionales contribuyendo al fortalecimiento de la gestión contable del Ministerio de Justicia y del Derecho; realizando el estudio; reconocimiento; y registro de las situaciones financieras; económicas; sociales y demás presentadas en la Entidad."/>
    <s v="SI"/>
    <s v="46383477"/>
    <s v="DIANA MARCELA BOHoRQUEZ FRACICA"/>
    <s v="FUNCIONAMIENTO"/>
    <d v="1980-06-23T00:00:00"/>
    <n v="46"/>
  </r>
  <r>
    <s v="CO1.BDOS.9799566"/>
    <s v="CO1.PCCNTR.9193918"/>
    <s v="463-2026"/>
    <s v="PARRA SUAREZ PAULA ALEXANDRA"/>
    <s v="Cédula de Ciudadanía"/>
    <n v="1052411603"/>
    <n v="57272000"/>
    <e v="#VALUE!"/>
    <e v="#VALUE!"/>
    <x v="0"/>
    <x v="0"/>
    <d v="2026-01-28T00:00:00"/>
    <d v="2026-01-28T00:00:00"/>
    <d v="2026-09-27T00:00:00"/>
    <s v="SUBDIRECCIÓN DE CONTROL Y FISCALIZACIÓN DE SUSTANCIAS QUÍMICAS Y ESTUPEFACIENTES"/>
    <s v="https://community.secop.gov.co/Public/Tendering/OpportunityDetail/Index?noticeUID=CO1.NTC.9822596&amp;isFromPublicArea=True&amp;isModal=true&amp;asPopupView=true"/>
    <s v="Prestar servicios profesionales jurídicos a la Subdirección de Control y Fiscalización de Sustancias Químicas y_x000a_Estupefacientes; en la proyección y sustanciación de las actuaciones administrativas relacionadas con los procesos y procedimientos_x000a_que lleva a cabo el Grupo de Cannabis; en concordancia con la normativa aplicable al licenciamiento de Cannabis en Colombia."/>
    <s v="SI"/>
    <s v="79943017"/>
    <s v="RICARDO ANDRES MURILLO CEPEDA"/>
    <s v="FUNCIONAMIENTO"/>
    <d v="1994-07-12T00:00:00"/>
    <n v="32"/>
  </r>
  <r>
    <s v="CO1.BDOS.9893636"/>
    <s v="CO1.PCCNTR.9300579"/>
    <s v="613-2026"/>
    <s v="MESA MEJIA LIZETH NATHALIA"/>
    <s v="Cédula de Ciudadanía"/>
    <n v="1070628085"/>
    <n v="45432008"/>
    <e v="#VALUE!"/>
    <e v="#VALUE!"/>
    <x v="0"/>
    <x v="0"/>
    <d v="2026-01-30T00:00:00"/>
    <d v="2026-02-04T00:00:00"/>
    <d v="2026-10-03T00:00:00"/>
    <s v="SUBDIRECCIÓN DE CONTROL Y FISCALIZACIÓN DE SUSTANCIAS QUÍMICAS Y ESTUPEFACIENTES"/>
    <s v="https://community.secop.gov.co/Public/Tendering/OpportunityDetail/Index?noticeUID=CO1.NTC.9933052&amp;isFromPublicArea=True&amp;isModal=true&amp;asPopupView=true"/>
    <s v="Prestar servicios profesionales para adelantar la elaboración; revisión y trámite de actuaciones administrativas y conceptos_x000a_jurídicos relacionados con la expedición de Certificados de Carencia de Informes por Tráfico de Estupefacientes (CCITE) y_x000a_Autorizaciones Extraordinarias; así como; para el apoyo en las labores de seguimiento; control y gestión asignadas a la Subdirección_x000a_de Control y Fiscalización de Sustancias Químicas y Estupefacientes."/>
    <s v="SI"/>
    <s v="No definido"/>
    <s v="No definido"/>
    <s v="FUNCIONAMIENTO"/>
    <d v="1989-04-05T00:00:00"/>
    <n v="37"/>
  </r>
  <r>
    <s v="CO1.BDOS.9765892"/>
    <s v="CO1.PCCNTR.9161335"/>
    <s v="429-2026"/>
    <s v="GARZON JALBIN MARIELA"/>
    <s v="Cédula de Ciudadanía"/>
    <n v="1144174027"/>
    <n v="54545024"/>
    <e v="#VALUE!"/>
    <e v="#VALUE!"/>
    <x v="0"/>
    <x v="0"/>
    <d v="2026-01-26T00:00:00"/>
    <d v="2026-01-27T00:00:00"/>
    <d v="2026-09-26T00:00:00"/>
    <s v="DIRECCIÓN DE JUSTICIA TRANSICIONAL"/>
    <s v="https://community.secop.gov.co/Public/Tendering/OpportunityDetail/Index?noticeUID=CO1.NTC.9791593&amp;isFromPublicArea=True&amp;isModal=true&amp;asPopupView=true"/>
    <s v="Prestar servicios profesionales a la Dirección de Justicia Transicional para promover y apoyar la formulación y ejecución de estrategias que fortalezcan el enfoque diferencial étnico-racial en las políticas de atención y reparación a víctimas; respaldando la implementación de mecanismos de justicia transicional orientados a la paz y la garantía de derechos; en cumplimiento de la Sentencia T-025 de 2004 y sus autos de seguimiento."/>
    <s v="SI"/>
    <s v="No definido"/>
    <s v="No definido"/>
    <s v="FUNCIONAMIENTO"/>
    <d v="1993-12-14T00:00:00"/>
    <n v="33"/>
  </r>
  <r>
    <s v="CO1.BDOS.9870987"/>
    <s v="CO1.PCCNTR.9263808"/>
    <s v="559-2026"/>
    <s v="MARTINEZ RAMIREZ VERONICA"/>
    <s v="Cédula de Ciudadanía"/>
    <n v="52918123"/>
    <n v="27440000"/>
    <e v="#VALUE!"/>
    <e v="#VALUE!"/>
    <x v="0"/>
    <x v="1"/>
    <d v="2026-01-29T00:00:00"/>
    <d v="2026-01-30T00:00:00"/>
    <d v="2026-09-29T00:00:00"/>
    <s v="SUBDIRECCIÓN DE CONTROL Y FISCALIZACIÓN DE SUSTANCIAS QUÍMICAS Y ESTUPEFACIENTES"/>
    <s v="https://community.secop.gov.co/Public/Tendering/OpportunityDetail/Index?noticeUID=CO1.NTC.9893019&amp;isFromPublicArea=True&amp;isModal=true&amp;asPopupView=true"/>
    <s v="Prestar servicios de apoyo a la gestión para la organización y administración de los archivos físicos y digitales de la Subdirección de Control y Fiscalización de Sustancias Químicas y Estupefacientes"/>
    <s v="SI"/>
    <s v="No definido"/>
    <s v="No definido"/>
    <s v="FUNCIONAMIENTO"/>
    <d v="1984-06-05T00:00:00"/>
    <n v="42"/>
  </r>
  <r>
    <s v="CO1.BDOS.9725032"/>
    <s v="CO1.PCCNTR.9115895"/>
    <s v="406-2026"/>
    <s v="DIAZ BUENDIA JUAN DAVID"/>
    <s v="Cédula de Ciudadanía"/>
    <n v="1018472543"/>
    <n v="57680000"/>
    <e v="#VALUE!"/>
    <e v="#VALUE!"/>
    <x v="0"/>
    <x v="0"/>
    <d v="2026-01-26T00:00:00"/>
    <d v="2026-01-27T00:00:00"/>
    <d v="2026-09-26T00:00:00"/>
    <s v="DIRECCIÓN DE JUSTICIA FORMAL"/>
    <s v="https://community.secop.gov.co/Public/Tendering/OpportunityDetail/Index?noticeUID=CO1.NTC.9748021&amp;isFromPublicArea=True&amp;isModal=true&amp;asPopupView=true"/>
    <s v="Prestar servicios profesionales al Ministerio de Justicia y del Derecho para apoyar la elaboración de contenidos y la implementación de estrategias y actividades de comunicación interna; orientadas al fortalecimiento de la gestión institucional y a la difusión de la Justicia Formal"/>
    <s v="SI"/>
    <s v="No definido"/>
    <s v="No definido"/>
    <s v="INVERSIÓN"/>
    <d v="1994-12-09T00:00:00"/>
    <n v="32"/>
  </r>
  <r>
    <s v="CO1.BDOS.9504215"/>
    <s v="CO1.PCCNTR.8886192"/>
    <s v="234-2026"/>
    <s v="BONILLA CORTES HECTOR JAVIER"/>
    <s v="Cédula de Ciudadanía"/>
    <n v="1075229393"/>
    <n v="77521784"/>
    <e v="#VALUE!"/>
    <e v="#VALUE!"/>
    <x v="0"/>
    <x v="0"/>
    <d v="2026-01-14T00:00:00"/>
    <d v="2026-01-15T00:00:00"/>
    <d v="2026-09-14T00:00:00"/>
    <s v="SUBDIRECCIÓN ESTRATÉGICA Y DE ANÁLISIS"/>
    <s v="https://community.secop.gov.co/Public/Tendering/OpportunityDetail/Index?noticeUID=CO1.NTC.9518781&amp;isFromPublicArea=True&amp;isModal=true&amp;asPopupView=true"/>
    <s v="Prestar servicios profesionales a la Subdirección Estratégica y de Análisis del Ministerio de Justicia y del Derecho; brindando asistencia técnica en el fortalecimiento del Observatorio de Drogas de Colombia; mediante la generación de evidencia técnica; especialmente a través de estudios; reportes y análisis asociados a producción de drogas; así como al Sistema de Monitoreo de Cultivos Ilícitos -SIMCI-."/>
    <s v="SI"/>
    <s v="No definido"/>
    <s v="No definido"/>
    <s v="FUNCIONAMIENTO"/>
    <d v="1988-09-02T00:00:00"/>
    <n v="38"/>
  </r>
  <r>
    <s v="CO1.BDOS.9549323"/>
    <s v="CO1.PCCNTR.8936035"/>
    <s v="289-2026"/>
    <s v="HOMEZ MARROQUIN GABRIELA"/>
    <s v="Cédula de Ciudadanía"/>
    <n v="1032479709"/>
    <n v="42400000"/>
    <e v="#VALUE!"/>
    <e v="#VALUE!"/>
    <x v="0"/>
    <x v="0"/>
    <d v="2026-01-17T00:00:00"/>
    <d v="2026-01-19T00:00:00"/>
    <d v="2026-09-18T00:00:00"/>
    <s v="DIRECCIÓN DE JUSTICIA TRANSICIONAL"/>
    <s v="https://community.secop.gov.co/Public/Tendering/OpportunityDetail/Index?noticeUID=CO1.NTC.9568620&amp;isFromPublicArea=True&amp;isModal=true&amp;asPopupView=true"/>
    <s v="Prestar servicios profesionales a la Dirección de Justicia Transicional para el análisis; monitoreo y seguimiento financiero de los proyectos restaurativos; garantizando la calidad de la información y el cumplimiento de los lineamientos del proyecto de inversión"/>
    <s v="SI"/>
    <s v="No definido"/>
    <s v="No definido"/>
    <s v="INVERSIÓN"/>
    <d v="1996-03-17T00:00:00"/>
    <n v="30"/>
  </r>
  <r>
    <s v="CO1.BDOS.9910417"/>
    <s v="CO1.PCCNTR.9304274"/>
    <s v="660-2026"/>
    <s v="VERGARA PARRA ERNESTO MANUEL"/>
    <s v="Cédula de Ciudadanía"/>
    <n v="79290410"/>
    <n v="51352000"/>
    <e v="#VALUE!"/>
    <e v="#VALUE!"/>
    <x v="0"/>
    <x v="0"/>
    <d v="2026-01-30T00:00:00"/>
    <d v="2026-02-02T00:00:00"/>
    <d v="2026-10-01T00:00:00"/>
    <s v="DIRECCIÓN DE POLÍTICA DE DROGAS Y ACTIVIDADES RELACIONADAS"/>
    <s v="https://community.secop.gov.co/Public/Tendering/OpportunityDetail/Index?noticeUID=CO1.NTC.9935966&amp;isFromPublicArea=True&amp;isModal=true&amp;asPopupView=true"/>
    <s v="Prestar servicios profesionales a la Dirección de Política de Drogas y Actividades Relacionadas; brindando asistencia técnica en la operación de la Comisión Mixta de Coordinación y Seguimiento de la Política Nacional de Drogas; así como para el impulso de proyectos e iniciativas territoriales."/>
    <s v="SI"/>
    <s v="No definido"/>
    <s v="No definido"/>
    <s v="FUNCIONAMIENTO"/>
    <d v="1992-10-21T00:00:00"/>
    <n v="34"/>
  </r>
  <r>
    <s v="CO1.BDOS.9837477"/>
    <s v="CO1.PCCNTR.9229001"/>
    <s v="530-2026"/>
    <s v="CONTRERAS DE LA HOZ PABLO EMILIO"/>
    <s v="Cédula de Ciudadanía"/>
    <n v="1020794512"/>
    <n v="33440000"/>
    <e v="#VALUE!"/>
    <e v="#VALUE!"/>
    <x v="0"/>
    <x v="1"/>
    <d v="2026-01-28T00:00:00"/>
    <d v="2026-01-30T00:00:00"/>
    <d v="2026-09-28T00:00:00"/>
    <s v="SUBDIRECCIÓN DE CONTROL Y FISCALIZACIÓN DE SUSTANCIAS QUÍMICAS Y ESTUPEFACIENTES"/>
    <s v="https://community.secop.gov.co/Public/Tendering/OpportunityDetail/Index?noticeUID=CO1.NTC.9857555&amp;isFromPublicArea=True&amp;isModal=true&amp;asPopupView=true"/>
    <s v="Prestar servicios de apoyo a la gestión brindando soporte técnico que garantice la disponibilidad y el adecuado funcionamiento de los sistemas de información que respaldan los trámites de control administrativo y operativo de la Subdirección de Control y Fiscalización de Sustancias Químicas y Estupefacientes."/>
    <s v="SI"/>
    <s v="79943017"/>
    <s v="RICARDO ANDRES MURILLO CEPEDA"/>
    <s v="FUNCIONAMIENTO"/>
    <d v="1984-08-28T00:00:00"/>
    <n v="42"/>
  </r>
  <r>
    <s v="CO1.BDOS.9662522"/>
    <s v="CO1.PCCNTR.9058741"/>
    <s v="366-2026"/>
    <s v="SALGADO MALO ISABELLA"/>
    <s v="Cédula de Ciudadanía"/>
    <n v="1001972854"/>
    <n v="28865720"/>
    <e v="#VALUE!"/>
    <e v="#VALUE!"/>
    <x v="0"/>
    <x v="1"/>
    <d v="2026-01-22T00:00:00"/>
    <d v="2026-01-22T00:00:00"/>
    <d v="2026-09-21T00:00:00"/>
    <s v="GRUPO DE EXTINCIÓN DE DOMINIO"/>
    <s v="https://community.secop.gov.co/Public/Tendering/OpportunityDetail/Index?noticeUID=CO1.NTC.9692752&amp;isFromPublicArea=True&amp;isModal=true&amp;asPopupView=true"/>
    <s v="Prestación de servicios de apoyo a la gestión para la revisión y administración del buzón electrónico de notificaciones judiciales del Ministerio de Justicia y del Derecho; así como la ejecución de tareas de administración documental; archivo y soporte administrativo al Grupo de Extinción de Dominio; en el marco de la implementación de la Política Nacional de Drogas."/>
    <s v="SI"/>
    <s v="No definido"/>
    <s v="No definido"/>
    <s v="FUNCIONAMIENTO"/>
    <d v="2002-01-25T00:00:00"/>
    <n v="24"/>
  </r>
  <r>
    <s v="CO1.BDOS.9869412"/>
    <s v="CO1.PCCNTR.9270896"/>
    <s v="568-2026"/>
    <s v="MELO LOPEZ LAURA KATHERINNE"/>
    <s v="Cédula de Ciudadanía"/>
    <n v="1003908889"/>
    <n v="33440000"/>
    <e v="#VALUE!"/>
    <e v="#VALUE!"/>
    <x v="0"/>
    <x v="1"/>
    <d v="2026-01-30T00:00:00"/>
    <d v="2026-02-04T00:00:00"/>
    <d v="2026-10-03T00:00:00"/>
    <s v="SUBDIRECCIÓN DE CONTROL Y FISCALIZACIÓN DE SUSTANCIAS QUÍMICAS Y ESTUPEFACIENTES"/>
    <s v="https://community.secop.gov.co/Public/Tendering/OpportunityDetail/Index?noticeUID=CO1.NTC.9892052&amp;isFromPublicArea=True&amp;isModal=true&amp;asPopupView=true"/>
    <s v="Prestar servicios de apoyo a la gestión para adelantar los trámites y actividades que sean competencia de la Subdirección de_x000a_Control y Fiscalización de Sustancias Químicas y Estupefacientes; contribuyendo al cumplimiento eficiente de los procesos misionales_x000a_y operativos del área."/>
    <s v="SI"/>
    <s v="No definido"/>
    <s v="No definido"/>
    <s v="FUNCIONAMIENTO"/>
    <d v="2001-04-05T00:00:00"/>
    <n v="25"/>
  </r>
  <r>
    <s v="CO1.BDOS.9526406"/>
    <s v="CO1.PCCNTR.8911135"/>
    <s v="087-2026"/>
    <s v="GARCIA   LINA"/>
    <s v="Cédula de Ciudadanía"/>
    <n v="53015454"/>
    <n v="56000000"/>
    <e v="#VALUE!"/>
    <e v="#VALUE!"/>
    <x v="0"/>
    <x v="0"/>
    <d v="2026-01-15T00:00:00"/>
    <d v="2026-01-16T00:00:00"/>
    <d v="2026-09-15T00:00:00"/>
    <s v="DIRECCIÓN DE JUSTICIA FORMAL"/>
    <s v="https://community.secop.gov.co/Public/Tendering/OpportunityDetail/Index?noticeUID=CO1.NTC.9542411&amp;isFromPublicArea=True&amp;isModal=true&amp;asPopupView=true"/>
    <s v="Prestar servicios profesionales al Grupo de Gestión de Fortalecimiento de Comisarías de Familia para participar en la_x000a_territorialización de las estrategias de acceso a la justicia y prevención de las violencias familiares; mediante la gestión de la articulación_x000a_con entidades territoriales; así como para desarrollar asistencias técnicas jurídicas a nivel nacional y territorial que garanticen la_x000a_formación continua con enfoque diferencial e interseccional; en el marco de la Ley 2126 de 2021 y las n"/>
    <s v="SI"/>
    <s v="No definido"/>
    <s v="No definido"/>
    <s v="INVERSIÓN"/>
    <d v="1983-12-28T00:00:00"/>
    <n v="43"/>
  </r>
  <r>
    <s v="CO1.BDOS.9649986"/>
    <s v="CO1.PCCNTR.9102918"/>
    <s v="350-2026"/>
    <s v="VARGAS PEÑAFIEL MARCEL FERNANDO"/>
    <s v="Cédula de Ciudadanía"/>
    <n v="14566309"/>
    <n v="33440008"/>
    <e v="#VALUE!"/>
    <e v="#VALUE!"/>
    <x v="0"/>
    <x v="0"/>
    <d v="2026-01-23T00:00:00"/>
    <d v="2026-01-26T00:00:00"/>
    <d v="2026-09-25T00:00:00"/>
    <s v="GRUPO DE GESTIÓN FINANCIERA Y CONTABLE​"/>
    <s v="https://community.secop.gov.co/Public/Tendering/OpportunityDetail/Index?noticeUID=CO1.NTC.9738953&amp;isFromPublicArea=True&amp;isModal=true&amp;asPopupView=true"/>
    <s v="Prestar servicios profesionales para apoyar el trámite y gestión de facturas; cuentas de cobro de persona natural y jurídica; así como para apoyar el proceso de obligación de las cuentas previa verificación del cumplimiento de los requisitos legales."/>
    <s v="SI"/>
    <s v="46383477"/>
    <s v="DIANA MARCELA BOHoRQUEZ FRACICA"/>
    <s v="FUNCIONAMIENTO"/>
    <d v="1981-10-04T00:00:00"/>
    <n v="45"/>
  </r>
  <r>
    <s v="CO1.BDOS.9883362"/>
    <s v="CO1.PCCNTR.9272820"/>
    <s v="578-2026"/>
    <s v="APONTE TORRES FANY YANETH"/>
    <s v="Cédula de Ciudadanía"/>
    <n v="52760150"/>
    <n v="33440000"/>
    <e v="#VALUE!"/>
    <e v="#VALUE!"/>
    <x v="0"/>
    <x v="1"/>
    <d v="2026-01-30T00:00:00"/>
    <d v="2026-02-04T00:00:00"/>
    <d v="2026-10-03T00:00:00"/>
    <s v="DIRECCIÓN DE POLÍTICA DE DROGAS Y ACTIVIDADES RELACIONADAS"/>
    <s v="https://community.secop.gov.co/Public/Tendering/OpportunityDetail/Index?noticeUID=CO1.NTC.9903764&amp;isFromPublicArea=True&amp;isModal=true&amp;asPopupView=true"/>
    <s v="Prestar servicios de apoyo a la gestión a la Dirección de Política de Drogas y Actividades Relacionadas; en su condición de _x000a_Secretaría Técnica del Consejo Nacional de Estupefacientes y de la Comisión Mixta de Coordinación y Seguimiento de la Política _x000a_Nacional de Drogas; brindando soporte técnico en la definición de hojas de ruta para la organización y conservación de los documentos _x000a_del Consejo Nacional de Estupefacientes; generados o tramitados por esta instancia en el marco de la Política Na"/>
    <s v="SI"/>
    <s v="No definido"/>
    <s v="No definido"/>
    <s v="FUNCIONAMIENTO"/>
    <d v="1970-07-09T00:00:00"/>
    <n v="56"/>
  </r>
  <r>
    <s v="CO1.BDOS.9409722"/>
    <s v="CO1.PCCNTR.8798314"/>
    <s v="068-2026"/>
    <s v="QUIMBAYO PATIÑO MARIA JUANA"/>
    <s v="Cédula de Ciudadanía"/>
    <n v="1014259590"/>
    <n v="32000000"/>
    <e v="#VALUE!"/>
    <e v="#VALUE!"/>
    <x v="0"/>
    <x v="1"/>
    <d v="2026-01-08T00:00:00"/>
    <d v="2026-01-08T00:00:00"/>
    <d v="2026-09-07T00:00:00"/>
    <s v="GRUPO DE GESTIÓN FINANCIERA Y CONTABLE​"/>
    <s v="https://community.secop.gov.co/Public/Tendering/OpportunityDetail/Index?noticeUID=CO1.NTC.9425953&amp;isFromPublicArea=True&amp;isModal=true&amp;asPopupView=true"/>
    <s v="Prestación de servicios de apoyo a la gestión al grupo de gestión financiera y contable de la Entidad en el análisis y operatividad en la implementación de los cambios normativos y operativos derivados de la modificación del decreto anual de reconocimiento de viáticos y comisiones de viaje; con el fin de habilitar la autorización y el pago anticipado de viáticos previo a la comisión autorizada y su posterior legalización; así como en procesos de gestión contable"/>
    <s v="SI"/>
    <s v="46383477"/>
    <s v="DIANA MARCELA BOHoRQUEZ FRACICA"/>
    <s v="FUNCIONAMIENTO"/>
    <d v="1994-10-31T00:00:00"/>
    <n v="32"/>
  </r>
  <r>
    <s v="CO1.BDOS.9413808"/>
    <s v="CO1.PCCNTR.8817036"/>
    <s v="106-2026"/>
    <s v="MORA ECHEVERRY MAURICIO"/>
    <s v="Cédula de Ciudadanía"/>
    <n v="80037791"/>
    <n v="70862000"/>
    <e v="#VALUE!"/>
    <e v="#VALUE!"/>
    <x v="0"/>
    <x v="0"/>
    <d v="2026-01-10T00:00:00"/>
    <d v="2026-01-13T00:00:00"/>
    <d v="2026-12-12T00:00:00"/>
    <s v="OFICINA DE PRENSA Y COMUNICACIONES​"/>
    <s v="https://community.secop.gov.co/Public/Tendering/OpportunityDetail/Index?noticeUID=CO1.NTC.9447064&amp;isFromPublicArea=True&amp;isModal=true&amp;asPopupView=true"/>
    <s v="Prestar servicios profesionales a la Oficina de Prensa y Comunicaciones; en la línea de producción gráfica y diseño; con el propósito de promover la unidad de imagen institucional en las piezas de comunicación de los programas; proyectos y estrategias del Ministerio de Justicia y del Derecho; en particular aquellas orientadas al fortalecimiento del sistema de justicia de la Entidad y la Política Nacional de Drogas"/>
    <s v="SI"/>
    <s v="No definido"/>
    <s v="No definido"/>
    <s v="FUNCIONAMIENTO"/>
    <d v="1980-06-12T00:00:00"/>
    <n v="46"/>
  </r>
  <r>
    <s v="CO1.BDOS.9826044"/>
    <s v="CO1.PCCNTR.9219402"/>
    <s v="487-2026"/>
    <s v="AVILA CORONEL CARLOS JULIO"/>
    <s v="Cédula de Ciudadanía"/>
    <n v="79279880"/>
    <n v="68000000"/>
    <e v="#VALUE!"/>
    <e v="#VALUE!"/>
    <x v="0"/>
    <x v="0"/>
    <d v="2026-01-28T00:00:00"/>
    <d v="2026-01-29T00:00:00"/>
    <d v="2026-09-28T00:00:00"/>
    <s v="DIRECCIÓN DE DESARROLLO DEL DERECHO Y DEL ORDENAMIENTO JURÍDICO​"/>
    <s v="https://community.secop.gov.co/Public/Tendering/OpportunityDetail/Index?noticeUID=CO1.NTC.9851066&amp;isFromPublicArea=True&amp;isModal=true&amp;asPopupView=true"/>
    <s v="Prestar servicios profesionales para realizar seguimiento a la implementación de recomendaciones metodológicas de depuración normativa construida por la DDDOJ en las entidades del orden nacional y territorial; asi como apoyar en la elaboración de conceptos jurídicos relacionados."/>
    <s v="SI"/>
    <s v="12994632"/>
    <s v="CARLOS ALBERTO UNIGARRO PAZ"/>
    <s v="INVERSIÓN"/>
    <d v="1963-08-05T00:00:00"/>
    <n v="63"/>
  </r>
  <r>
    <s v="CO1.BDOS.9917393"/>
    <s v="CO1.PCCNTR.9310020"/>
    <s v="676-2026"/>
    <s v="PEDRAZA ROMERO ANA MARIA"/>
    <s v="Cédula de Ciudadanía"/>
    <n v="1018433662"/>
    <n v="84000000"/>
    <e v="#VALUE!"/>
    <e v="#VALUE!"/>
    <x v="0"/>
    <x v="0"/>
    <d v="2026-01-30T00:00:00"/>
    <d v="2026-02-04T00:00:00"/>
    <d v="2026-10-03T00:00:00"/>
    <s v="DIRECCIÓN DE POLÍTICA CRIMINAL Y PENITENCIARIA"/>
    <s v="https://community.secop.gov.co/Public/Tendering/OpportunityDetail/Index?noticeUID=CO1.NTC.9940786&amp;isFromPublicArea=True&amp;isModal=true&amp;asPopupView=true"/>
    <s v="Prestar servicios profesionales de apoyo a la Dirección de Política Criminal y Penitenciaria para acompañar en la implementación de lineamientos y estrategias para el acompañamiento y seguimiento a la implementación de los servicios de utilidad pública como medida sustitutiva de la pena."/>
    <s v="SI"/>
    <s v="1032479018"/>
    <s v="DIANA CAROLINA CHICA PaEZ"/>
    <s v="INVERSIÓN"/>
    <d v="1990-03-21T00:00:00"/>
    <n v="36"/>
  </r>
  <r>
    <s v="CO1.BDOS.9875224"/>
    <s v="CO1.PCCNTR.9268592"/>
    <s v="537-2026"/>
    <s v="SAENZ CHACON JOSE EDUARDO"/>
    <s v="Cédula de Ciudadanía"/>
    <n v="1018447362"/>
    <n v="64000000"/>
    <e v="#VALUE!"/>
    <e v="#VALUE!"/>
    <x v="0"/>
    <x v="0"/>
    <d v="2026-01-30T00:00:00"/>
    <d v="2026-02-02T00:00:00"/>
    <d v="2026-10-01T00:00:00"/>
    <s v="DIRECCIÓN DE POLÍTICA CRIMINAL Y PENITENCIARIA"/>
    <s v="https://community.secop.gov.co/Public/Tendering/OpportunityDetail/Index?noticeUID=CO1.NTC.9900048&amp;isFromPublicArea=True&amp;isModal=true&amp;asPopupView=true"/>
    <s v="Prestar servicios profesionales para apoyar a la Dirección de Política Criminal y Penitenciaria en la elaboración y seguimiento de instrumentos de planeación o análisis de información; así como en la gestión; seguimiento y ejecución de actividades administrativas competencia del grupo de política penitenciaria y carcelaria"/>
    <s v="SI"/>
    <s v="No definido"/>
    <s v="No definido"/>
    <s v="INVERSIÓN"/>
    <d v="1993-07-19T00:00:00"/>
    <n v="33"/>
  </r>
  <r>
    <s v="CO1.BDOS.9876570"/>
    <s v="CO1.PCCNTR.9266952"/>
    <s v="609-2026"/>
    <s v="MEDINA TORRES JOSE ALBERTO"/>
    <s v="Cédula de Ciudadanía"/>
    <n v="6768583"/>
    <n v="43348008"/>
    <e v="#VALUE!"/>
    <e v="#VALUE!"/>
    <x v="0"/>
    <x v="0"/>
    <d v="2026-01-30T00:00:00"/>
    <d v="2026-02-02T00:00:00"/>
    <d v="2026-10-01T00:00:00"/>
    <s v="SUBDIRECCIÓN DE CONTROL Y FISCALIZACIÓN DE SUSTANCIAS QUÍMICAS Y ESTUPEFACIENTES"/>
    <s v="https://community.secop.gov.co/Public/Tendering/OpportunityDetail/Index?noticeUID=CO1.NTC.9897143&amp;isFromPublicArea=True&amp;isModal=true&amp;asPopupView=true"/>
    <s v="Prestar servicios profesionales de carácter técnico en el proceso de verificación y evaluación de las solicitudes presentadas ante la Subdirección de Control y Fiscalización de Sustancias Químicas y Estupefacientes; en el marco del otorgamiento; seguimiento y control de licencias y autorizaciones relacionadas con la planta de cannabis."/>
    <s v="SI"/>
    <s v="No definido"/>
    <s v="No definido"/>
    <s v="FUNCIONAMIENTO"/>
    <d v="1963-03-15T00:00:00"/>
    <n v="63"/>
  </r>
  <r>
    <s v="CO1.BDOS.9427266"/>
    <s v="CO1.PCCNTR.8814733"/>
    <s v="116-2026"/>
    <s v="TORRES MONTAÑA CAROLINA DEL PILAR"/>
    <s v="Cédula de Ciudadanía"/>
    <n v="47442226"/>
    <n v="88000000"/>
    <e v="#VALUE!"/>
    <e v="#VALUE!"/>
    <x v="0"/>
    <x v="0"/>
    <d v="2026-01-09T00:00:00"/>
    <d v="2026-01-09T00:00:00"/>
    <d v="2026-09-08T00:00:00"/>
    <s v="DIRECCIÓN DE POLÍTICA CRIMINAL Y PENITENCIARIA"/>
    <s v="https://community.secop.gov.co/Public/Tendering/OpportunityDetail/Index?noticeUID=CO1.NTC.9444619&amp;isFromPublicArea=True&amp;isModal=true&amp;asPopupView=true"/>
    <s v="PRESTAR SERVICIOS PROFESIONALES PARA BRINDAR ACOMPAÑAMIENTO A LA DIRECCIÓN DE POLÍTICA_x000a_CRIMINAL Y PENITENCIARIA EN LOS ASUNTOS JURÍDICOS Y CONTRACTUALES DE COMPETENCIA DE LA DEPENDENCIA"/>
    <s v="SI"/>
    <s v="No definido"/>
    <s v="No definido"/>
    <s v="INVERSIÓN"/>
    <d v="1984-06-02T00:00:00"/>
    <n v="42"/>
  </r>
  <r>
    <s v="CO1.BDOS.9792025"/>
    <s v="CO1.PCCNTR.9181786"/>
    <s v="456-2026"/>
    <s v="SOSA GUTIERREZ GONZALO"/>
    <s v="Cédula de Ciudadanía"/>
    <n v="79480616"/>
    <n v="75368000"/>
    <e v="#VALUE!"/>
    <e v="#VALUE!"/>
    <x v="0"/>
    <x v="0"/>
    <d v="2026-01-27T00:00:00"/>
    <d v="2026-01-29T00:00:00"/>
    <d v="2026-09-28T00:00:00"/>
    <s v="SUBDIRECCIÓN ESTRATÉGICA Y DE ANÁLISIS"/>
    <s v="https://community.secop.gov.co/Public/Tendering/OpportunityDetail/Index?noticeUID=CO1.NTC.9812778&amp;isFromPublicArea=True&amp;isModal=true&amp;asPopupView=true"/>
    <s v="Prestar servicios profesionales a la Subdirección Estratégica y de Análisis del Ministerio de Justicia y del Derecho; brindando asistencia técnica en los procesos de planeación; orientación; desarrollo y seguimiento de las acciones que se adelanten en relación con el consumo de sustancias psicoactivas desde el cuidado integral; la salud pública y los derechos humanos; en el marco de la Política Nacional de Drogas."/>
    <s v="SI"/>
    <s v="No definido"/>
    <s v="No definido"/>
    <s v="FUNCIONAMIENTO"/>
    <d v="1964-07-15T00:00:00"/>
    <n v="62"/>
  </r>
  <r>
    <s v="CO1.BDOS.9869741"/>
    <s v="CO1.PCCNTR.9264654"/>
    <s v="484-2026"/>
    <s v="AMAYA MENESES LAURA MARIA"/>
    <s v="Cédula de Ciudadanía"/>
    <n v="1020808961"/>
    <n v="53577867"/>
    <e v="#VALUE!"/>
    <e v="#VALUE!"/>
    <x v="0"/>
    <x v="0"/>
    <d v="2026-01-30T00:00:00"/>
    <d v="2026-02-03T00:00:00"/>
    <d v="2026-12-31T00:00:00"/>
    <s v="DIRECCIÓN DE POLÍTICA DE DROGAS Y ACTIVIDADES RELACIONADAS"/>
    <s v="https://community.secop.gov.co/Public/Tendering/OpportunityDetail/Index?noticeUID=CO1.NTC.9896200&amp;isFromPublicArea=True&amp;isModal=true&amp;asPopupView=true"/>
    <s v="Prestar servicios profesionales a la Dirección de Política de Drogas y Actividades Relacionadas; brindando asistencia_x000a_operativa en el desarrollo de acciones asociadas a la implementación de la Política Nacional de Drogas en los territorios; su plan de_x000a_acción y demás mecanismos que se definan; desde sus diferentes ejes; componentes y enfoques"/>
    <s v="SI"/>
    <s v="No definido"/>
    <s v="No definido"/>
    <s v="FUNCIONAMIENTO"/>
    <d v="1991-02-27T00:00:00"/>
    <n v="35"/>
  </r>
  <r>
    <s v="CO1.BDOS.9879562"/>
    <s v="CO1.PCCNTR.9272906"/>
    <s v="506-2026"/>
    <s v="QUINTERO JIMENEZ MARIA CAMILA"/>
    <s v="Cédula de Ciudadanía"/>
    <n v="1192918668"/>
    <n v="33440008"/>
    <e v="#VALUE!"/>
    <e v="#VALUE!"/>
    <x v="0"/>
    <x v="0"/>
    <d v="2026-01-30T00:00:00"/>
    <d v="2026-02-10T00:00:00"/>
    <d v="2026-10-09T00:00:00"/>
    <s v="DIRECCIÓN DE MÉTODOS ALTERNATIVOS DE SOLUCIÓN DE CONFLICTOS"/>
    <s v="https://community.secop.gov.co/Public/Tendering/OpportunityDetail/Index?noticeUID=CO1.NTC.9902649&amp;isFromPublicArea=True&amp;isModal=true&amp;asPopupView=true"/>
    <s v="Prestar servicios profesionales para apoyar las acciones relativas a la conciliación en derecho; arbitraje; amigable composición; insolvencia de persona natural; así como las labores de inspección control y vigilancia a los centros de conciliación; de arbitraje y de amigable composición en el marco del proyecto de inversión Desarrollo integral de los métodos de resolución de conflictos a nivel nacional"/>
    <s v="SI"/>
    <s v="No definido"/>
    <s v="No definido"/>
    <s v="INVERSIÓN"/>
    <d v="1990-04-17T00:00:00"/>
    <n v="36"/>
  </r>
  <r>
    <s v="CO1.BDOS.9592426"/>
    <s v="CO1.PCCNTR.8976822"/>
    <s v="318-2026"/>
    <s v="CELY VARGAS MARIA FERNANDA"/>
    <s v="Cédula de Ciudadanía"/>
    <n v="1052021161"/>
    <n v="48000000"/>
    <e v="#VALUE!"/>
    <e v="#VALUE!"/>
    <x v="0"/>
    <x v="0"/>
    <d v="2026-01-19T00:00:00"/>
    <d v="2026-01-19T00:00:00"/>
    <d v="2026-09-18T00:00:00"/>
    <s v="DIRECCIÓN DE POLÍTICA CRIMINAL Y PENITENCIARIA"/>
    <s v="https://community.secop.gov.co/Public/Tendering/OpportunityDetail/Index?noticeUID=CO1.NTC.9606844&amp;isFromPublicArea=True&amp;isModal=true&amp;asPopupView=true"/>
    <s v="Prestar servicios profesionales para apoyar a la Dirección de Política Criminal y Penitenciaria en la elaboración de insumos técnicos y la sistematización de la información orientada a la implementación de la medida sustitutiva de la pena privativa de la libertad mediante servicios de utilidad pública."/>
    <s v="SI"/>
    <s v="No definido"/>
    <s v="No definido"/>
    <s v="INVERSIÓN"/>
    <d v="1998-05-14T00:00:00"/>
    <n v="28"/>
  </r>
  <r>
    <s v="CO1.BDOS.9494625"/>
    <s v="CO1.PCCNTR.8876651"/>
    <s v="227-2026"/>
    <s v="RODRIGUEZ MAZZO MARTHA LUCIA"/>
    <s v="Cédula de Ciudadanía"/>
    <n v="65726702"/>
    <n v="60000000"/>
    <e v="#VALUE!"/>
    <e v="#VALUE!"/>
    <x v="0"/>
    <x v="0"/>
    <d v="2026-01-14T00:00:00"/>
    <d v="2026-01-14T00:00:00"/>
    <d v="2026-09-13T00:00:00"/>
    <s v="GRUPO DE ASUNTOS LEGISLATIVOS"/>
    <s v="https://community.secop.gov.co/Public/Tendering/OpportunityDetail/Index?noticeUID=CO1.NTC.9507334&amp;isFromPublicArea=True&amp;isModal=true&amp;asPopupView=true"/>
    <s v="Prestar servicios profesionales al Grupo de Asuntos Legislativos para el apoyo de la estructuración y estudio de_x000a_iniciativas legislativas o relacionadas con el sector justicia y del derecho con incidencia en desarrollo congresional"/>
    <s v="SI"/>
    <s v="No definido"/>
    <s v="No definido"/>
    <s v="FUNCIONAMIENTO"/>
    <d v="1964-07-21T00:00:00"/>
    <n v="62"/>
  </r>
  <r>
    <s v="CO1.BDOS.9628812"/>
    <s v="CO1.PCCNTR.9073955"/>
    <s v="338-2026"/>
    <s v="GOMEZ TORRES MARIA CAROLINA"/>
    <s v="Cédula de Ciudadanía"/>
    <n v="1103119767"/>
    <n v="33440008"/>
    <e v="#VALUE!"/>
    <e v="#VALUE!"/>
    <x v="0"/>
    <x v="0"/>
    <d v="2026-01-23T00:00:00"/>
    <d v="2026-01-23T00:00:00"/>
    <d v="2026-09-22T00:00:00"/>
    <s v="DIRECCIÓN DE JUSTICIA TRANSICIONAL"/>
    <s v="https://community.secop.gov.co/Public/Tendering/OpportunityDetail/Index?noticeUID=CO1.NTC.9698379&amp;isFromPublicArea=True&amp;isModal=true&amp;asPopupView=true"/>
    <s v="Prestar servicios profesionales al Grupo de Acciones Legales y Constitucionales de la Dirección de Justicia Transicional; _x000a_para apoyar el trámite y seguimiento de las solicitudes relacionadas con el acceso a la justicia transicional restaurativa para contribuir _x000a_a la paz en el territorio nacional."/>
    <s v="SI"/>
    <s v="No definido"/>
    <s v="No definido"/>
    <s v="INVERSIÓN"/>
    <d v="1997-07-10T00:00:00"/>
    <n v="29"/>
  </r>
  <r>
    <s v="CO1.BDOS.9807689"/>
    <s v="CO1.PCCNTR.9202715"/>
    <s v="424-2026"/>
    <s v="MONTERO LAINO CARLOS JAVIER"/>
    <s v="Cédula de Ciudadanía"/>
    <n v="1003266916"/>
    <n v="30204744"/>
    <e v="#VALUE!"/>
    <e v="#VALUE!"/>
    <x v="0"/>
    <x v="1"/>
    <d v="2026-01-28T00:00:00"/>
    <d v="2026-01-30T00:00:00"/>
    <d v="2026-09-29T00:00:00"/>
    <s v="DIRECCIÓN DE JUSTICIA TRANSICIONAL"/>
    <s v="https://community.secop.gov.co/Public/Tendering/OpportunityDetail/Index?noticeUID=CO1.NTC.9834401&amp;isFromPublicArea=True&amp;isModal=true&amp;asPopupView=true"/>
    <s v="Prestar servicios de apoyo a la gestión para el seguimiento técnico y acompañamiento a la implementación de_x000a_acciones de la oferta institucional de la Dirección de Justicia Transicional; orientadas al fortalecimiento de la justicia_x000a_restaurativa transicional y a la atención a las víctimas."/>
    <s v="SI"/>
    <s v="No definido"/>
    <s v="No definido"/>
    <s v="INVERSIÓN"/>
    <d v="2003-11-04T00:00:00"/>
    <n v="23"/>
  </r>
  <r>
    <s v="CO1.BDOS.9812402"/>
    <s v="CO1.PCCNTR.9200168"/>
    <s v="478-2026"/>
    <s v="BARRIOS CALDERON LAURA ALEJANDRA"/>
    <s v="Cédula de Ciudadanía"/>
    <n v="1098796867"/>
    <n v="45432008"/>
    <e v="#VALUE!"/>
    <e v="#VALUE!"/>
    <x v="0"/>
    <x v="0"/>
    <d v="2026-01-28T00:00:00"/>
    <d v="2026-02-02T00:00:00"/>
    <d v="2026-10-01T00:00:00"/>
    <s v="SUBDIRECCIÓN DE CONTROL Y FISCALIZACIÓN DE SUSTANCIAS QUÍMICAS Y ESTUPEFACIENTES"/>
    <s v="https://community.secop.gov.co/Public/Tendering/OpportunityDetail/Index?noticeUID=CO1.NTC.9831796&amp;isFromPublicArea=True&amp;isModal=true&amp;asPopupView=true"/>
    <s v="Prestar servicios profesionales a la Subdirección de Control y Fiscalización de Sustancias Químicas y Estupefacientes; brindando apoyo en la revisión; verificación y análisis de la documentación técnica relacionada con los trámites relacionados con el control y fiscalización de sustancias y productos químicos controlados; de acuerdo con la normativa vigente y los lineamientos impartidos por la dependencia."/>
    <s v="SI"/>
    <s v="No definido"/>
    <s v="No definido"/>
    <s v="FUNCIONAMIENTO"/>
    <d v="1997-04-10T00:00:00"/>
    <n v="29"/>
  </r>
  <r>
    <s v="CO1.BDOS.9389318"/>
    <s v="CO1.PCCNTR.8788241"/>
    <s v="033-2026"/>
    <s v="FORERO NEME JORGE ENRIQUE"/>
    <s v="Cédula de Ciudadanía"/>
    <n v="1015431771"/>
    <n v="88000000"/>
    <e v="#VALUE!"/>
    <e v="#VALUE!"/>
    <x v="0"/>
    <x v="0"/>
    <d v="2026-01-08T00:00:00"/>
    <d v="2026-01-08T00:00:00"/>
    <d v="2026-09-07T00:00:00"/>
    <s v="DIRECCIÓN DE JUSTICIA TRANSICIONAL"/>
    <s v="https://community.secop.gov.co/Public/Tendering/OpportunityDetail/Index?noticeUID=CO1.NTC.9413610&amp;isFromPublicArea=True&amp;isModal=true&amp;asPopupView=true"/>
    <s v="Prestar servicios profesionales para apoyar los procesos de planeación y seguimiento de las iniciativas _x000a_estratégicas a cargo de la Dirección de Justicia Transicional; en el marco del proyecto de inversión Mejoramiento  del acceso a la justicia transicional restaurativa para contribuir a la paz en el territorio nacional"/>
    <s v="SI"/>
    <s v="No definido"/>
    <s v="No definido"/>
    <s v="INVERSIÓN"/>
    <d v="1992-06-14T00:00:00"/>
    <n v="34"/>
  </r>
  <r>
    <s v="CO1.BDOS.9367204"/>
    <s v="CO1.PCCNTR.8766256"/>
    <s v="017-2026"/>
    <s v="ANGULO HERRAN JHON YAMID"/>
    <s v="Cédula de Ciudadanía"/>
    <n v="1013643779"/>
    <n v="89000000"/>
    <e v="#VALUE!"/>
    <e v="#VALUE!"/>
    <x v="0"/>
    <x v="0"/>
    <d v="2026-01-05T00:00:00"/>
    <d v="2026-01-05T00:00:00"/>
    <d v="2026-12-31T00:00:00"/>
    <s v="GRUPO DE GESTIÓN CONTRACTUAL"/>
    <s v="https://community.secop.gov.co/Public/Tendering/OpportunityDetail/Index?noticeUID=CO1.NTC.9382523&amp;isFromPublicArea=True&amp;isModal=true&amp;asPopupView=true"/>
    <s v="Prestar los servicios profesionales al Grupo de Gestión Contractual del Ministerio de Justicia y del Derecho; apoyando la revisión; proyección y trámite de los procesos contractuales asignados en sus diferentes etapas."/>
    <s v="SI"/>
    <s v="No definido"/>
    <s v="No definido"/>
    <s v="FUNCIONAMIENTO"/>
    <d v="1993-10-01T00:00:00"/>
    <n v="33"/>
  </r>
  <r>
    <s v="CO1.BDOS.9875547"/>
    <s v="CO1.PCCNTR.9271880"/>
    <s v="563-2026"/>
    <s v="OCHOA VILLARREAL ORLANDO ENRIQUE"/>
    <s v="Cédula de Ciudadanía"/>
    <n v="1007408935"/>
    <n v="27440008"/>
    <e v="#VALUE!"/>
    <e v="#VALUE!"/>
    <x v="0"/>
    <x v="1"/>
    <d v="2026-01-30T00:00:00"/>
    <d v="2026-01-30T00:00:00"/>
    <d v="2026-09-29T00:00:00"/>
    <s v="DIRECCIÓN DE JUSTICIA FORMAL"/>
    <s v="https://community.secop.gov.co/Public/Tendering/OpportunityDetail/Index?noticeUID=CO1.NTC.9903696&amp;isFromPublicArea=True&amp;isModal=true&amp;asPopupView=true"/>
    <s v="Prestar servicios de apoyo a la gestión al Grupo de Gestión de Fortalecimiento de Comisarías de Familia para apoyar la implementación territorial de estrategias de acceso a la justicia y prevención de violencias familiares; mediante articulación con entidades territoriales y la realización de asistencias técnicas jurídicas y procesos de formación continua con enfoque diferencial e interseccional; en el marco de la Ley 2126 de 2021 y las normas que la complementen o modifiquen."/>
    <s v="SI"/>
    <s v="No definido"/>
    <s v="No definido"/>
    <s v="INVERSIÓN"/>
    <d v="1984-08-20T00:00:00"/>
    <n v="42"/>
  </r>
  <r>
    <s v="CO1.BDOS.9378600"/>
    <s v="CO1.PCCNTR.8774898"/>
    <s v="036-2026"/>
    <s v="RODRIGUEZ VELASQUEZ BLANCA CECILIA"/>
    <s v="Cédula de Ciudadanía"/>
    <n v="37895987"/>
    <n v="50923200"/>
    <e v="#VALUE!"/>
    <e v="#VALUE!"/>
    <x v="0"/>
    <x v="0"/>
    <d v="2026-01-06T00:00:00"/>
    <d v="2026-01-07T00:00:00"/>
    <d v="2026-09-06T00:00:00"/>
    <s v="DIRECCIÓN DE JUSTICIA TRANSICIONAL"/>
    <s v="https://community.secop.gov.co/Public/Tendering/OpportunityDetail/Index?noticeUID=CO1.NTC.9395223&amp;isFromPublicArea=True&amp;isModal=true&amp;asPopupView=true"/>
    <s v="Prestar servicios profesionales para acompañar a la Dirección de Justicia Transicional en la gestión estratégica y operativa del Sistema Integral de Información de Justicia Transicional (SIIJT); impulsando la innovación  mediante la revisión y modernización de los procesos y flujos informativos."/>
    <s v="SI"/>
    <s v="No definido"/>
    <s v="No definido"/>
    <s v="INVERSIÓN"/>
    <d v="1974-06-16T00:00:00"/>
    <n v="52"/>
  </r>
  <r>
    <s v="CO1.BDOS.9493549"/>
    <s v="CO1.PCCNTR.8932761"/>
    <s v="214-2026"/>
    <s v="OCAMPO MORA INGRID CATHERINE"/>
    <s v="Cédula de Ciudadanía"/>
    <n v="52534582"/>
    <n v="53529456"/>
    <e v="#VALUE!"/>
    <e v="#VALUE!"/>
    <x v="0"/>
    <x v="0"/>
    <d v="2026-01-16T00:00:00"/>
    <d v="2026-01-19T00:00:00"/>
    <d v="2026-09-18T00:00:00"/>
    <s v="DIRECCIÓN DE TECNOLOGÍAS Y GESTIÓN DE INFORMACIÓN EN JUSTICIA"/>
    <s v="https://community.secop.gov.co/Public/Tendering/OpportunityDetail/Index?noticeUID=CO1.NTC.9560343&amp;isFromPublicArea=True&amp;isModal=true&amp;asPopupView=true"/>
    <s v="Prestar servicios profesionales para apoyar lo relacionado con la gestión de la infraestructura tecnológica y de respaldos del MJD."/>
    <s v="SI"/>
    <s v="No definido"/>
    <s v="No definido"/>
    <s v="FUNCIONAMIENTO"/>
    <d v="1979-03-08T00:00:00"/>
    <n v="47"/>
  </r>
  <r>
    <s v="CO1.BDOS.9368326"/>
    <s v="CO1.PCCNTR.8767603"/>
    <s v="003-2026"/>
    <s v="DAVID ORLANDO NIÑO MUÑOZ"/>
    <s v="Cédula de Ciudadanía"/>
    <n v="1001287573"/>
    <n v="53851667"/>
    <e v="#VALUE!"/>
    <e v="#VALUE!"/>
    <x v="0"/>
    <x v="0"/>
    <d v="2026-01-05T00:00:00"/>
    <d v="2026-01-05T00:00:00"/>
    <d v="2026-10-31T00:00:00"/>
    <s v="GRUPO DE GESTIÓN CONTRACTUAL"/>
    <s v="https://community.secop.gov.co/Public/Tendering/OpportunityDetail/Index?noticeUID=CO1.NTC.9383769&amp;isFromPublicArea=True&amp;isModal=true&amp;asPopupView=true"/>
    <s v="Prestar los servicios profesionales al Grupo de Gestión Contractual apoyando la gestión de bases de datos; las respuestas a derechos de petición y la estructuración de procesos contractuales del Ministerio de Justicia y del Derecho."/>
    <s v="SI"/>
    <s v="No definido"/>
    <s v="No definido"/>
    <s v="INVERSIÓN"/>
    <d v="2001-07-12T00:00:00"/>
    <n v="25"/>
  </r>
  <r>
    <s v="CO1.BDOS.9528866"/>
    <s v="CO1.PCCNTR.8911105"/>
    <s v="263-2026"/>
    <s v="QUIROGA RODRIGUEZ CESAR AUGUSTO"/>
    <s v="Cédula de Ciudadanía"/>
    <n v="1020779766"/>
    <n v="70432712"/>
    <e v="#VALUE!"/>
    <e v="#VALUE!"/>
    <x v="0"/>
    <x v="0"/>
    <d v="2026-01-16T00:00:00"/>
    <d v="2026-01-20T00:00:00"/>
    <d v="2026-09-19T00:00:00"/>
    <s v="SUBDIRECCIÓN DE CONTROL Y FISCALIZACIÓN DE SUSTANCIAS QUÍMICAS Y ESTUPEFACIENTES"/>
    <s v="https://community.secop.gov.co/Public/Tendering/OpportunityDetail/Index?noticeUID=CO1.NTC.9544220&amp;isFromPublicArea=True&amp;isModal=true&amp;asPopupView=true"/>
    <s v="Prestar servicios profesionales para asistir en la reglamentación y procedimientos en materia de Cannabis orientados al diálogo social y socialización de asuntos normativos; en el marco de las funciones asignadas a la Subdirección de Control y  Fiscalización de Sustancias Químicas y Estupefacientes; así como; en la implementación de estrategias de la Política Nacional de Drogas y su incidencia en las comunidades."/>
    <s v="SI"/>
    <s v="79943017"/>
    <s v="RICARDO ANDRES MURILLO CEPEDA"/>
    <s v="FUNCIONAMIENTO"/>
    <d v="1992-12-10T00:00:00"/>
    <n v="34"/>
  </r>
  <r>
    <s v="CO1.BDOS.9888940"/>
    <s v="CO1.PCCNTR.9286282"/>
    <s v="543-2026"/>
    <s v="ESPINOSA URIBE SILVANA"/>
    <s v="Cédula de Ciudadanía"/>
    <n v="1018475066"/>
    <n v="56800000"/>
    <e v="#VALUE!"/>
    <e v="#VALUE!"/>
    <x v="0"/>
    <x v="0"/>
    <d v="2026-01-30T00:00:00"/>
    <d v="2026-02-05T00:00:00"/>
    <d v="2026-10-04T00:00:00"/>
    <s v="DIRECCIÓN DE POLÍTICA CRIMINAL Y PENITENCIARIA"/>
    <s v="https://community.secop.gov.co/Public/Tendering/OpportunityDetail/Index?noticeUID=CO1.NTC.9911612&amp;isFromPublicArea=True&amp;isModal=true&amp;asPopupView=true"/>
    <s v="Prestar servicios profesionales a la Dirección de Política Criminal y Penitenciaria para apoyar en la elaboración de documentos; análisis técnicos y actividades de seguimiento relacionadas con el funcionamiento; gestión y fortalecimiento del sistema penitenciario y carcelario"/>
    <s v="SI"/>
    <s v="No definido"/>
    <s v="No definido"/>
    <s v="INVERSIÓN"/>
    <d v="1995-03-02T00:00:00"/>
    <n v="31"/>
  </r>
  <r>
    <s v="CO1.BDOS.9389275"/>
    <s v="CO1.PCCNTR.8787363"/>
    <s v="062-2026"/>
    <s v="ROBAYO VELANDIA LEONARDO ENRIQUE"/>
    <s v="Cédula de Ciudadanía"/>
    <n v="72260392"/>
    <n v="69898920"/>
    <e v="#VALUE!"/>
    <e v="#VALUE!"/>
    <x v="0"/>
    <x v="0"/>
    <d v="2026-01-08T00:00:00"/>
    <d v="2026-01-09T00:00:00"/>
    <d v="2026-08-31T00:00:00"/>
    <s v="DIRECCIÓN DE TECNOLOGÍAS Y GESTIÓN DE INFORMACIÓN EN JUSTICIA"/>
    <s v="https://community.secop.gov.co/Public/Tendering/OpportunityDetail/Index?noticeUID=CO1.NTC.9412326&amp;isFromPublicArea=True&amp;isModal=true&amp;asPopupView=true"/>
    <s v="Prestar servicios profesionales para apoyar en el mejoramiento y optimización de la arquitectura de sistemas de información_x000a_de acuerdo con los principios de la arquitectura empresarial de TI; con enfoque en los lineamientos del Marco de Interoperabilidad del_x000a_gobierno colombiano; para el Ministerio de Justicia y del Derecho."/>
    <s v="SI"/>
    <s v="No definido"/>
    <s v="No definido"/>
    <s v="FUNCIONAMIENTO"/>
    <d v="1981-05-19T00:00:00"/>
    <n v="45"/>
  </r>
  <r>
    <s v="CO1.BDOS.9875970"/>
    <s v="CO1.PCCNTR.9282175"/>
    <s v="619-2026"/>
    <s v="DURAN IGUARAN MAGGLY ANNARY"/>
    <s v="Cédula de Ciudadanía"/>
    <n v="1124007387"/>
    <n v="65920000"/>
    <e v="#VALUE!"/>
    <e v="#VALUE!"/>
    <x v="0"/>
    <x v="0"/>
    <d v="2026-01-30T00:00:00"/>
    <d v="2026-02-03T00:00:00"/>
    <d v="2026-10-02T00:00:00"/>
    <s v="DIRECCIÓN DE JUSTICIA FORMAL"/>
    <s v="https://community.secop.gov.co/Public/Tendering/OpportunityDetail/Index?noticeUID=CO1.NTC.9912401&amp;isFromPublicArea=True&amp;isModal=true&amp;asPopupView=true"/>
    <s v="Prestar servicios profesionales a la Dirección de Justicia Formal del Ministerio de Justicia y del Derecho para apoyar la_x000a_formulación normativa; la emisión de conceptos jurídicos; la elaboración de lineamientos técnicos y el seguimiento a iniciativas_x000a_estratégicas que fortalezcan el acceso a la justicia en los territorios; de acuerdo con las acciones y necesidades de cada grupo interno de trabajo de la dependencia"/>
    <s v="SI"/>
    <s v="No definido"/>
    <s v="No definido"/>
    <s v="INVERSIÓN"/>
    <d v="1977-05-18T00:00:00"/>
    <n v="49"/>
  </r>
  <r>
    <s v="CO1.BDOS.9459658"/>
    <s v="CO1.PCCNTR.8845726"/>
    <s v="161-2026"/>
    <s v="CARDENAS LOPEZ CARLOS JAVIER"/>
    <s v="Cédula de Ciudadanía"/>
    <n v="79490876"/>
    <n v="70435264"/>
    <e v="#VALUE!"/>
    <e v="#VALUE!"/>
    <x v="0"/>
    <x v="0"/>
    <d v="2026-01-13T00:00:00"/>
    <d v="2026-01-14T00:00:00"/>
    <d v="2026-09-12T00:00:00"/>
    <s v="DIRECCIÓN DE MÉTODOS ALTERNATIVOS DE SOLUCIÓN DE CONFLICTOS"/>
    <s v="https://community.secop.gov.co/Public/Tendering/OpportunityDetail/Index?noticeUID=CO1.NTC.9474638&amp;isFromPublicArea=True&amp;isModal=true&amp;asPopupView=true"/>
    <s v="Prestar servicios profesionales con el fin de brindar soporte técnico y operativo al sistema de información SICAAC administrado por el Ministerio de Justicia y de Derecho; en lo relacionado con el registro; parametrización de información; actualización de contenidos; capacitación de usuarios; atención de requerimientos internos y externos e identificación de mejoras."/>
    <s v="SI"/>
    <s v="No definido"/>
    <s v="No definido"/>
    <s v="INVERSIÓN"/>
    <d v="1969-11-01T00:00:00"/>
    <n v="57"/>
  </r>
  <r>
    <s v="CO1.BDOS.9914776"/>
    <s v="CO1.PCCNTR.9306095"/>
    <s v="654-2026"/>
    <s v="MAYERLY CRUZ FORERO"/>
    <s v="Cédula de Ciudadanía"/>
    <n v="28177995"/>
    <n v="20224000"/>
    <e v="#VALUE!"/>
    <e v="#VALUE!"/>
    <x v="0"/>
    <x v="1"/>
    <d v="2026-01-30T00:00:00"/>
    <d v="2026-02-03T00:00:00"/>
    <d v="2026-10-02T00:00:00"/>
    <s v="DIRECCIÓN DE POLÍTICA CRIMINAL Y PENITENCIARIA"/>
    <s v="https://community.secop.gov.co/Public/Tendering/OpportunityDetail/Index?noticeUID=CO1.NTC.9938469&amp;isFromPublicArea=True&amp;isModal=true&amp;asPopupView=true"/>
    <s v="Prestar servicios de apoyo a la gestión a la Dirección de Política Criminal y Penitenciaria en la ejecución de actividades orientadas al fortalecimiento; seguimiento y mejora del sistema penitenciario y carcelario en los distintos territorios del país."/>
    <s v="SI"/>
    <s v="No definido"/>
    <s v="No definido"/>
    <s v="INVERSIÓN"/>
    <d v="1978-03-13T00:00:00"/>
    <n v="48"/>
  </r>
  <r>
    <s v="CO1.BDOS.9454085"/>
    <s v="CO1.PCCNTR.8859619"/>
    <s v="120-2026"/>
    <s v="MALAGON ARIAS ANDREA MARITZA"/>
    <s v="Cédula de Ciudadanía"/>
    <n v="52812514"/>
    <n v="71782280"/>
    <e v="#VALUE!"/>
    <e v="#VALUE!"/>
    <x v="0"/>
    <x v="0"/>
    <d v="2026-01-13T00:00:00"/>
    <d v="2026-01-14T00:00:00"/>
    <d v="2026-09-13T00:00:00"/>
    <s v="DIRECCIÓN DE JUSTICIA TRANSICIONAL"/>
    <s v="https://community.secop.gov.co/Public/Tendering/OpportunityDetail/Index?noticeUID=CO1.NTC.9489353&amp;isFromPublicArea=True&amp;isModal=true&amp;asPopupView=true"/>
    <s v="Prestar servicios profesionales a la Dirección de Justicia Transicional; para apoyar la formulación; seguimiento; control y _x000a_reporte de las iniciativas y proyectos a cargo de la Dependencia; con el fin de fortalecer la planeación estratégica."/>
    <s v="SI"/>
    <s v="No definido"/>
    <s v="No definido"/>
    <s v="INVERSIÓN"/>
    <d v="1982-08-29T00:00:00"/>
    <n v="44"/>
  </r>
  <r>
    <s v="CO1.BDOS.9454155"/>
    <s v="CO1.PCCNTR.8850312"/>
    <s v="146-2026"/>
    <s v="BARRANTES PACHECO VIDAL ALEJANDRO"/>
    <s v="Cédula de Ciudadanía"/>
    <n v="80122403"/>
    <n v="38848000"/>
    <e v="#VALUE!"/>
    <e v="#VALUE!"/>
    <x v="0"/>
    <x v="0"/>
    <d v="2026-01-13T00:00:00"/>
    <d v="2026-01-14T00:00:00"/>
    <d v="2026-09-13T00:00:00"/>
    <s v="OFICINA ASESORA DE PLANEACIÓN"/>
    <s v="https://community.secop.gov.co/Public/Tendering/OpportunityDetail/Index?noticeUID=CO1.NTC.9477415&amp;isFromPublicArea=True&amp;isModal=true&amp;asPopupView=true"/>
    <s v="Prestar servicios profesionales a la Oficina Asesora de Planeación; apoyando el seguimiento de las actividades en el marco de las dimensiones del Modelo Integrado de Planeación y Gestión del Ministerio de Justicia y del Derecho (MJD); los componentes de comunicación y el direccionamiento estratégico y planeación"/>
    <s v="SI"/>
    <s v="No definido"/>
    <s v="No definido"/>
    <s v="INVERSIÓN"/>
    <d v="1981-04-14T00:00:00"/>
    <n v="45"/>
  </r>
  <r>
    <s v="CO1.BDOS.9530769"/>
    <s v="CO1.PCCNTR.8912675"/>
    <s v="268-2026"/>
    <s v="CASTIBLANCO NIAMPIRA LORENA CAMILA"/>
    <s v="Cédula de Ciudadanía"/>
    <n v="1014271080"/>
    <n v="80000000"/>
    <e v="#VALUE!"/>
    <e v="#VALUE!"/>
    <x v="0"/>
    <x v="0"/>
    <d v="2026-01-15T00:00:00"/>
    <d v="2026-01-16T00:00:00"/>
    <d v="2026-09-14T00:00:00"/>
    <s v="DIRECCIÓN DE POLÍTICA CRIMINAL Y PENITENCIARIA"/>
    <s v="https://community.secop.gov.co/Public/Tendering/OpportunityDetail/Index?noticeUID=CO1.NTC.9545392&amp;isFromPublicArea=True&amp;isModal=true&amp;asPopupView=true"/>
    <s v="Prestar servicios profesionales a la Dirección de Política Criminal y Penitenciaria para acompañar en la ejecución de iniciativas; lineamientos; políticas; planes o proyectos orientados a la implementación de la política criminal; desde un enfoque de derechos humanos; diferencial y restaurativo; en el sistema penitenciario y carcelario; de conformidad con las competencias de la Dependencia."/>
    <s v="SI"/>
    <s v="No definido"/>
    <s v="No definido"/>
    <s v="INVERSIÓN"/>
    <d v="1995-07-29T00:00:00"/>
    <n v="31"/>
  </r>
  <r>
    <s v="CO1.BDOS.9632278"/>
    <s v="CO1.PCCNTR.9018791"/>
    <s v="317-2026"/>
    <s v="PALACIOS QUINTO DIANA MARCELA"/>
    <s v="Cédula de Ciudadanía"/>
    <n v="1077444307"/>
    <n v="57600000"/>
    <e v="#VALUE!"/>
    <e v="#VALUE!"/>
    <x v="0"/>
    <x v="0"/>
    <d v="2026-01-20T00:00:00"/>
    <d v="2026-01-22T00:00:00"/>
    <d v="2026-09-21T00:00:00"/>
    <s v="DIRECCIÓN JURÍDICA​"/>
    <s v="https://community.secop.gov.co/Public/Tendering/OpportunityDetail/Index?noticeUID=CO1.NTC.9648749&amp;isFromPublicArea=True&amp;isModal=true&amp;asPopupView=true"/>
    <s v="Prestación de servicios profesionales especializados al Grupo de Actuaciones Administrativas de la Dirección Jurídica del Ministerio de Justicia y del Derecho brindando apoyo y acompañamiento en la revisión; gestión; estructuración;  impulso y  seguimiento de las actividades legales del procedimiento administrativo de cobro  persuasivo  y coactivo."/>
    <s v="SI"/>
    <s v="39536090"/>
    <s v="ANA BELeN FONSECA OYUELA"/>
    <s v="FUNCIONAMIENTO"/>
    <d v="1990-05-18T00:00:00"/>
    <n v="36"/>
  </r>
  <r>
    <s v="CO1.BDOS.9367968"/>
    <s v="CO1.PCCNTR.8767076"/>
    <s v="018-2026"/>
    <s v="CAYCEDO NIÑO ALEJANDRA MARIA"/>
    <s v="Cédula de Ciudadanía"/>
    <n v="1018413817"/>
    <n v="109173333"/>
    <e v="#VALUE!"/>
    <e v="#VALUE!"/>
    <x v="0"/>
    <x v="0"/>
    <d v="2026-01-05T00:00:00"/>
    <d v="2026-01-05T00:00:00"/>
    <d v="2026-12-31T00:00:00"/>
    <s v="GRUPO DE GESTIÓN CONTRACTUAL"/>
    <s v="https://community.secop.gov.co/Public/Tendering/OpportunityDetail/Index?noticeUID=CO1.NTC.9383653&amp;isFromPublicArea=True&amp;isModal=true&amp;asPopupView=true"/>
    <s v="Prestar los servicios profesionales para adelantar la revisión jurídica y proyección de los trámites relacionados _x000a_con los procesos contractuales en sus diferentes modalidades de contratación de conformidad con lo asignado por la supervisión y/o el coordinador del grupo de gestión contractual del Ministerio de Justicia y del Derecho."/>
    <s v="SI"/>
    <s v="No definido"/>
    <s v="No definido"/>
    <s v="FUNCIONAMIENTO"/>
    <d v="1987-11-04T00:00:00"/>
    <n v="39"/>
  </r>
  <r>
    <s v="CO1.BDOS.9405250"/>
    <s v="CO1.PCCNTR.8798460"/>
    <s v="080-2026"/>
    <s v="SUAREZ ROCHELS ANGELICA MARIA"/>
    <s v="Cédula de Ciudadanía"/>
    <n v="1091656593"/>
    <n v="76800000"/>
    <e v="#VALUE!"/>
    <e v="#VALUE!"/>
    <x v="0"/>
    <x v="0"/>
    <d v="2026-01-08T00:00:00"/>
    <d v="2026-01-08T00:00:00"/>
    <d v="2026-09-07T00:00:00"/>
    <s v="OFICINA ASESORA DE PLANEACIÓN"/>
    <s v="https://community.secop.gov.co/Public/Tendering/OpportunityDetail/Index?noticeUID=CO1.NTC.9426431&amp;isFromPublicArea=True&amp;isModal=true&amp;asPopupView=true"/>
    <s v="Prestar servicios profesionales en la Oficina Asesora de Planeación para apoyar el proceso de formulación y seguimiento de los compromisos del Ministerio de Justicia y del Derecho en los diferentes instrumentos y herramientas de planeación nacional y sectorial; así como la producción de informes relacionados con su cumplimiento; en el marco de la dimensión de direccionamiento estratégico y planeación del Modelo Integrado de Planeación y Gestión."/>
    <s v="SI"/>
    <s v="No definido"/>
    <s v="No definido"/>
    <s v="INVERSIÓN"/>
    <d v="1987-07-06T00:00:00"/>
    <n v="39"/>
  </r>
  <r>
    <s v="CO1.BDOS.9842406"/>
    <s v="CO1.PCCNTR.9234753"/>
    <s v="532-2026"/>
    <s v="VARGAS LOPEZ EIDER PATRICIA"/>
    <s v="Cédula de Ciudadanía"/>
    <n v="28902370"/>
    <n v="28865720"/>
    <e v="#VALUE!"/>
    <e v="#VALUE!"/>
    <x v="0"/>
    <x v="1"/>
    <d v="2026-01-29T00:00:00"/>
    <d v="2026-01-29T00:00:00"/>
    <d v="2026-09-28T00:00:00"/>
    <s v="GRUPO DE EXTINCIÓN DE DOMINIO"/>
    <s v="https://community.secop.gov.co/Public/Tendering/OpportunityDetail/Index?noticeUID=CO1.NTC.9866707&amp;isFromPublicArea=True&amp;isModal=true&amp;asPopupView=true"/>
    <s v="Prestación de servicios de apoyo a la gestión para realizar tareas de administración documental; archivo y soporte administrativo al grupo de Extinción de Dominio del Ministerio de Justicia y del Derecho; en el marco de la implementación de la Política Nacional de Drogas."/>
    <s v="SI"/>
    <s v="No definido"/>
    <s v="No definido"/>
    <s v="FUNCIONAMIENTO"/>
    <d v="1980-12-20T00:00:00"/>
    <n v="46"/>
  </r>
  <r>
    <s v="CO1.BDOS.9491301"/>
    <s v="CO1.PCCNTR.8881756"/>
    <s v="203-2026"/>
    <s v="GOMEZ GONZALEZ JORGE RODOLFO KURT"/>
    <s v="Cédula de Ciudadanía"/>
    <n v="91274707"/>
    <n v="68285352"/>
    <e v="#VALUE!"/>
    <e v="#VALUE!"/>
    <x v="0"/>
    <x v="0"/>
    <d v="2026-01-14T00:00:00"/>
    <d v="2026-01-15T00:00:00"/>
    <d v="2026-09-14T00:00:00"/>
    <s v="DIRECCIÓN DE TECNOLOGÍAS Y GESTIÓN DE INFORMACIÓN EN JUSTICIA"/>
    <s v="https://community.secop.gov.co/Public/Tendering/OpportunityDetail/Index?noticeUID=CO1.NTC.9511266&amp;isFromPublicArea=True&amp;isModal=true&amp;asPopupView=true"/>
    <s v="Prestar servicios profesionales para apoyar la planeación; seguimiento y documentación de los proyectos de TI de acuerdo con las mejores prácticas de gestión y los lineamientos de la entidad."/>
    <s v="SI"/>
    <s v="No definido"/>
    <s v="No definido"/>
    <s v="INVERSIÓN"/>
    <d v="1970-09-17T00:00:00"/>
    <n v="56"/>
  </r>
  <r>
    <s v="CO1.BDOS.9591945"/>
    <s v="CO1.PCCNTR.9189709"/>
    <s v="185-2026"/>
    <s v="HERREÑO HERRERA GABRIEL CAMILO"/>
    <s v="Cédula de Ciudadanía"/>
    <n v="1026283348"/>
    <n v="41519776"/>
    <e v="#VALUE!"/>
    <e v="#VALUE!"/>
    <x v="0"/>
    <x v="0"/>
    <d v="2026-01-27T00:00:00"/>
    <d v="2026-01-28T00:00:00"/>
    <d v="2026-09-27T00:00:00"/>
    <s v="DIRECCIÓN DE JUSTICIA TRANSICIONAL"/>
    <s v="https://community.secop.gov.co/Public/Tendering/OpportunityDetail/Index?noticeUID=CO1.NTC.9819958&amp;isFromPublicArea=True&amp;isModal=true&amp;asPopupView=true"/>
    <s v="Prestar servicios profesionales para fortalecer la incorporación del enfoque diferencial étnico-racial en_x000a_la oferta institucional de políticas de atención a víctimas y en las iniciativas estratégicas de justicia transicional;_x000a_contribuyendo al cumplimiento de la Sentencia T-025 de 2004 y la implementación de los mecanismos de justicia_x000a_transicional en el marco de la construcción de paz y la garantía de derechos"/>
    <s v="SI"/>
    <s v="No definido"/>
    <s v="No definido"/>
    <s v="FUNCIONAMIENTO"/>
    <d v="1993-03-31T00:00:00"/>
    <n v="33"/>
  </r>
  <r>
    <s v="CO1.BDOS.9766197"/>
    <s v="CO1.PCCNTR.9200275"/>
    <s v="427-2026"/>
    <s v="CORTES TRUJILLO MICHEL DAYANA"/>
    <s v="Cédula de Ciudadanía"/>
    <n v="1073534272"/>
    <n v="34400000"/>
    <e v="#VALUE!"/>
    <e v="#VALUE!"/>
    <x v="0"/>
    <x v="0"/>
    <d v="2026-01-30T00:00:00"/>
    <d v="2026-02-04T00:00:00"/>
    <d v="2026-10-03T00:00:00"/>
    <s v="GRUPO DE EXTINCIÓN DE DOMINIO"/>
    <s v="https://community.secop.gov.co/Public/Tendering/OpportunityDetail/Index?noticeUID=CO1.NTC.9831742&amp;isFromPublicArea=True&amp;isModal=true&amp;asPopupView=true"/>
    <s v="Prestar servicios profesionales para apoyar y gestionar los requerimientos de competencia del Grupo de Extinción de Dominio de la Dirección Jurídica del Ministerio de Justicia y del derecho; en el marco de implementación de la Política Nacional de Drogas."/>
    <s v="SI"/>
    <s v="46366394"/>
    <s v="MARIA CRISTINA GUTIERREZ MORENO"/>
    <s v="FUNCIONAMIENTO"/>
    <d v="1967-03-14T00:00:00"/>
    <n v="59"/>
  </r>
  <r>
    <s v="CO1.BDOS.9775988"/>
    <s v="CO1.PCCNTR.9166561"/>
    <s v="434-2026"/>
    <s v="ZAMBRANO PROAÑOS CAMILO ANDRES"/>
    <s v="Cédula de Ciudadanía"/>
    <n v="80221929"/>
    <n v="82400000"/>
    <e v="#VALUE!"/>
    <e v="#VALUE!"/>
    <x v="0"/>
    <x v="0"/>
    <d v="2026-01-26T00:00:00"/>
    <d v="2026-02-04T00:00:00"/>
    <d v="2026-10-03T00:00:00"/>
    <s v="SUBDIRECCIÓN DE CONTROL Y FISCALIZACIÓN DE SUSTANCIAS QUÍMICAS Y ESTUPEFACIENTES"/>
    <s v="https://community.secop.gov.co/Public/Tendering/OpportunityDetail/Index?noticeUID=CO1.NTC.9795866&amp;isFromPublicArea=True&amp;isModal=true&amp;asPopupView=true"/>
    <s v="Prestar servicios profesionales para apoyar técnicamente en los procesos de planeación; ejecución y seguimiento de las acciones relacionadas con el eje de cooperación internacional establecido en la Política Nacional de Drogas; en articulación con la Dirección de Política de Drogas y Actividades Relacionadas."/>
    <s v="SI"/>
    <s v="No definido"/>
    <s v="No definido"/>
    <s v="FUNCIONAMIENTO"/>
    <d v="1986-07-21T00:00:00"/>
    <n v="40"/>
  </r>
  <r>
    <s v="CO1.BDOS.9382433"/>
    <s v="CO1.PCCNTR.8779328"/>
    <s v="046-2026"/>
    <s v="SILVA ESCOBAR ALEXANDER"/>
    <s v="Cédula de Ciudadanía"/>
    <n v="93412541"/>
    <n v="27440008"/>
    <e v="#VALUE!"/>
    <e v="#VALUE!"/>
    <x v="0"/>
    <x v="1"/>
    <d v="2026-01-07T00:00:00"/>
    <d v="2026-01-07T00:00:00"/>
    <d v="2026-09-06T00:00:00"/>
    <s v="GRUPO DE GESTIÓN ADMINISTRATIVA​"/>
    <s v="https://community.secop.gov.co/Public/Tendering/OpportunityDetail/Index?noticeUID=CO1.NTC.9398670&amp;isFromPublicArea=True&amp;isModal=true&amp;asPopupView=true"/>
    <s v="Prestar servicios de apoyo a la gestión para la movilización del personal de la entidad en los vehículos asignados al Ministerio de Justicia y del Derecho"/>
    <s v="SI"/>
    <s v="39462667"/>
    <s v="SARA EMILIA ZULETA PEÑA;"/>
    <s v="FUNCIONAMIENTO"/>
    <d v="1979-07-08T00:00:00"/>
    <n v="47"/>
  </r>
  <r>
    <s v="CO1.BDOS.9584562"/>
    <s v="CO1.PCCNTR.8976530"/>
    <s v="296-2026"/>
    <s v="MENDOZA GOMEZ JAIME SEGUNDO"/>
    <s v="Cédula de Ciudadanía"/>
    <n v="85471666"/>
    <n v="72077816"/>
    <e v="#VALUE!"/>
    <e v="#VALUE!"/>
    <x v="0"/>
    <x v="0"/>
    <d v="2026-01-20T00:00:00"/>
    <d v="2026-01-20T00:00:00"/>
    <d v="2026-09-19T00:00:00"/>
    <s v="SUBDIRECCIÓN ESTRATÉGICA Y DE ANÁLISIS"/>
    <s v="https://community.secop.gov.co/Public/Tendering/OpportunityDetail/Index?noticeUID=CO1.NTC.9604771&amp;isFromPublicArea=True&amp;isModal=true&amp;asPopupView=true"/>
    <s v="Prestar servicios profesionales a la Subdirección Estratégica y de Análisis; brindando asistencia técnica en el impulso de las acciones que se adelanten en relación con el consumo de sustancias psicoactivas desde el cuidado integral; la salud pública y los derechos humanos; así como en el Sistema de Alertas Tempranas; en el marco de la Política Nacional de Drogas"/>
    <s v="SI"/>
    <s v="No definido"/>
    <s v="No definido"/>
    <s v="FUNCIONAMIENTO"/>
    <d v="1992-09-04T00:00:00"/>
    <n v="34"/>
  </r>
  <r>
    <s v="CO1.BDOS.9742688"/>
    <s v="CO1.PCCNTR.9150778"/>
    <s v="418-2026"/>
    <s v="PEREZ CUERVO NICOLAS JACOBO"/>
    <s v="Cédula de Ciudadanía"/>
    <n v="1014287547"/>
    <n v="33440000"/>
    <e v="#VALUE!"/>
    <e v="#VALUE!"/>
    <x v="0"/>
    <x v="1"/>
    <d v="2026-01-26T00:00:00"/>
    <d v="2026-01-27T00:00:00"/>
    <d v="2026-09-26T00:00:00"/>
    <s v="OFICINA DE PRENSA Y COMUNICACIONES​"/>
    <s v="https://community.secop.gov.co/Public/Tendering/OpportunityDetail/Index?noticeUID=CO1.NTC.9782501&amp;isFromPublicArea=True&amp;isModal=true&amp;asPopupView=true"/>
    <s v="Prestar servicios a la Oficina de Prensa y Comunicaciones; relacionadas con apoyo a las actividades audiovisuales y gestión de contenidos en medios digitales para garantizar la adecuada divulgación de los planes; programas; proyectos y acciones institucionales del Ministerio de Justicia y del Derecho"/>
    <s v="SI"/>
    <s v="No definido"/>
    <s v="No definido"/>
    <s v="FUNCIONAMIENTO"/>
    <d v="1998-06-13T00:00:00"/>
    <n v="28"/>
  </r>
  <r>
    <s v="CO1.BDOS.9807049"/>
    <s v="CO1.PCCNTR.9194622"/>
    <s v="472-2026"/>
    <s v="NAVARRO LAGUADO PABLO ANDRES"/>
    <s v="Cédula de Ciudadanía"/>
    <n v="1234094066"/>
    <n v="38848000"/>
    <e v="#VALUE!"/>
    <e v="#VALUE!"/>
    <x v="0"/>
    <x v="0"/>
    <d v="2026-01-28T00:00:00"/>
    <d v="2026-02-04T00:00:00"/>
    <d v="2026-10-03T00:00:00"/>
    <s v="GRUPO DE GESTIÓN ADMINISTRATIVA​"/>
    <s v="https://community.secop.gov.co/Public/Tendering/OpportunityDetail/Index?noticeUID=CO1.NTC.9826669&amp;isFromPublicArea=True&amp;isModal=true&amp;asPopupView=true"/>
    <s v="Prestar servicios profesionales al Grupo de Gestión Administrativa; en asuntos que sean de competencia del Ministerio y/o de sus entidades adscritas; de conformidad con el marco funcional y de competencias previsto en el Decreto 1427 de 2017 y demás normas que lo modifiquen."/>
    <s v="SI"/>
    <s v="39462667"/>
    <s v="SARA EMILIA ZULETA PEÑA;"/>
    <s v="FUNCIONAMIENTO"/>
    <d v="1999-01-31T00:00:00"/>
    <n v="27"/>
  </r>
  <r>
    <s v="CO1.BDOS.9889141"/>
    <s v="CO1.PCCNTR.9280119"/>
    <s v="617-2026"/>
    <s v="ROPERO RODRÍGUEZ SOFÍA ALEXANDRA"/>
    <s v="Cédula de Ciudadanía"/>
    <n v="1193144747"/>
    <n v="38848000"/>
    <e v="#VALUE!"/>
    <e v="#VALUE!"/>
    <x v="0"/>
    <x v="0"/>
    <d v="2026-01-30T00:00:00"/>
    <d v="2026-02-02T00:00:00"/>
    <d v="2026-10-01T00:00:00"/>
    <s v="SUBDIRECCIÓN ESTRATÉGICA Y DE ANÁLISIS"/>
    <s v="https://community.secop.gov.co/Public/Tendering/OpportunityDetail/Index?noticeUID=CO1.NTC.9911643&amp;isFromPublicArea=True&amp;isModal=true&amp;asPopupView=true"/>
    <s v="Prestar servicios profesionales a la Subdirección Estratégica y de Análisis del Ministerio de Justicia y del Derecho; en el proceso de atención de trámites y requerimientos internos y/o externos relacionados con los asuntos a cargo de la dependencia; en el marco de la Política Nacional de Drogas"/>
    <s v="SI"/>
    <s v="No definido"/>
    <s v="No definido"/>
    <s v="FUNCIONAMIENTO"/>
    <d v="1995-04-29T00:00:00"/>
    <n v="31"/>
  </r>
  <r>
    <s v="CO1.BDOS.9896735"/>
    <s v="CO1.PCCNTR.9294604"/>
    <s v="631-2026"/>
    <s v="ORDOÑEZ SIERRA JUAN CAMILO"/>
    <s v="Cédula de Ciudadanía"/>
    <n v="1090418141"/>
    <n v="33440008"/>
    <e v="#VALUE!"/>
    <e v="#VALUE!"/>
    <x v="0"/>
    <x v="0"/>
    <d v="2026-01-30T00:00:00"/>
    <d v="2026-02-04T00:00:00"/>
    <d v="2026-10-03T00:00:00"/>
    <s v="SUBDIRECCIÓN DE CONTROL Y FISCALIZACIÓN DE SUSTANCIAS QUÍMICAS Y ESTUPEFACIENTES"/>
    <s v="https://community.secop.gov.co/Public/Tendering/OpportunityDetail/Index?noticeUID=CO1.NTC.9926361&amp;isFromPublicArea=True&amp;isModal=true&amp;asPopupView=true"/>
    <s v="Prestar servicios profesionales a la Subdirección de Control y Fiscalización de Sustancias Químicas y Estupefacientes; brindando apoyo en la revisión; verificación y análisis de la documentación técnica relacionada con los trámites relacionados con el control y fiscalización de sustancias y productos químicos controlados; de acuerdo con la normativa vigente y los lineamientos impartidos por la dependencia."/>
    <s v="SI"/>
    <s v="79943017"/>
    <s v="RICARDO ANDRES MURILLO CEPEDA"/>
    <s v="FUNCIONAMIENTO"/>
    <d v="1974-03-03T00:00:00"/>
    <n v="52"/>
  </r>
  <r>
    <s v="CO1.BDOS.9475943"/>
    <s v="CO1.PCCNTR.8862951"/>
    <s v="168-2026"/>
    <s v="MELISSA PÉREZ ZOPOARAGÓN"/>
    <s v="Cédula de Ciudadanía"/>
    <n v="1020750391"/>
    <n v="99000000"/>
    <e v="#VALUE!"/>
    <e v="#VALUE!"/>
    <x v="0"/>
    <x v="0"/>
    <d v="2026-01-13T00:00:00"/>
    <d v="2026-01-14T00:00:00"/>
    <d v="2026-12-13T00:00:00"/>
    <s v="GRUPO DE GESTIÓN HUMANA"/>
    <s v="https://community.secop.gov.co/Public/Tendering/OpportunityDetail/Index?noticeUID=CO1.NTC.9492047&amp;isFromPublicArea=True&amp;isModal=true&amp;asPopupView=true"/>
    <s v="Prestar apoyo jurídico en asuntos laborales y sindicales al Grupo de Gestión Humana y a la Secretaria General en los temas que_x000a_sean de competencia del Ministerio y/o de sus entidades adscritas; de conformidad con el marco funcional y de competencias previsto en el Decreto 1427 de 2017 y demás normas que lo modifiquen"/>
    <s v="SI"/>
    <s v="1098643524"/>
    <s v="LINDA GISSELLE SUAREZ VILLAMIZAR "/>
    <s v="INVERSIÓN"/>
    <d v="1990-02-22T00:00:00"/>
    <n v="36"/>
  </r>
  <r>
    <s v="CO1.BDOS.9457379"/>
    <s v="CO1.PCCNTR.8856386"/>
    <s v="125-2026"/>
    <s v="SANDRA MILENA ALVAREZ RAMIREZ"/>
    <s v="Cédula de Ciudadanía"/>
    <s v="43983829"/>
    <n v="67142552"/>
    <e v="#VALUE!"/>
    <e v="#VALUE!"/>
    <x v="0"/>
    <x v="0"/>
    <d v="2026-01-13T00:00:00"/>
    <d v="2026-01-14T00:00:00"/>
    <d v="2026-09-13T00:00:00"/>
    <s v="DIRECCIÓN DE POLÍTICA DE DROGAS Y ACTIVIDADES RELACIONADAS"/>
    <s v="https://community.secop.gov.co/Public/Tendering/OpportunityDetail/Index?noticeUID=CO1.NTC.9484186&amp;isFromPublicArea=True&amp;isModal=true&amp;asPopupView=true"/>
    <s v="Prestar servicios profesionales a la Dirección de Política de Drogas y Actividades Relacionadas y sus dependencias; _x000a_brindando asistencia técnica en las acciones asociadas al posicionamiento de la Política Nacional de Drogas a nivel nacional; regional _x000a_y local; así como en lo relacionado con la preparación y desarrollo de los escenarios que requiera adelantar la dependencia; en el _x000a_marco de la implementación de la política."/>
    <s v="SI"/>
    <s v="80104968"/>
    <s v="DARIO SENDOYA ZULUAGA"/>
    <s v="FUNCIONAMIENTO"/>
    <d v="1995-05-29T00:00:00"/>
    <n v="31"/>
  </r>
  <r>
    <s v="CO1.BDOS.9380859"/>
    <s v="CO1.PCCNTR.8775613"/>
    <s v="024-2026"/>
    <s v="RIOS BAQUERO SANTIAGO ANDRES"/>
    <s v="Cédula de Ciudadanía"/>
    <n v="1018501208"/>
    <n v="36800000"/>
    <e v="#VALUE!"/>
    <e v="#VALUE!"/>
    <x v="0"/>
    <x v="0"/>
    <d v="2026-01-06T00:00:00"/>
    <d v="2026-01-06T00:00:00"/>
    <d v="2026-09-05T00:00:00"/>
    <s v="GRUPO DE GESTIÓN HUMANA"/>
    <s v="https://community.secop.gov.co/Public/Tendering/OpportunityDetail/Index?noticeUID=CO1.NTC.9396237&amp;isFromPublicArea=True&amp;isModal=true&amp;asPopupView=true"/>
    <s v="Prestar servicios profesionales al Grupo de Gestión Humana del Ministerio de Justicia y del Derecho; para apoyar las diferentes actividades de inclusión y verificación de novedades de nómina; así como mantener un buen manejo de la cartera correspondiente a incapacidades de los servidores públicos del Ministerio de Justicia y del Derecho en el marco del MIPG"/>
    <s v="SI"/>
    <s v="1098643524"/>
    <s v="LINDA GISSELLE SUAREZ VILLAMIZAR "/>
    <s v="INVERSIÓN"/>
    <d v="1998-02-19T00:00:00"/>
    <n v="28"/>
  </r>
  <r>
    <s v="CO1.BDOS.9783271"/>
    <s v="CO1.PCCNTR.9170886"/>
    <s v="401-2026"/>
    <s v="RODRIGUEZ DIAZ FABIO"/>
    <s v="Cédula de Ciudadanía"/>
    <n v="79138355"/>
    <n v="46400000"/>
    <e v="#VALUE!"/>
    <e v="#VALUE!"/>
    <x v="0"/>
    <x v="0"/>
    <d v="2026-01-27T00:00:00"/>
    <d v="2026-01-27T00:00:00"/>
    <d v="2026-09-26T00:00:00"/>
    <s v="DIRECCIÓN JURÍDICA​"/>
    <s v="https://community.secop.gov.co/Public/Tendering/OpportunityDetail/Index?noticeUID=CO1.NTC.9802770&amp;isFromPublicArea=True&amp;isModal=true&amp;asPopupView=true"/>
    <s v="Prestación de servicios profesionales para la representación judicial y extrajudicial del Ministerio de Justicia y del Derecho; así como para adelantar las actividades de actualización; registro y seguimiento tendientes al fortalecimiento del sistema eKOGUI."/>
    <s v="SI"/>
    <s v="No definido"/>
    <s v="No definido"/>
    <s v="FUNCIONAMIENTO"/>
    <d v="1971-05-08T00:00:00"/>
    <n v="55"/>
  </r>
  <r>
    <s v="CO1.BDOS.9872481"/>
    <s v="CO1.PCCNTR.9264286"/>
    <s v="591-2026"/>
    <s v="ARDILA BEJARANO HUGO ANDRES"/>
    <s v="Cédula de Ciudadanía"/>
    <n v="79982689"/>
    <n v="45432008"/>
    <e v="#VALUE!"/>
    <e v="#VALUE!"/>
    <x v="0"/>
    <x v="0"/>
    <d v="2026-01-30T00:00:00"/>
    <d v="2026-02-02T00:00:00"/>
    <d v="2026-10-01T00:00:00"/>
    <s v="SUBDIRECCIÓN DE CONTROL Y FISCALIZACIÓN DE SUSTANCIAS QUÍMICAS Y ESTUPEFACIENTES"/>
    <s v="https://community.secop.gov.co/Public/Tendering/OpportunityDetail/Index?noticeUID=CO1.NTC.9894366&amp;isFromPublicArea=True&amp;isModal=true&amp;asPopupView=true"/>
    <s v="Prestar servicios profesionales para adelantar la elaboración; revisión y trámite de actuaciones administrativas y conceptos jurídicos relacionados con la expedición de Certificados de Carencia de Informes por Tráfico de Estupefacientes (CCITE) y Autorizaciones Extraordinarias; así como; para el apoyo en las labores de seguimiento; control y gestión asignadas a la Subdirección de Control y Fiscalización de Sustancias Químicas y Estupefacientes"/>
    <s v="SI"/>
    <s v="No definido"/>
    <s v="No definido"/>
    <s v="FUNCIONAMIENTO"/>
    <d v="1997-05-30T00:00:00"/>
    <n v="29"/>
  </r>
  <r>
    <s v="CO1.BDOS.9674706"/>
    <s v="CO1.PCCNTR.9093648"/>
    <s v="365-2026"/>
    <s v="SALAMANCA MARQUEZ CARLOS HARVEY"/>
    <s v="Cédula de Ciudadanía"/>
    <n v="1116020197"/>
    <n v="52800000"/>
    <e v="#VALUE!"/>
    <e v="#VALUE!"/>
    <x v="0"/>
    <x v="0"/>
    <d v="2026-01-23T00:00:00"/>
    <d v="2026-01-23T00:00:00"/>
    <d v="2026-09-22T00:00:00"/>
    <s v="GRUPO DE EXTINCIÓN DE DOMINIO"/>
    <s v="https://community.secop.gov.co/Public/Tendering/OpportunityDetail/Index?noticeUID=CO1.NTC.9728837&amp;isFromPublicArea=True&amp;isModal=true&amp;asPopupView=true"/>
    <s v="Prestar servicios profesionales para intervenir en los procesos de extinción de dominio; garantizando la protección del interés jurídico del Estado; así como para desarrollar actividades de competencia del Grupo de Extinción de Dominio del Ministerio de Justicia y del Derecho; en el marco de la implementación de la Política Nacional de Drogas."/>
    <s v="SI"/>
    <s v="No definido"/>
    <s v="No definido"/>
    <s v="FUNCIONAMIENTO"/>
    <d v="1989-07-13T00:00:00"/>
    <n v="37"/>
  </r>
  <r>
    <s v="CO1.BDOS.9470712"/>
    <s v="CO1.PCCNTR.8859930"/>
    <s v="145-2026"/>
    <s v="CASTAÑO OCHOA JOSE WILLIAM"/>
    <s v="Cédula de Ciudadanía"/>
    <n v="1032418058"/>
    <n v="94600000"/>
    <e v="#VALUE!"/>
    <e v="#VALUE!"/>
    <x v="0"/>
    <x v="0"/>
    <d v="2026-01-13T00:00:00"/>
    <d v="2026-01-14T00:00:00"/>
    <d v="2026-12-13T00:00:00"/>
    <s v="SUBDIRECCIÓN ESTRATÉGICA Y DE ANÁLISIS"/>
    <s v="https://community.secop.gov.co/Public/Tendering/OpportunityDetail/Index?noticeUID=CO1.NTC.9490050&amp;isFromPublicArea=True&amp;isModal=true&amp;asPopupView=true"/>
    <s v="Prestar servicios profesionales en la Oficina de Prensa y Comunicaciones; orientados a apoyar el fortalecimiento de la línea audiovisual; a través de la ejecución de actividades de producción; realización y edición; con el propósito de apoyar la difusión y posicionamiento de las actividades institucionales; en especial; las relacionadas con la Política Nacional de Drogas y el Fortalecimiento del Sistema de Justicia."/>
    <s v="SI"/>
    <s v="51990611"/>
    <s v="JENNY  FAGUA"/>
    <s v="FUNCIONAMIENTO"/>
    <d v="1988-07-06T00:00:00"/>
    <n v="38"/>
  </r>
  <r>
    <s v="CO1.BDOS.9687479"/>
    <s v="CO1.PCCNTR.9068373"/>
    <s v="368-2026"/>
    <s v="CARREÑO RODRIGUEZ ANGELICA MARIA"/>
    <s v="Cédula de Ciudadanía"/>
    <n v="1097638001"/>
    <n v="72000000"/>
    <e v="#VALUE!"/>
    <e v="#VALUE!"/>
    <x v="0"/>
    <x v="0"/>
    <d v="2026-01-23T00:00:00"/>
    <d v="2026-01-26T00:00:00"/>
    <d v="2026-09-25T00:00:00"/>
    <s v="SUBDIRECCIÓN DE CONTROL Y FISCALIZACIÓN DE SUSTANCIAS QUÍMICAS Y ESTUPEFACIENTES"/>
    <s v="https://community.secop.gov.co/Public/Tendering/OpportunityDetail/Index?noticeUID=CO1.NTC.9701746&amp;isFromPublicArea=True&amp;isModal=true&amp;asPopupView=true"/>
    <s v="Prestar servicios profesionales a la Subdirección de Control y Fiscalización de Sustancias Químicas y Estupefacientes;_x000a_orientando y articulando todas las actividades que se requieran para la verificación del cumplimiento del marco normativo vigente para_x000a_el uso médico; científico e industrial del cannabis por parte de los licenciatarios."/>
    <s v="SI"/>
    <s v="No definido"/>
    <s v="No definido"/>
    <s v="FUNCIONAMIENTO"/>
    <d v="1985-10-26T00:00:00"/>
    <n v="41"/>
  </r>
  <r>
    <s v="CO1.BDOS.9411404"/>
    <s v="CO1.PCCNTR.8799327"/>
    <s v="074-2026"/>
    <s v="AGUILAR AGUILAR PEDRO CLAVER"/>
    <s v="Cédula de Ciudadanía"/>
    <n v="19155355"/>
    <n v="27440008"/>
    <e v="#VALUE!"/>
    <e v="#VALUE!"/>
    <x v="0"/>
    <x v="1"/>
    <d v="2026-01-08T00:00:00"/>
    <d v="2026-01-09T00:00:00"/>
    <d v="2026-09-08T00:00:00"/>
    <s v="GRUPO DE GESTIÓN ADMINISTRATIVA​"/>
    <s v="https://community.secop.gov.co/Public/Tendering/OpportunityDetail/Index?noticeUID=CO1.NTC.9426635&amp;isFromPublicArea=True&amp;isModal=true&amp;asPopupView=true"/>
    <s v="Prestar servicios de apoyo a la gestión para la movilización del personal de la entidad en los vehículos asignados al Ministerio de Justicia y del Derecho."/>
    <s v="SI"/>
    <s v="39462667"/>
    <s v="SARA EMILIA ZULETA PEÑA;"/>
    <s v="FUNCIONAMIENTO"/>
    <d v="1951-09-02T00:00:00"/>
    <n v="75"/>
  </r>
  <r>
    <s v="CO1.BDOS.9712743"/>
    <s v="CO1.PCCNTR.9104265"/>
    <s v="345-2026"/>
    <s v="HERNANDEZ GUZMAN LAURA CAMILA"/>
    <s v="Cédula de Ciudadanía"/>
    <n v="1030690645"/>
    <n v="53560000"/>
    <e v="#VALUE!"/>
    <e v="#VALUE!"/>
    <x v="0"/>
    <x v="0"/>
    <d v="2026-01-26T00:00:00"/>
    <d v="2026-01-27T00:00:00"/>
    <d v="2026-09-23T00:00:00"/>
    <s v="DIRECCIÓN DE JUSTICIA FORMAL"/>
    <s v="https://community.secop.gov.co/Public/Tendering/OpportunityDetail/Index?noticeUID=CO1.NTC.9739675&amp;isFromPublicArea=True&amp;isModal=true&amp;asPopupView=true"/>
    <s v="Prestar servicios profesionales al Ministerio de Justicia y del Derecho para adelantar el acompañamiento técnico en el diseño;_x000a_evaluación y seguimiento de las condiciones físicas y de infraestructura de los escenarios definidos por la Dirección; así como la_x000a_verificación del cumplimiento de los lineamientos técnicos y normativos aplicables. Lo anterior incluye la realización de visitas de_x000a_control y vigilancia con enfoque arquitectónico; con el fin de validar las condiciones espaciales; funcionale"/>
    <s v="SI"/>
    <s v="No definido"/>
    <s v="No definido"/>
    <s v="INVERSIÓN"/>
    <d v="1998-09-24T00:00:00"/>
    <n v="28"/>
  </r>
  <r>
    <s v="CO1.BDOS.9377197"/>
    <s v="CO1.PCCNTR.8772969"/>
    <s v="023-2026"/>
    <s v="ROJAS VERDUGO PAULA NATALIA"/>
    <s v="Cédula de Ciudadanía"/>
    <n v="1018497634"/>
    <n v="49463345"/>
    <e v="#VALUE!"/>
    <e v="#VALUE!"/>
    <x v="0"/>
    <x v="0"/>
    <d v="2026-01-06T00:00:00"/>
    <d v="2026-01-07T00:00:00"/>
    <d v="2026-12-31T00:00:00"/>
    <s v="GRUPO DE GESTIÓN HUMANA"/>
    <s v="https://community.secop.gov.co/Public/Tendering/OpportunityDetail/Index?noticeUID=CO1.NTC.9392092&amp;isFromPublicArea=True&amp;isModal=true&amp;asPopupView=true"/>
    <s v="Prestar servicios profesionales al Grupo de Gestión Humana para acompañar y apoyar el acondicionamiento físico de los servidores del Ministerio de Justicia y del Derecho; así como la realización de pausas activas y todas las actividades relacionadas en el Plan de Bienestar Social y el Plan de Seguridad y Salud en el Trabajo de la entidad"/>
    <s v="SI"/>
    <s v="1098643524"/>
    <s v="LINDA GISSELLE SUAREZ VILLAMIZAR "/>
    <s v="FUNCIONAMIENTO"/>
    <d v="1997-08-18T00:00:00"/>
    <n v="29"/>
  </r>
  <r>
    <s v="CO1.BDOS.9881440"/>
    <s v="CO1.PCCNTR.9270421"/>
    <s v="625-2026"/>
    <s v="BERMUDEZ MILLAN LEIDY KATHERINE"/>
    <s v="Cédula de Ciudadanía"/>
    <n v="1026582373"/>
    <n v="33440000"/>
    <e v="#VALUE!"/>
    <e v="#VALUE!"/>
    <x v="0"/>
    <x v="1"/>
    <d v="2026-01-30T00:00:00"/>
    <d v="2026-02-02T00:00:00"/>
    <d v="2026-10-01T00:00:00"/>
    <s v="SUBDIRECCIÓN DE CONTROL Y FISCALIZACIÓN DE SUSTANCIAS QUÍMICAS Y ESTUPEFACIENTES"/>
    <s v="https://community.secop.gov.co/Public/Tendering/OpportunityDetail/Index?noticeUID=CO1.NTC.9902319&amp;isFromPublicArea=True&amp;isModal=true&amp;asPopupView=true"/>
    <s v="Prestar servicios de apoyo a la gestión para adelantar los trámites y actividades que sean competencia de la Subdirección de Control y Fiscalización de Sustancias Químicas y Estupefacientes; contribuyendo al cumplimiento eficiente de los procesos misionales y operativos del área"/>
    <s v="SI"/>
    <s v="No definido"/>
    <s v="No definido"/>
    <s v="FUNCIONAMIENTO"/>
    <d v="1994-10-30T00:00:00"/>
    <n v="32"/>
  </r>
  <r>
    <s v="CO1.BDOS.9901427"/>
    <s v="CO1.PCCNTR.9296899"/>
    <s v="646-2026"/>
    <s v="MONSALVE CONTRERAS VALENTINA"/>
    <s v="Cédula de Ciudadanía"/>
    <n v="1019129362"/>
    <n v="45432008"/>
    <e v="#VALUE!"/>
    <e v="#VALUE!"/>
    <x v="0"/>
    <x v="0"/>
    <d v="2026-01-30T00:00:00"/>
    <d v="2026-02-04T00:00:00"/>
    <d v="2026-10-03T00:00:00"/>
    <s v="SUBDIRECCIÓN DE CONTROL Y FISCALIZACIÓN DE SUSTANCIAS QUÍMICAS Y ESTUPEFACIENTES"/>
    <s v="https://community.secop.gov.co/Public/Tendering/OpportunityDetail/Index?noticeUID=CO1.NTC.9924155&amp;isFromPublicArea=True&amp;isModal=true&amp;asPopupView=true"/>
    <s v="Prestar servicios profesionales a la Subdirección de Control y Fiscalización de Sustancias Químicas y Estupefacientes;_x000a_brindando apoyo en la evaluación; revisión y elaboración de conceptos técnicos; así como; en la verificación; revisión y análisis de la_x000a_documentación e informes relacionados con los trámites de control y fiscalización de las sustancias y productos químicos de acuerdo con la normativa vigente y en cumplimiento de los lineamientos impartidos por la dependencia."/>
    <s v="SI"/>
    <s v="No definido"/>
    <s v="No definido"/>
    <s v="FUNCIONAMIENTO"/>
    <d v="1997-04-07T00:00:00"/>
    <n v="29"/>
  </r>
  <r>
    <s v="CO1.BDOS.9413838"/>
    <s v="CO1.PCCNTR.8802067"/>
    <s v="105-2026"/>
    <s v="BURGOS CHINOME DEISI YOHANA"/>
    <s v="Cédula de Ciudadanía"/>
    <n v="1050200521"/>
    <n v="72000000"/>
    <e v="#VALUE!"/>
    <e v="#VALUE!"/>
    <x v="0"/>
    <x v="0"/>
    <d v="2026-01-09T00:00:00"/>
    <d v="2026-01-09T00:00:00"/>
    <d v="2026-09-08T00:00:00"/>
    <s v="SUBDIRECCIÓN DE CONTROL Y FISCALIZACIÓN DE SUSTANCIAS QUÍMICAS Y ESTUPEFACIENTES"/>
    <s v="https://community.secop.gov.co/Public/Tendering/OpportunityDetail/Index?noticeUID=CO1.NTC.9429627&amp;isFromPublicArea=True&amp;isModal=true&amp;asPopupView=true"/>
    <s v="Prestar servicios profesionales orientados a la articulación de las actividades asignadas al equipo técnico de la Subdirección de Control y_x000a_Fiscalización de Sustancias Químicas y Estupefacientes; con énfasis en la verificación; análisis y validación de los requisitos exigidos para la_x000a_obtención; control y seguimiento de licencias y/o autorizaciones de cultivo de planta de cannabis."/>
    <s v="SI"/>
    <s v="No definido"/>
    <s v="No definido"/>
    <s v="FUNCIONAMIENTO"/>
    <d v="1993-01-04T00:00:00"/>
    <n v="33"/>
  </r>
  <r>
    <s v="CO1.BDOS.9914101"/>
    <s v="CO1.PCCNTR.9304887"/>
    <s v="663-2026"/>
    <s v="RODRIGUEZ ROMERO DANIEL"/>
    <s v="Cédula de Ciudadanía"/>
    <n v="1020822452"/>
    <n v="38848008"/>
    <e v="#VALUE!"/>
    <e v="#VALUE!"/>
    <x v="0"/>
    <x v="0"/>
    <d v="2026-01-30T00:00:00"/>
    <d v="2026-02-02T00:00:00"/>
    <d v="2026-10-01T00:00:00"/>
    <s v="SUBDIRECCIÓN DE CONTROL Y FISCALIZACIÓN DE SUSTANCIAS QUÍMICAS Y ESTUPEFACIENTES"/>
    <s v="https://community.secop.gov.co/Public/Tendering/OpportunityDetail/Index?noticeUID=CO1.NTC.9936175&amp;isFromPublicArea=True&amp;isModal=true&amp;asPopupView=true"/>
    <s v="Prestar servicios profesionales de carácter técnico para apoyar el análisis y procesamiento de información geográfica; mediante la elaboración y administración de cartografía digital y productos geoinformáticos; en el marco de las licencias y/o autorizaciones otorgadas por la Subdirección de Control y Fiscalización de Sustancias Químicas y Estupefacientes"/>
    <s v="SI"/>
    <s v="No definido"/>
    <s v="No definido"/>
    <s v="FUNCIONAMIENTO"/>
    <d v="1998-06-12T00:00:00"/>
    <n v="28"/>
  </r>
  <r>
    <s v="CO1.BDOS.9529974"/>
    <s v="CO1.PCCNTR.8911388"/>
    <s v="166-2026"/>
    <s v="NAVARRO   ANDRES MAURICIO"/>
    <s v="Cédula de Ciudadanía"/>
    <n v="87061564"/>
    <n v="56000000"/>
    <e v="#VALUE!"/>
    <e v="#VALUE!"/>
    <x v="0"/>
    <x v="0"/>
    <d v="2026-01-15T00:00:00"/>
    <d v="2026-01-16T00:00:00"/>
    <d v="2026-09-15T00:00:00"/>
    <s v="DIRECCIÓN DE JUSTICIA FORMAL"/>
    <s v="https://community.secop.gov.co/Public/Tendering/OpportunityDetail/Index?noticeUID=CO1.NTC.9543443&amp;isFromPublicArea=True&amp;isModal=true&amp;asPopupView=true"/>
    <s v="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jurídicas a nivel nacional y territorial que garanticen la formación continua con enfoque diferencial e interseccional; en el marco de la Ley 2126 de 2021 y las n"/>
    <s v="SI"/>
    <s v="No definido"/>
    <s v="No definido"/>
    <s v="INVERSIÓN"/>
    <d v="1983-07-02T00:00:00"/>
    <n v="43"/>
  </r>
  <r>
    <s v="CO1.BDOS.9556093"/>
    <s v="CO1.PCCNTR.8940983"/>
    <s v="257-2026"/>
    <s v="TIQUE AGUJA GERMAN"/>
    <s v="Cédula de Ciudadanía"/>
    <n v="1012456681"/>
    <n v="27440008"/>
    <e v="#VALUE!"/>
    <e v="#VALUE!"/>
    <x v="0"/>
    <x v="1"/>
    <d v="2026-01-17T00:00:00"/>
    <d v="2026-01-19T00:00:00"/>
    <d v="2026-09-15T00:00:00"/>
    <s v="GRUPO DE GESTIÓN ADMINISTRATIVA​"/>
    <s v="https://community.secop.gov.co/Public/Tendering/OpportunityDetail/Index?noticeUID=CO1.NTC.9573787&amp;isFromPublicArea=True&amp;isModal=true&amp;asPopupView=true"/>
    <s v="Prestar servicios de apoyo a la gestión en las actividades que se deriven del almacén y los inventarios de los bienes a cargo del Ministerio de Justicia y del Derecho."/>
    <s v="SI"/>
    <s v="39462667"/>
    <s v="SARA EMILIA ZULETA PEÑA;"/>
    <s v="FUNCIONAMIENTO"/>
    <d v="1998-10-21T00:00:00"/>
    <n v="28"/>
  </r>
  <r>
    <s v="CO1.BDOS.9779253"/>
    <s v="CO1.PCCNTR.9173188"/>
    <s v="389-2026"/>
    <s v="AMBROSIO PINEDA YEHIDY"/>
    <s v="Cédula de Ciudadanía"/>
    <n v="52221898"/>
    <n v="69766905"/>
    <e v="#VALUE!"/>
    <e v="#VALUE!"/>
    <x v="1"/>
    <x v="4"/>
    <d v="2026-01-27T00:00:00"/>
    <d v="2026-01-28T00:00:00"/>
    <d v="2026-04-27T00:00:00"/>
    <s v="DIRECCIÓN DE JUSTICIA FORMAL-BID"/>
    <s v="https://community.secop.gov.co/Public/Tendering/OpportunityDetail/Index?noticeUID=CO1.NTC.9800349&amp;isFromPublicArea=True&amp;isModal=true&amp;asPopupView=true"/>
    <s v="Desarrollar los procesos y actividades de_x000a_planificación; monitoreo y evaluación del Programa_x000a_para la Transformación Digital de la Justicia en_x000a_Colombia (CO-00007); financiado a través del_x000a_Contrato de préstamo BID Núm. 5283/OC-CO-2 en el_x000a_subcomponente 2.2 relativo a los servicios de justicia_x000a_ofrecidos por la Rama Ejecutiva; atendiendo las_x000a_políticas del Banco; así como la normatividad local y_x000a_lineamientos institucionales; según corresponda; para_x000a_alcanzar los objetivos propuestos del programa en el"/>
    <s v="SI"/>
    <s v="No definido"/>
    <s v="No definido"/>
    <s v="INVERSIÓN"/>
    <d v="1974-08-04T00:00:00"/>
    <n v="52"/>
  </r>
  <r>
    <s v="CO1.BDOS.9478055"/>
    <s v="CO1.PCCNTR.8863838"/>
    <s v="085-2026"/>
    <s v="RODRIGUEZ TRUJILLO MARY ALEJANDRA"/>
    <s v="Cédula de Ciudadanía"/>
    <n v="1075273066"/>
    <n v="62212000"/>
    <e v="#VALUE!"/>
    <e v="#VALUE!"/>
    <x v="0"/>
    <x v="0"/>
    <d v="2026-01-14T00:00:00"/>
    <d v="2026-01-14T00:00:00"/>
    <d v="2026-09-13T00:00:00"/>
    <s v="DIRECCIÓN DE JUSTICIA FORMAL"/>
    <s v="https://community.secop.gov.co/Public/Tendering/OpportunityDetail/Index?noticeUID=CO1.NTC.9494264&amp;isFromPublicArea=True&amp;isModal=true&amp;asPopupView=true"/>
    <s v="Prestar servicios profesionales a la Dirección de Justicia Formal del Ministerio de Justicia y del Derecho para brindar acompañamiento técnico a la ejecución de iniciativas indígenas orientadas al fortalecimiento de los sistemas de justicia propia y a la promoción del ejercicio de la Jurisdicción Especial Indígena en los pueblos y comunidades indígenas"/>
    <s v="SI"/>
    <s v="No definido"/>
    <s v="No definido"/>
    <s v="INVERSIÓN"/>
    <d v="1993-07-09T00:00:00"/>
    <n v="33"/>
  </r>
  <r>
    <s v="CO1.BDOS.9412457"/>
    <s v="CO1.PCCNTR.8800577"/>
    <s v="114-2026"/>
    <s v="QUINTERO MURCIA LAURA CAMILA"/>
    <s v="Cédula de Ciudadanía"/>
    <n v="1013680024"/>
    <n v="52927168"/>
    <e v="#VALUE!"/>
    <e v="#VALUE!"/>
    <x v="0"/>
    <x v="0"/>
    <d v="2026-01-08T00:00:00"/>
    <d v="2026-01-09T00:00:00"/>
    <d v="2026-09-08T00:00:00"/>
    <s v="GRUPO DE GESTIÓN ADMINISTRATIVA​"/>
    <s v="https://community.secop.gov.co/Public/Tendering/OpportunityDetail/Index?noticeUID=CO1.NTC.9428939&amp;isFromPublicArea=True&amp;isModal=true&amp;asPopupView=true"/>
    <s v="Prestar servicios profesionales para la actualización y fortalecimiento del sistema integrado de gestión del Ministerio de Justicia y del Derecho y brindar apoyo en las gestiones de índole financiero y operativo a cargo del Grupo."/>
    <s v="SI"/>
    <s v="39462667"/>
    <s v="SARA EMILIA ZULETA PEÑA;"/>
    <s v="FUNCIONAMIENTO"/>
    <d v="1998-03-08T00:00:00"/>
    <n v="28"/>
  </r>
  <r>
    <s v="CO1.BDOS.9407147"/>
    <s v="CO1.PCCNTR.8798081"/>
    <s v="084-2026"/>
    <s v="BAEZ TORRES OMAR"/>
    <s v="Cédula de Ciudadanía"/>
    <n v="79685816"/>
    <n v="62400000"/>
    <e v="#VALUE!"/>
    <e v="#VALUE!"/>
    <x v="0"/>
    <x v="0"/>
    <d v="2026-01-08T00:00:00"/>
    <d v="2026-01-09T00:00:00"/>
    <d v="2026-09-08T00:00:00"/>
    <s v="DIRECCIÓN DE JUSTICIA FORMAL"/>
    <s v="https://community.secop.gov.co/Public/Tendering/OpportunityDetail/Index?noticeUID=CO1.NTC.9425751&amp;isFromPublicArea=True&amp;isModal=true&amp;asPopupView=true"/>
    <s v="Prestar servicios profesionales a la Dirección de Justicia Formal del Ministerio de Justicia y del Derecho para apoyar el_x000a_seguimiento y la ejecución de actividades de acompañamiento técnico y jurídico requeridas para garantizar la adecuada supervisión_x000a_de los contratos; así como para participar en la estructuración; seguimiento y evaluación de los procesos contractuales vinculados al_x000a_proyecto de inversión y en la gestión de los trámites administrativos internos necesarios para el cumplimiento de"/>
    <s v="SI"/>
    <s v="No definido"/>
    <s v="No definido"/>
    <s v="INVERSIÓN"/>
    <d v="1974-08-08T00:00:00"/>
    <n v="52"/>
  </r>
  <r>
    <s v="CO1.BDOS.9771642"/>
    <s v="CO1.PCCNTR.9159917"/>
    <s v="436-2026"/>
    <s v="MIRYAM URREGO PINZON"/>
    <s v="Cédula de Ciudadanía"/>
    <n v="51645204"/>
    <n v="86136896"/>
    <e v="#VALUE!"/>
    <e v="#VALUE!"/>
    <x v="0"/>
    <x v="0"/>
    <d v="2026-01-26T00:00:00"/>
    <d v="2026-01-27T00:00:00"/>
    <d v="2026-09-26T00:00:00"/>
    <s v="DIRECCIÓN DE ASUNTOS INTERNACIONALES"/>
    <s v="https://community.secop.gov.co/Public/Tendering/OpportunityDetail/Index?noticeUID=CO1.NTC.9791695&amp;isFromPublicArea=True&amp;isModal=true&amp;asPopupView=true"/>
    <s v="Prestar servicios profesionales a la Dirección de Asuntos Internacionales; brindando asistencia jurídica en la atención de requerimientos de cooperación internacional y judicial en especial de extradiciones; conforme a los procedimientos legales de respuestas a solicitudes y demás acciones constitucionales; sustentación jurídica y elaboración de documentos; en el marco de la Política Nacional de Drogas."/>
    <s v="SI"/>
    <s v="No definido"/>
    <s v="No definido"/>
    <s v="FUNCIONAMIENTO"/>
    <d v="1971-03-27T00:00:00"/>
    <n v="55"/>
  </r>
  <r>
    <s v="CO1.BDOS.9605155"/>
    <s v="CO1.PCCNTR.8992207"/>
    <s v="328-2026"/>
    <s v="LOZANO MURILLO DIEGO ANDRES"/>
    <s v="Cédula de Ciudadanía"/>
    <n v="71482164"/>
    <n v="27440008"/>
    <e v="#VALUE!"/>
    <e v="#VALUE!"/>
    <x v="0"/>
    <x v="1"/>
    <d v="2026-01-19T00:00:00"/>
    <d v="2026-01-20T00:00:00"/>
    <d v="2026-09-19T00:00:00"/>
    <s v="GRUPO DE GESTIÓN ADMINISTRATIVA​"/>
    <s v="https://community.secop.gov.co/Public/Tendering/OpportunityDetail/Index?noticeUID=CO1.NTC.9622051&amp;isFromPublicArea=True&amp;isModal=true&amp;asPopupView=true"/>
    <s v="Prestar servicios de apoyo a la gestión para la movilización del personal de la entidad en los vehículos asignados al Ministerio de Justicia y del Derecho."/>
    <s v="SI"/>
    <s v="39462667"/>
    <s v="SARA EMILIA ZULETA PEÑA;"/>
    <s v="FUNCIONAMIENTO"/>
    <d v="1981-01-09T00:00:00"/>
    <n v="45"/>
  </r>
  <r>
    <s v="CO1.BDOS.9526134"/>
    <s v="CO1.PCCNTR.8912997"/>
    <s v="260-2026"/>
    <s v="GUERRERO MAYA JUAN PABLO"/>
    <s v="Cédula de Ciudadanía"/>
    <n v="1085299711"/>
    <n v="56000000"/>
    <e v="#VALUE!"/>
    <e v="#VALUE!"/>
    <x v="0"/>
    <x v="0"/>
    <d v="2026-01-16T00:00:00"/>
    <d v="2026-01-20T00:00:00"/>
    <d v="2026-09-19T00:00:00"/>
    <s v="DIRECCIÓN DE JUSTICIA FORMAL"/>
    <s v="https://community.secop.gov.co/Public/Tendering/OpportunityDetail/Index?noticeUID=CO1.NTC.9542229&amp;isFromPublicArea=True&amp;isModal=true&amp;asPopupView=true"/>
    <s v="Prestar servicios profesionales al Ministerio de Justicia y del Derecho para acompañar el desarrollo de las actividades de inspección; vigilancia y control de las Comisarías de Familia; mediante el seguimiento técnico; la verificación de su funcionamiento y la elaboración de reportes que contribuyan al fortalecimiento de la gestión y al cumplimiento de la normatividad vigente."/>
    <s v="SI"/>
    <s v="No definido"/>
    <s v="No definido"/>
    <s v="INVERSIÓN"/>
    <d v="1992-08-20T00:00:00"/>
    <n v="34"/>
  </r>
  <r>
    <s v="CO1.BDOS.9855224"/>
    <s v="CO1.PCCNTR.9247064"/>
    <s v="524-2026"/>
    <s v="TORO ROJAS ANA MARIA"/>
    <s v="Cédula de Ciudadanía"/>
    <n v="1022336377"/>
    <n v="77521784"/>
    <e v="#VALUE!"/>
    <e v="#VALUE!"/>
    <x v="0"/>
    <x v="0"/>
    <d v="2026-01-29T00:00:00"/>
    <d v="2026-01-29T00:00:00"/>
    <d v="2026-09-28T00:00:00"/>
    <s v="DIRECCIÓN DE POLÍTICA DE DROGAS Y ACTIVIDADES RELACIONADAS"/>
    <s v="https://community.secop.gov.co/Public/Tendering/OpportunityDetail/Index?noticeUID=CO1.NTC.9879418&amp;isFromPublicArea=True&amp;isModal=true&amp;asPopupView=true"/>
    <s v="Prestar servicios profesionales a la Dirección de Política de Drogas y Actividades Relacionadas y a la Secretaría Técnica del Consejo Nacional de Estupefacientes; en los procesos que adelanten para la planeación; desarrollo y seguimiento de acciones asociadas a la implementación de la Política Nacional de Drogas; su plan de acción y demás instrumentos definidos para el efecto; en el marco de sus competencias; especialmente; en lo relacionado con el componente cuidado ambiental; así como con la i"/>
    <s v="SI"/>
    <s v="No definido"/>
    <s v="No definido"/>
    <s v="FUNCIONAMIENTO"/>
    <d v="1987-08-26T00:00:00"/>
    <n v="39"/>
  </r>
  <r>
    <s v="CO1.BDOS.9405117"/>
    <s v="CO1.PCCNTR.8799536"/>
    <s v="082-2026"/>
    <s v="GOMEZ GALVIS LEYDY JOHANA"/>
    <s v="Cédula de Ciudadanía"/>
    <n v="1019039554"/>
    <n v="88250000"/>
    <e v="#VALUE!"/>
    <e v="#VALUE!"/>
    <x v="0"/>
    <x v="0"/>
    <d v="2026-01-09T00:00:00"/>
    <d v="2026-01-09T00:00:00"/>
    <d v="2026-12-31T00:00:00"/>
    <s v="OFICINA DE PRENSA Y COMUNICACIONES​"/>
    <s v="https://community.secop.gov.co/Public/Tendering/OpportunityDetail/Index?noticeUID=CO1.NTC.9427325&amp;isFromPublicArea=True&amp;isModal=true&amp;asPopupView=true"/>
    <s v="Prestar servicios profesionales a la Oficina de Prensa y Comunicaciones; en lo relacionado con la gestión financiera y presupuestal; así como en la realización de los trámites requeridos para garantizar el adecuado cumplimiento de las funciones de la dependencia."/>
    <s v="SI"/>
    <s v="No definido"/>
    <s v="No definido"/>
    <s v="FUNCIONAMIENTO"/>
    <d v="1989-09-30T00:00:00"/>
    <n v="37"/>
  </r>
  <r>
    <s v="CO1.BDOS.9540099"/>
    <s v="CO1.PCCNTR.8920874"/>
    <s v="267-2026"/>
    <s v="ORIGUA OCHOA CARLOS ALFONSO"/>
    <s v="Cédula de Ciudadanía"/>
    <n v="16942470"/>
    <n v="62400000"/>
    <e v="#VALUE!"/>
    <e v="#VALUE!"/>
    <x v="0"/>
    <x v="0"/>
    <d v="2026-01-16T00:00:00"/>
    <d v="2026-01-16T00:00:00"/>
    <d v="2026-09-15T00:00:00"/>
    <s v="DIRECCIÓN DE POLÍTICA CRIMINAL Y PENITENCIARIA"/>
    <s v="https://community.secop.gov.co/Public/Tendering/OpportunityDetail/Index?noticeUID=CO1.NTC.9553600&amp;isFromPublicArea=True&amp;isModal=true&amp;asPopupView=true"/>
    <s v="Prestar servicios profesionales especializados a la Dirección de Política Criminal y Penitenciaria para acompañar en el fortalecimiento de la política criminal de adolescentes y jóvenes; instancias de coordinación; lineamientos; políticas; planes proyectos; estrategias; en el marco del proyecto Fortalecimiento de la prevención del delito en el marco de la política criminal a nivel Nacional."/>
    <s v="SI"/>
    <s v="No definido"/>
    <s v="No definido"/>
    <s v="INVERSIÓN"/>
    <d v="1982-02-15T00:00:00"/>
    <n v="44"/>
  </r>
  <r>
    <s v="CO1.BDOS.9471099"/>
    <s v="CO1.PCCNTR.8856099"/>
    <s v="130-2026"/>
    <s v="BONILLA YACUE LUISA FERNANDA"/>
    <s v="Cédula de Ciudadanía"/>
    <n v="1019080191"/>
    <n v="31893208"/>
    <e v="#VALUE!"/>
    <e v="#VALUE!"/>
    <x v="0"/>
    <x v="1"/>
    <d v="2026-01-13T00:00:00"/>
    <d v="2026-01-14T00:00:00"/>
    <d v="2026-09-13T00:00:00"/>
    <s v="GRUPO DE GESTIÓN DOCUMENTAL​"/>
    <s v="https://community.secop.gov.co/Public/Tendering/OpportunityDetail/Index?noticeUID=CO1.NTC.9486277&amp;isFromPublicArea=True&amp;isModal=true&amp;asPopupView=true"/>
    <s v="Prestar servicios de apoyo a la gestión en actividades de soporte funcional del Sistema de Gestión Documental Electrónica (SGDEA); con el objetivo de optimizar la calidad y eficiencia de los servicios de gestión documental del Ministerio de Justicia y del Derecho; contribuyendo así al fortalecimiento de los procesos administrativos y al cumplimiento de la normatividad vigente."/>
    <s v="SI"/>
    <s v="No definido"/>
    <s v="No definido"/>
    <s v="INVERSIÓN"/>
    <d v="1992-11-12T00:00:00"/>
    <n v="34"/>
  </r>
  <r>
    <s v="CO1.BDOS.9528643"/>
    <s v="CO1.PCCNTR.8911024"/>
    <s v="259-2026"/>
    <s v="QUIROGA NATALE YOHANNA PATRICIA"/>
    <s v="Cédula de Ciudadanía"/>
    <n v="33376570"/>
    <n v="79675560"/>
    <e v="#VALUE!"/>
    <e v="#VALUE!"/>
    <x v="0"/>
    <x v="0"/>
    <d v="2026-01-15T00:00:00"/>
    <d v="2026-01-16T00:00:00"/>
    <d v="2026-09-15T00:00:00"/>
    <s v="DIRECCIÓN DE POLÍTICA DE DROGAS Y ACTIVIDADES RELACIONADAS"/>
    <s v="https://community.secop.gov.co/Public/Tendering/OpportunityDetail/Index?noticeUID=CO1.NTC.9543756&amp;isFromPublicArea=True&amp;isModal=true&amp;asPopupView=true"/>
    <s v="Prestar servicios profesionales a la DPD; brindando asistencia técnica y jurídica en las acciones asociadas a la implementación de la Política Nacional de Drogas; especialmente; en lo relacionado con el componente regulatorio asociado a las diferentes temáticas que aborda la Política; así como en la gestión a cargo de la Secretaría Técnica del Consejo Nacional de Estupefacientes y de la Secretaría Técnica de la Comisión Mixta de Coordinación y Seguimiento de la Política Nacional de Drogas"/>
    <s v="SI"/>
    <s v="80104968"/>
    <s v="DARIO SENDOYA ZULUAGA"/>
    <s v="FUNCIONAMIENTO"/>
    <d v="1984-07-12T00:00:00"/>
    <n v="42"/>
  </r>
  <r>
    <s v="CO1.BDOS.9364737"/>
    <s v="CO1.PCCNTR.8766221"/>
    <s v="008-2026"/>
    <s v="MEDINA ZULUAGA OSCAR JAVIER"/>
    <s v="Cédula de Ciudadanía"/>
    <n v="1018435452"/>
    <n v="94933333"/>
    <e v="#VALUE!"/>
    <e v="#VALUE!"/>
    <x v="0"/>
    <x v="0"/>
    <d v="2026-01-05T00:00:00"/>
    <d v="2026-01-05T00:00:00"/>
    <d v="2026-12-31T00:00:00"/>
    <s v="GRUPO DE GESTIÓN CONTRACTUAL"/>
    <s v="https://community.secop.gov.co/Public/Tendering/OpportunityDetail/Index?noticeUID=CO1.NTC.9382265&amp;isFromPublicArea=True&amp;isModal=true&amp;asPopupView=true"/>
    <s v="PRESTAR SERVICIOS PROFESIONALES APOYANDO LA REVISIÓN; PROYECCIÓN Y PUBLICACIÓN DE LA ETAPA PRE CONTRACTUAL; CONTRACTUAL Y POST CONTRACTUAL DE LOS PROCESOS DE CONTRATACIÓN QUE DEBA ADELANTAR EL GRUPO DE GESTIÓN CONTRACTUAL DE CONFORMIDAD CON EL PLAN ANUAL DE ADQUISICIONES VIGENCIA 2026"/>
    <s v="SI"/>
    <s v="No definido"/>
    <s v="No definido"/>
    <s v="FUNCIONAMIENTO"/>
    <d v="1989-10-13T00:00:00"/>
    <n v="37"/>
  </r>
  <r>
    <s v="CO1.BDOS.9895895"/>
    <s v="CO1.PCCNTR.9296371"/>
    <s v="633-2026"/>
    <s v="DIANA YANETH PUENTES SAAVEDRA"/>
    <s v="Cédula de Ciudadanía"/>
    <n v="53028368"/>
    <n v="48960000"/>
    <e v="#VALUE!"/>
    <e v="#VALUE!"/>
    <x v="0"/>
    <x v="0"/>
    <d v="2026-01-30T00:00:00"/>
    <d v="2026-02-06T00:00:00"/>
    <d v="2026-10-05T00:00:00"/>
    <s v="DIRECCIÓN JURÍDICA​"/>
    <s v="https://community.secop.gov.co/Public/Tendering/OpportunityDetail/Index?noticeUID=CO1.NTC.9925902&amp;isFromPublicArea=True&amp;isModal=true&amp;asPopupView=true"/>
    <s v="Prestación de servicios profesionales para la representación judicial y extrajudicial del Ministerio de Justicia y del Derecho, asi como para la consecucion de insumos y elaboración de conceptos para atender los requerimientos de competencia del Grupo de Defensa Jurídica."/>
    <s v="SI"/>
    <s v="No definido"/>
    <s v="No definido"/>
    <s v="FUNCIONAMIENTO"/>
    <d v="1984-08-20T00:00:00"/>
    <n v="42"/>
  </r>
  <r>
    <s v="CO1.BDOS.9661776"/>
    <s v="CO1.PCCNTR.9047465"/>
    <s v="303-2026"/>
    <s v="PRIETO HERRERA LUIS DANIEL"/>
    <s v="Cédula de Ciudadanía"/>
    <n v="80234292"/>
    <n v="72077816"/>
    <e v="#VALUE!"/>
    <e v="#VALUE!"/>
    <x v="0"/>
    <x v="0"/>
    <d v="2026-01-26T00:00:00"/>
    <d v="2026-01-27T00:00:00"/>
    <d v="2026-09-26T00:00:00"/>
    <s v="DIRECCIÓN DE ASUNTOS INTERNACIONALES"/>
    <s v="https://community.secop.gov.co/Public/Tendering/OpportunityDetail/Index?noticeUID=CO1.NTC.9680215&amp;isFromPublicArea=True&amp;isModal=true&amp;asPopupView=true"/>
    <s v="Prestar servicios profesionales a la Dirección de Asuntos Internacionales; brindando asistencia técnica en la gestión de acciones que faciliten la cooperación internacional y judicial; para la asistencia en los escenarios de cooperación del Ministerio; de conformidad con la formulación y seguimiento de las actividades administrativas y financieras que se requieran de acuerdo con los procedimientos legales existentes; en el marco de la Política Nacional de Drogas."/>
    <s v="SI"/>
    <s v="No definido"/>
    <s v="No definido"/>
    <s v="FUNCIONAMIENTO"/>
    <d v="1980-12-24T00:00:00"/>
    <n v="46"/>
  </r>
  <r>
    <s v="CO1.BDOS.9490539"/>
    <s v="CO1.PCCNTR.8889217"/>
    <s v="124-2026"/>
    <s v="DUEÑAS OROZCO CAROLINA"/>
    <s v="Cédula de Ciudadanía"/>
    <n v="52500144"/>
    <n v="88000000"/>
    <e v="#VALUE!"/>
    <e v="#VALUE!"/>
    <x v="0"/>
    <x v="0"/>
    <d v="2026-01-15T00:00:00"/>
    <d v="2026-01-15T00:00:00"/>
    <d v="2026-09-14T00:00:00"/>
    <s v="DIRECCIÓN DE JUSTICIA TRANSICIONAL"/>
    <s v="https://community.secop.gov.co/Public/Tendering/OpportunityDetail/Index?noticeUID=CO1.NTC.9516671&amp;isFromPublicArea=True&amp;isModal=true&amp;asPopupView=true"/>
    <s v="Prestar servicios profesionales a la Dirección de Justicia Transicional para fortalecer la articulación entre los mecanismos de justicia transicional y la implementación de medidas restaurativas; mediante la generación y difusión de contenidos especializados orientados al mejoramiento del acceso a la justicia transicional restaurativa."/>
    <s v="SI"/>
    <s v="No definido"/>
    <s v="No definido"/>
    <s v="INVERSIÓN"/>
    <d v="1978-09-03T00:00:00"/>
    <n v="48"/>
  </r>
  <r>
    <s v="CO1.BDOS.9492967"/>
    <s v="CO1.PCCNTR.8932154"/>
    <s v="212-2026"/>
    <s v="MUÑOZ BELTRAN ASTRID ELENA"/>
    <s v="Cédula de Ciudadanía"/>
    <n v="1061774916"/>
    <n v="49628544"/>
    <e v="#VALUE!"/>
    <e v="#VALUE!"/>
    <x v="0"/>
    <x v="0"/>
    <d v="2026-01-16T00:00:00"/>
    <d v="2026-01-19T00:00:00"/>
    <d v="2026-09-18T00:00:00"/>
    <s v="DIRECCIÓN DE TECNOLOGÍAS Y GESTIÓN DE INFORMACIÓN EN JUSTICIA"/>
    <s v="https://community.secop.gov.co/Public/Tendering/OpportunityDetail/Index?noticeUID=CO1.NTC.9565246&amp;isFromPublicArea=True&amp;isModal=true&amp;asPopupView=true"/>
    <s v="Prestar servicios profesionales para apoyar técnica y administrativa en la gestión de los procesos contractuales a cargo de la Dirección de Tecnologías y Gestión de Información en Justicia DTGIJ."/>
    <s v="SI"/>
    <s v="No definido"/>
    <s v="No definido"/>
    <s v="FUNCIONAMIENTO"/>
    <d v="1991-06-02T00:00:00"/>
    <n v="35"/>
  </r>
  <r>
    <s v="CO1.BDOS.9913740"/>
    <s v="CO1.PCCNTR.9308371"/>
    <s v="595-2026"/>
    <s v="DAZA ACOSTA JUAN CARLOS"/>
    <s v="Cédula de Ciudadanía"/>
    <n v="80791395"/>
    <n v="48984008"/>
    <e v="#VALUE!"/>
    <e v="#VALUE!"/>
    <x v="0"/>
    <x v="0"/>
    <d v="2026-01-30T00:00:00"/>
    <d v="2026-02-04T00:00:00"/>
    <d v="2026-10-03T00:00:00"/>
    <s v="DIRECCIÓN DE POLÍTICA DE DROGAS Y ACTIVIDADES RELACIONADAS"/>
    <s v="https://community.secop.gov.co/Public/Tendering/OpportunityDetail/Index?noticeUID=CO1.NTC.9939921&amp;isFromPublicArea=True&amp;isModal=true&amp;asPopupView=true"/>
    <s v="Prestar servicios profesionales a la Dirección de Política de Drogas y Actividades Relacionadas; brindando asistencia operativa en el desarrollo de acciones asociadas a la implementación de la Política Nacional de Drogas en los territorios; su plan de acción y demás mecanismos que se definan; desde sus diferentes ejes; componentes y enfoques."/>
    <s v="SI"/>
    <s v="No definido"/>
    <s v="No definido"/>
    <s v="FUNCIONAMIENTO"/>
    <d v="1985-09-26T00:00:00"/>
    <n v="41"/>
  </r>
  <r>
    <s v="CO1.BDOS.9736426"/>
    <s v="CO1.PCCNTR.9152339"/>
    <s v="414-2026"/>
    <s v="VARELA MARIN JHOANNA CATERINE"/>
    <s v="Cédula de Ciudadanía"/>
    <n v="1014208472"/>
    <n v="20129288"/>
    <e v="#VALUE!"/>
    <e v="#VALUE!"/>
    <x v="0"/>
    <x v="1"/>
    <d v="2026-01-26T00:00:00"/>
    <d v="2026-01-26T00:00:00"/>
    <d v="2026-09-25T00:00:00"/>
    <s v="GRUPO DE EXTINCIÓN DE DOMINIO"/>
    <s v="https://community.secop.gov.co/Public/Tendering/OpportunityDetail/Index?noticeUID=CO1.NTC.9783507&amp;isFromPublicArea=True&amp;isModal=true&amp;asPopupView=true"/>
    <s v="Prestar servicios de apoyo asistencial a la gestión del Grupo de Extinción de Dominio de la Dirección Jurídica; mediante la revisión; clasificación y distribución de correspondencia; documentos y notificaciones; garantizando el adecuado direccionamiento de los requerimientos y contribuyendo al cumplimiento de los lineamientos establecidos en la Política Nacional de Drogas."/>
    <s v="SI"/>
    <s v="No definido"/>
    <s v="No definido"/>
    <s v="FUNCIONAMIENTO"/>
    <d v="1966-09-16T00:00:00"/>
    <n v="60"/>
  </r>
  <r>
    <s v="CO1.BDOS.9909898"/>
    <s v="CO1.PCCNTR.9304942"/>
    <s v="600-2026"/>
    <s v="ACOSTA FRANCO RICHARD ORLANDO"/>
    <s v="Cédula de Ciudadanía"/>
    <n v="1098777473"/>
    <n v="40310464"/>
    <e v="#VALUE!"/>
    <e v="#VALUE!"/>
    <x v="0"/>
    <x v="0"/>
    <d v="2026-01-30T00:00:00"/>
    <d v="2026-02-04T00:00:00"/>
    <d v="2026-10-03T00:00:00"/>
    <s v="SUBDIRECCIÓN DE CONTROL Y FISCALIZACIÓN DE SUSTANCIAS QUÍMICAS Y ESTUPEFACIENTES"/>
    <s v="https://community.secop.gov.co/Public/Tendering/OpportunityDetail/Index?noticeUID=CO1.NTC.9935244&amp;isFromPublicArea=True&amp;isModal=true&amp;asPopupView=true"/>
    <s v="Prestar servicios profesionales jurídicos para apoyar a la Subdirección de Control y Fiscalización de Sustancias Químicas y Estupefacientes; en el desarrollo de trámites administrativos; proyección y sustanciación de actuaciones administrativas relacionadas con los procesos y procedimientos a cargo del Grupo de Cannabis; en concordancia con la normativa aplicable al licenciamiento de cannabis en Colombia."/>
    <s v="SI"/>
    <s v="No definido"/>
    <s v="No definido"/>
    <s v="FUNCIONAMIENTO"/>
    <d v="2000-04-07T00:00:00"/>
    <n v="26"/>
  </r>
  <r>
    <s v="CO1.BDOS.9627333"/>
    <s v="CO1.PCCNTR.9030304"/>
    <s v="326-2026"/>
    <s v="MARCELA PATRICIA BORJA ALVARADO"/>
    <s v="Cédula de Ciudadanía"/>
    <n v="1015406005"/>
    <n v="88000000"/>
    <e v="#VALUE!"/>
    <e v="#VALUE!"/>
    <x v="0"/>
    <x v="0"/>
    <d v="2026-01-26T00:00:00"/>
    <d v="2026-01-27T00:00:00"/>
    <d v="2026-09-26T00:00:00"/>
    <s v="DIRECCIÓN DE POLÍTICA CRIMINAL Y PENITENCIARIA"/>
    <s v="https://community.secop.gov.co/Public/Tendering/OpportunityDetail/Index?noticeUID=CO1.NTC.9663046&amp;isFromPublicArea=True&amp;isModal=true&amp;asPopupView=true"/>
    <s v="Prestar servicios profesionales especializados a la Dirección de Política Criminal y Penitenciaria para acompañar en el análisis de documentos normativos y de políticas públicas para la toma de decisiones en materia de política criminal; penitenciaria y carcelaria en el marco del proyecto de inversión Humanización de la Política Criminal y Penitenciaria a nivel Nacional."/>
    <s v="SI"/>
    <s v="No definido"/>
    <s v="No definido"/>
    <s v="INVERSIÓN"/>
    <d v="1988-06-26T00:00:00"/>
    <n v="38"/>
  </r>
  <r>
    <s v="CO1.BDOS.9374705"/>
    <s v="CO1.PCCNTR.8771876"/>
    <s v="019-2026"/>
    <s v="ORTEGON FERNANDEZ JULIAN MAURICIO"/>
    <s v="Cédula de Ciudadanía"/>
    <n v="1032457357"/>
    <n v="56000000"/>
    <e v="#VALUE!"/>
    <e v="#VALUE!"/>
    <x v="0"/>
    <x v="0"/>
    <d v="2026-01-06T00:00:00"/>
    <d v="2026-01-06T00:00:00"/>
    <d v="2026-09-05T00:00:00"/>
    <s v="GRUPO DE GESTIÓN CONTRACTUAL"/>
    <s v="https://community.secop.gov.co/Public/Tendering/OpportunityDetail/Index?noticeUID=CO1.NTC.9390679&amp;isFromPublicArea=True&amp;isModal=true&amp;asPopupView=true"/>
    <s v="Prestar los servicios profesionales apoyando la elaboración; revisión y estructuración de los documentos previos de índole financiero de los procesos contractuales en todas las modalidades de contratación que se adelantan en el Grupo  de Gestión Contractual del Ministerio de Justicia y del Derecho."/>
    <s v="SI"/>
    <s v="No definido"/>
    <s v="No definido"/>
    <s v="INVERSIÓN"/>
    <d v="1993-06-19T00:00:00"/>
    <n v="33"/>
  </r>
  <r>
    <s v="CO1.BDOS.9505912"/>
    <s v="CO1.PCCNTR.8890003"/>
    <s v="239-2026"/>
    <s v="GOMEZ RIOS KINERITH STEPHANIE"/>
    <s v="Cédula de Ciudadanía"/>
    <n v="1143846669"/>
    <n v="82400000"/>
    <e v="#VALUE!"/>
    <e v="#VALUE!"/>
    <x v="0"/>
    <x v="0"/>
    <d v="2026-01-14T00:00:00"/>
    <d v="2026-01-15T00:00:00"/>
    <d v="2026-09-14T00:00:00"/>
    <s v="SUBDIRECCIÓN DE CONTROL Y FISCALIZACIÓN DE SUSTANCIAS QUÍMICAS Y ESTUPEFACIENTES"/>
    <s v="https://community.secop.gov.co/Public/Tendering/OpportunityDetail/Index?noticeUID=CO1.NTC.9520835&amp;isFromPublicArea=True&amp;isModal=true&amp;asPopupView=true"/>
    <s v="Prestar servicios profesionales a la Subdirección de Control y Fiscalización de Sustancias Químicas y Estupefacientes; para_x000a_apoyar jurídicamente la gestión; trámite y revisión de los procesos necesarios para la adquisición de bienes y servicios requeridos por_x000a_el área; así como los contratos bajo la supervisión de la dependencia en sus etapas contractual y poscontractual."/>
    <s v="SI"/>
    <s v="52100798"/>
    <s v="LUZ YOLIMA HERRERA MARTINEZ"/>
    <s v="FUNCIONAMIENTO"/>
    <d v="1992-12-14T00:00:00"/>
    <n v="34"/>
  </r>
  <r>
    <s v="CO1.BDOS.9724882"/>
    <s v="CO1.PCCNTR.9116247"/>
    <s v="410-2026"/>
    <s v="PINILLA MUÑOZ JHON ALEXANDER"/>
    <s v="Cédula de Ciudadanía"/>
    <n v="9725058"/>
    <n v="66000000"/>
    <e v="#VALUE!"/>
    <e v="#VALUE!"/>
    <x v="0"/>
    <x v="0"/>
    <d v="2026-01-24T00:00:00"/>
    <d v="2026-01-26T00:00:00"/>
    <d v="2026-07-25T00:00:00"/>
    <s v="OFICINA DE PRENSA Y COMUNICACIONES​"/>
    <s v="https://community.secop.gov.co/Public/Tendering/OpportunityDetail/Index?noticeUID=CO1.NTC.9747996&amp;isFromPublicArea=True&amp;isModal=true&amp;asPopupView=true"/>
    <s v="Prestación de servicios profesionales especializados para orientar y apoyar la gestión y divulgación de las actividades del Ministerio de Justicia y del Derecho en especial la Política Nacional de Drogas; con el fin de fortalecer la comunicación institucional y la efectiva difusión de la gestión de la cartera"/>
    <s v="SI"/>
    <s v="No definido"/>
    <s v="No definido"/>
    <s v="FUNCIONAMIENTO"/>
    <d v="1966-02-22T00:00:00"/>
    <n v="60"/>
  </r>
  <r>
    <s v="CO1.BDOS.9894846"/>
    <s v="CO1.PCCNTR.9295863"/>
    <s v="639-2026"/>
    <s v="LAURA VALERIA SALAMANCA FONSECA"/>
    <s v="Cédula de Ciudadanía"/>
    <n v="1002458908"/>
    <n v="31893208"/>
    <e v="#VALUE!"/>
    <e v="#VALUE!"/>
    <x v="0"/>
    <x v="1"/>
    <d v="2026-01-30T00:00:00"/>
    <d v="2026-02-03T00:00:00"/>
    <d v="2026-10-02T00:00:00"/>
    <s v="DIRECCIÓN DE JUSTICIA TRANSICIONAL"/>
    <s v="https://community.secop.gov.co/Public/Tendering/OpportunityDetail/Index?noticeUID=CO1.NTC.9927732&amp;isFromPublicArea=True&amp;isModal=true&amp;asPopupView=true"/>
    <s v="Prestar servicios de apoyo a la gestión al Grupo de Acciones Legales y Constitucionales de la Dirección de_x000a_Justicia Transicional; para el seguimiento de las solicitudes de acceso a la justicia de las víctimas; incluyendo la_x000a_organización; control y preservación de los archivos de la dependencia."/>
    <s v="SI"/>
    <s v="No definido"/>
    <s v="No definido"/>
    <s v="INVERSIÓN"/>
    <d v="2002-03-02T00:00:00"/>
    <n v="24"/>
  </r>
  <r>
    <s v="CO1.BDOS.9796460"/>
    <s v="CO1.PCCNTR.9187659"/>
    <s v="446-2026"/>
    <s v="URREGO CAÑON JESSICA MILENA"/>
    <s v="Cédula de Ciudadanía"/>
    <n v="35537844"/>
    <n v="52536000"/>
    <e v="#VALUE!"/>
    <e v="#VALUE!"/>
    <x v="0"/>
    <x v="0"/>
    <d v="2026-01-27T00:00:00"/>
    <d v="2026-01-28T00:00:00"/>
    <d v="2026-09-27T00:00:00"/>
    <s v="SUBDIRECCIÓN DE CONTROL Y FISCALIZACIÓN DE SUSTANCIAS QUÍMICAS Y ESTUPEFACIENTES"/>
    <s v="https://community.secop.gov.co/Public/Tendering/OpportunityDetail/Index?noticeUID=CO1.NTC.9818517&amp;isFromPublicArea=True&amp;isModal=true&amp;asPopupView=true"/>
    <s v="Prestar servicios profesionales de carácter técnico en relación con los trámites de evaluación; otorgamiento y seguimiento de licencias y/o autorizaciones de la planta de cannabis; incluyendo la gestión de cupos; a cargo de la Subdirección de Control y Fiscalización de Sustancias Químicas y Estupefacientes."/>
    <s v="SI"/>
    <s v="No definido"/>
    <s v="No definido"/>
    <s v="FUNCIONAMIENTO"/>
    <d v="1985-11-14T00:00:00"/>
    <n v="41"/>
  </r>
  <r>
    <s v="CO1.BDOS.9480806"/>
    <s v="CO1.PCCNTR.8865137"/>
    <s v="141-2026"/>
    <s v="VARGAS BENAVIDES GISELL NATALIA"/>
    <s v="Cédula de Ciudadanía"/>
    <n v="1023941549"/>
    <n v="88000000"/>
    <e v="#VALUE!"/>
    <e v="#VALUE!"/>
    <x v="0"/>
    <x v="0"/>
    <d v="2026-01-13T00:00:00"/>
    <d v="2026-01-14T00:00:00"/>
    <d v="2026-09-12T00:00:00"/>
    <s v="DIRECCIÓN DE MÉTODOS ALTERNATIVOS DE SOLUCIÓN DE CONFLICTOS"/>
    <s v="https://community.secop.gov.co/Public/Tendering/OpportunityDetail/Index?noticeUID=CO1.NTC.9495760&amp;isFromPublicArea=True&amp;isModal=true&amp;asPopupView=true"/>
    <s v="Prestrar servicios profesionales a la Dirección de Métodos Alternativos de Solución de Conflictos para llevar a cabo la formulación; ejecución y seguimiento de los proyectos de inversión; asi como de los planes de acción; estratégico y de adquisiciones"/>
    <s v="SI"/>
    <s v="No definido"/>
    <s v="No definido"/>
    <s v="INVERSIÓN"/>
    <d v="1995-03-25T00:00:00"/>
    <n v="31"/>
  </r>
  <r>
    <s v="CO1.BDOS.9561431"/>
    <s v="CO1.PCCNTR.8952992"/>
    <s v="223-2026"/>
    <s v="DAZA MELO YINCI YURITH"/>
    <s v="Cédula de Ciudadanía"/>
    <n v="1020836432"/>
    <n v="38848000"/>
    <e v="#VALUE!"/>
    <e v="#VALUE!"/>
    <x v="0"/>
    <x v="0"/>
    <d v="2026-01-26T00:00:00"/>
    <d v="2026-01-28T00:00:00"/>
    <d v="2026-09-18T00:00:00"/>
    <s v="DIRECCIÓN DE JUSTICIA FORMAL"/>
    <s v="https://community.secop.gov.co/Public/Tendering/OpportunityDetail/Index?noticeUID=CO1.NTC.9585877&amp;isFromPublicArea=True&amp;isModal=true&amp;asPopupView=true"/>
    <s v="Prestar servicios profesionales a la Dirección de Justicia Formal para apoyar en la gestión de actividades de promoción de la_x000a_oferta institucional; el diseño de materiales gráficos; la diagramación de documentos técnicos y la producción de material audiovisual; en el marco del Programa para la Transformación Digital de la Justicia en Colombia."/>
    <s v="SI"/>
    <s v="No definido"/>
    <s v="No definido"/>
    <s v="INVERSIÓN"/>
    <d v="1998-10-14T00:00:00"/>
    <n v="28"/>
  </r>
  <r>
    <s v="CO1.BDOS.9856282"/>
    <s v="CO1.PCCNTR.9258856"/>
    <s v="558-2026"/>
    <s v="CIEL INGENIERIA S A S"/>
    <s v="NIT"/>
    <n v="860521236"/>
    <n v="55571060"/>
    <e v="#VALUE!"/>
    <e v="#VALUE!"/>
    <x v="0"/>
    <x v="3"/>
    <d v="2026-01-30T00:00:00"/>
    <d v="2026-02-04T00:00:00"/>
    <d v="2026-12-31T00:00:00"/>
    <s v="DIRECCIÓN DE TECNOLOGÍAS Y GESTIÓN DE INFORMACIÓN EN JUSTICIA"/>
    <s v="https://community.secop.gov.co/Public/Tendering/OpportunityDetail/Index?noticeUID=CO1.NTC.9877713&amp;isFromPublicArea=True&amp;isModal=true&amp;asPopupView=true"/>
    <s v="Adquirir los servicios de actualización; mantenimiento; soporte; reconfiguración; reparametrización y ajuste al modelo de atención del Sistema de Digiturno para el Ministerio de Justicia y del derecho."/>
    <s v="SI"/>
    <s v="79459591"/>
    <s v="JHON RICARDO MORALES FRANCO"/>
    <s v="FUNCIONAMIENTO"/>
    <s v="N/A"/>
    <e v="#VALUE!"/>
  </r>
  <r>
    <s v="CO1.BDOS.9481702"/>
    <s v="CO1.PCCNTR.8865056"/>
    <s v="134-2026"/>
    <s v="AVILA ROMERO ZULEIMA ANDREA"/>
    <s v="Cédula de Ciudadanía"/>
    <n v="20371147"/>
    <n v="33440000"/>
    <e v="#VALUE!"/>
    <e v="#VALUE!"/>
    <x v="0"/>
    <x v="1"/>
    <d v="2026-01-13T00:00:00"/>
    <d v="2026-01-14T00:00:00"/>
    <d v="2026-09-13T00:00:00"/>
    <s v="DIRECCIÓN DE MÉTODOS ALTERNATIVOS DE SOLUCIÓN DE CONFLICTOS"/>
    <s v="https://community.secop.gov.co/Public/Tendering/OpportunityDetail/Index?noticeUID=CO1.NTC.9495405&amp;isFromPublicArea=True&amp;isModal=true&amp;asPopupView=true"/>
    <s v="Prestar servicios de apoyo a la gestión para el desarrollo de actividades relacionadas con la solicitud; seguimiento y control de las comisiones que se requieran en la Dirección de Métodos alternativos a la Solución de Conflictos; así como apoyar la gestión administrativa de la dependencia"/>
    <s v="SI"/>
    <s v="No definido"/>
    <s v="No definido"/>
    <s v="INVERSIÓN"/>
    <d v="1985-07-03T00:00:00"/>
    <n v="41"/>
  </r>
  <r>
    <s v="CO1.BDOS.9720674"/>
    <s v="CO1.PCCNTR.9104483"/>
    <s v="408-2026"/>
    <s v="CUBILLOS SOTO FELIPE HERNANDO"/>
    <s v="Cédula de Ciudadanía"/>
    <n v="9910237"/>
    <n v="79675560"/>
    <e v="#VALUE!"/>
    <e v="#VALUE!"/>
    <x v="0"/>
    <x v="0"/>
    <d v="2026-01-26T00:00:00"/>
    <d v="2026-02-04T00:00:00"/>
    <d v="2026-10-03T00:00:00"/>
    <s v="DIRECCIÓN DE POLÍTICA DE DROGAS Y ACTIVIDADES RELACIONADAS"/>
    <s v="https://community.secop.gov.co/Public/Tendering/OpportunityDetail/Index?noticeUID=CO1.NTC.9739955&amp;isFromPublicArea=True&amp;isModal=true&amp;asPopupView=true"/>
    <s v="Prestar servicios profesionales a la Dirección de Política de Drogas y Actividades Relacionadas del Ministerio de Justicia y _x000a_del Derecho; a la Secretaría Técnica del Consejo Nacional de Estupefacientes y a la Secretaría Técnica de la Comisión Mixta de _x000a_Coordinación y Seguimiento de la Política Nacional de Drogas; brindando asistencia en la planeación; desarrollo y seguimiento de la _x000a_gestión jurídica a cargo de dichas instancias; en el marco de la implementación de los diferentes ejes de la Pol"/>
    <s v="SI"/>
    <s v="80104968"/>
    <s v="DARIO SENDOYA ZULUAGA"/>
    <s v="FUNCIONAMIENTO"/>
    <d v="1982-08-10T00:00:00"/>
    <n v="44"/>
  </r>
  <r>
    <s v="CO1.BDOS.9504935"/>
    <s v="CO1.PCCNTR.8890050"/>
    <s v="240-2026"/>
    <s v="MORENO LEON NICOLAS RICARDO"/>
    <s v="Cédula de Ciudadanía"/>
    <n v="1003520192"/>
    <n v="32078992"/>
    <e v="#VALUE!"/>
    <e v="#VALUE!"/>
    <x v="0"/>
    <x v="1"/>
    <d v="2026-01-15T00:00:00"/>
    <d v="2026-01-16T00:00:00"/>
    <d v="2026-09-15T00:00:00"/>
    <s v="GRUPO DE GESTIÓN ADMINISTRATIVA​"/>
    <s v="https://community.secop.gov.co/Public/Tendering/OpportunityDetail/Index?noticeUID=CO1.NTC.9521406&amp;isFromPublicArea=True&amp;isModal=true&amp;asPopupView=true"/>
    <s v="Prestar servicios de apoyo a la gestión; para la elaboración de estudios de sector y la administración de información y bases_x000a_de datos propios de las actividades a cargo del Grupo de Gestión Administrativa."/>
    <s v="SI"/>
    <s v="39462667"/>
    <s v="SARA EMILIA ZULETA PEÑA;"/>
    <s v="FUNCIONAMIENTO"/>
    <d v="2000-05-19T00:00:00"/>
    <n v="26"/>
  </r>
  <r>
    <s v="CO1.BDOS.9432229"/>
    <s v="CO1.PCCNTR.8820755"/>
    <s v="123-2026"/>
    <s v="BARRERA CASTIBLANCO MARCOS ANDRES"/>
    <s v="Cédula de Ciudadanía"/>
    <n v="1018451750"/>
    <n v="88000000"/>
    <e v="#VALUE!"/>
    <e v="#VALUE!"/>
    <x v="0"/>
    <x v="0"/>
    <d v="2026-01-10T00:00:00"/>
    <d v="2026-01-13T00:00:00"/>
    <d v="2026-09-12T00:00:00"/>
    <s v="DIRECCIÓN DE POLÍTICA CRIMINAL Y PENITENCIARIA"/>
    <s v="https://community.secop.gov.co/Public/Tendering/OpportunityDetail/Index?noticeUID=CO1.NTC.9450943&amp;isFromPublicArea=True&amp;isModal=true&amp;asPopupView=true"/>
    <s v="Prestar servicios profesionales especializados para apoyar a la Dirección de Política Criminal y Penitenciaria en el_x000a_análisis; formulación; de instrumentos de planeación; monitoreo y evaluación a cargo de la dependencia"/>
    <s v="SI"/>
    <s v="No definido"/>
    <s v="No definido"/>
    <s v="INVERSIÓN"/>
    <d v="1992-04-30T00:00:00"/>
    <n v="34"/>
  </r>
  <r>
    <s v="CO1.BDOS.9491363"/>
    <s v="CO1.PCCNTR.8952874"/>
    <s v="206-2026"/>
    <s v="MAYOR PACHON ARLES DANIEL"/>
    <s v="Cédula de Ciudadanía"/>
    <n v="1018441768"/>
    <n v="51136960"/>
    <e v="#VALUE!"/>
    <e v="#VALUE!"/>
    <x v="0"/>
    <x v="0"/>
    <d v="2026-01-17T00:00:00"/>
    <d v="2026-01-19T00:00:00"/>
    <d v="2026-09-18T00:00:00"/>
    <s v="DIRECCIÓN DE TECNOLOGÍAS Y GESTIÓN DE INFORMACIÓN EN JUSTICIA"/>
    <s v="https://community.secop.gov.co/Public/Tendering/OpportunityDetail/Index?noticeUID=CO1.NTC.9585502&amp;isFromPublicArea=True&amp;isModal=true&amp;asPopupView=true"/>
    <s v="Prestar servicios profesionales para apoyar el desarrollo de proyectos de analítica avanzada en el Ministerio de Justicia; mediante el uso de técnicas de análisis de datos; inteligencia artificial y aprendizaje automático; orientados al aprovechamiento estratégico de la información; la calidad de los datos y la innovación; en articulación con el Plan de Gobierno de Datos y el Centro de Excelencia de Datos."/>
    <s v="SI"/>
    <s v="No definido"/>
    <s v="No definido"/>
    <s v="INVERSIÓN"/>
    <d v="1990-03-04T00:00:00"/>
    <n v="36"/>
  </r>
  <r>
    <s v="CO1.BDOS.9906835"/>
    <s v="CO1.PCCNTR.9302518"/>
    <s v="503-2026"/>
    <s v="GALVIS MATEUS DARWIN FABIAN"/>
    <s v="Cédula de Ciudadanía"/>
    <n v="1101698655"/>
    <n v="58917648"/>
    <e v="#VALUE!"/>
    <e v="#VALUE!"/>
    <x v="0"/>
    <x v="0"/>
    <d v="2026-01-30T00:00:00"/>
    <d v="2026-02-04T00:00:00"/>
    <d v="2026-10-03T00:00:00"/>
    <s v="DIRECCIÓN DE MÉTODOS ALTERNATIVOS DE SOLUCIÓN DE CONFLICTOS"/>
    <s v="https://community.secop.gov.co/Public/Tendering/OpportunityDetail/Index?noticeUID=CO1.NTC.9934249&amp;isFromPublicArea=True&amp;isModal=true&amp;asPopupView=true"/>
    <s v="Prestar servicios profesionales para adelantar las acciones a cargo del grupo; relativas a la conciliación en derecho; arbitraje; amigable composición; insolvencia de persona natural; así como las labores de inspección control y vigilancia a los centros de conciliación; de arbitraje y de amigable composición en el marco del proyecto de inversión Desarrollo integral de los métodos de resolución de conflictos a nivel nacional."/>
    <s v="SI"/>
    <s v="No definido"/>
    <s v="No definido"/>
    <s v="INVERSIÓN"/>
    <d v="1968-12-12T00:00:00"/>
    <n v="58"/>
  </r>
  <r>
    <s v="CO1.BDOS.9797325"/>
    <s v="CO1.PCCNTR.9188332"/>
    <s v="448-2026"/>
    <s v="MARTIN LOPEZ JOHANA MARCELA"/>
    <s v="Cédula de Ciudadanía"/>
    <n v="1010123084"/>
    <n v="38848000"/>
    <e v="#VALUE!"/>
    <e v="#VALUE!"/>
    <x v="0"/>
    <x v="0"/>
    <d v="2026-01-27T00:00:00"/>
    <d v="2026-01-28T00:00:00"/>
    <d v="2026-09-27T00:00:00"/>
    <s v="SUBDIRECCIÓN DE CONTROL Y FISCALIZACIÓN DE SUSTANCIAS QUÍMICAS Y ESTUPEFACIENTES"/>
    <s v="https://community.secop.gov.co/Public/Tendering/OpportunityDetail/Index?noticeUID=CO1.NTC.9818835&amp;isFromPublicArea=True&amp;isModal=true&amp;asPopupView=true"/>
    <s v="Prestar servicios profesionales para apoyar técnicamente en la verificación y evaluación de trámites de otorgamiento; modificación; renovación o cancelación de licencias y/o autorizaciones de cultivo de cannabis; así como el seguimiento de las licencias; de competencia de la Subdirección de Control y Fiscalización de Sustancias Químicas."/>
    <s v="SI"/>
    <s v="No definido"/>
    <s v="No definido"/>
    <s v="FUNCIONAMIENTO"/>
    <d v="1999-10-13T00:00:00"/>
    <n v="27"/>
  </r>
  <r>
    <s v="CO1.BDOS.9908041"/>
    <s v="CO1.PCCNTR.9303715"/>
    <s v="645-2026"/>
    <s v="GOMEZ VARGAS LIGIA PAOLA"/>
    <s v="Cédula de Ciudadanía"/>
    <n v="1010190221"/>
    <n v="56000000"/>
    <e v="#VALUE!"/>
    <e v="#VALUE!"/>
    <x v="0"/>
    <x v="0"/>
    <d v="2026-01-30T00:00:00"/>
    <d v="2026-02-04T00:00:00"/>
    <d v="2026-10-03T00:00:00"/>
    <s v="DIRECCIÓN DE JUSTICIA FORMAL"/>
    <s v="https://community.secop.gov.co/Public/Tendering/OpportunityDetail/Index?noticeUID=CO1.NTC.9935116&amp;isFromPublicArea=True&amp;isModal=true&amp;asPopupView=true"/>
    <s v="Prestar servicios profesionales al Grupo de Gestión de Fortalecimiento de Comisarías de Familia para participar en la territorialización de las estrategias de acceso a la justicia y prevención de las violencias familiares; mediante la gestión de la articulación con entidades territoriales; así como para desarrollar asistencias técnicas jurídicas a nivel nacional y territorial que garanticen la formación continua con enfoque diferencial e interseccional; en el marco de la Ley 2126 de 2021"/>
    <s v="SI"/>
    <s v="No definido"/>
    <s v="No definido"/>
    <s v="INVERSIÓN"/>
    <d v="1999-05-03T00:00:00"/>
    <n v="27"/>
  </r>
  <r>
    <s v="CO1.BDOS.9389228"/>
    <s v="CO1.PCCNTR.8787243"/>
    <s v="060-2026"/>
    <s v="SANCHEZ PEDRAZA DIEGO FERNANDO"/>
    <s v="Cédula de Ciudadanía"/>
    <n v="80758920"/>
    <n v="48584087"/>
    <e v="#VALUE!"/>
    <e v="#VALUE!"/>
    <x v="0"/>
    <x v="0"/>
    <d v="2026-01-08T00:00:00"/>
    <d v="2026-01-08T00:00:00"/>
    <d v="2026-08-31T00:00:00"/>
    <s v="DIRECCIÓN DE TECNOLOGÍAS Y GESTIÓN DE INFORMACIÓN EN JUSTICIA"/>
    <s v="https://community.secop.gov.co/Public/Tendering/OpportunityDetail/Index?noticeUID=CO1.NTC.9412097&amp;isFromPublicArea=True&amp;isModal=true&amp;asPopupView=true"/>
    <s v="Prestación de servicios profesionales como webmaster; para apoyar en la administración; publicación; diseño y soporte de la_x000a_infraestructura tecnológica que sostienen los portales web e intranet de la entidad; realizando procesos de mantenimiento periódico de_x000a_los mismos con sus respectivas actualizaciones; relacionados con el desarrollo del proceso de Gestión de las Tecnologías de la_x000a_Información; en cumplimiento a los planes; programas y políticas Institucionales"/>
    <s v="SI"/>
    <s v="No definido"/>
    <s v="No definido"/>
    <s v="FUNCIONAMIENTO"/>
    <d v="1983-10-07T00:00:00"/>
    <n v="43"/>
  </r>
  <r>
    <s v="CO1.BDOS.9390928"/>
    <s v="CO1.PCCNTR.8784608"/>
    <s v="065-2026"/>
    <s v="FRANCO MALAMBO EDINSON FELIPE"/>
    <s v="Cédula de Ciudadanía"/>
    <n v="1014279450"/>
    <n v="33440008"/>
    <e v="#VALUE!"/>
    <e v="#VALUE!"/>
    <x v="0"/>
    <x v="0"/>
    <d v="2026-01-07T00:00:00"/>
    <d v="2026-01-08T00:00:00"/>
    <d v="2026-09-07T00:00:00"/>
    <s v="GRUPO DE GESTIÓN FINANCIERA Y CONTABLE​"/>
    <s v="https://community.secop.gov.co/Public/Tendering/OpportunityDetail/Index?noticeUID=CO1.NTC.9408746&amp;isFromPublicArea=True&amp;isModal=true&amp;asPopupView=true"/>
    <s v="Prestar servicios profesionales para apoyar la gestión de Tesorería en lo relacionado al cargue de las órdenes de pago en el SECOP velando porque la información este actualizada permanente; así como para apoyar con la expedición de los certificados de ingresos y retenciones y órdenes de pago de los contratistas de la entidad"/>
    <s v="SI"/>
    <s v="46383477"/>
    <s v="DIANA MARCELA BOHoRQUEZ FRACICA"/>
    <s v="FUNCIONAMIENTO"/>
    <d v="1996-08-02T00:00:00"/>
    <n v="30"/>
  </r>
  <r>
    <s v="CO1.BDOS.9709733"/>
    <s v="CO1.PCCNTR.9096316"/>
    <s v="178-2026"/>
    <s v="BLANCO ARDILA YURI FERNANDA"/>
    <s v="Cédula de Ciudadanía"/>
    <n v="1020738887"/>
    <n v="65497456"/>
    <e v="#VALUE!"/>
    <e v="#VALUE!"/>
    <x v="0"/>
    <x v="0"/>
    <d v="2026-01-26T00:00:00"/>
    <d v="2026-01-27T00:00:00"/>
    <d v="2026-09-26T00:00:00"/>
    <s v="DIRECCIÓN DE POLÍTICA DE DROGAS Y ACTIVIDADES RELACIONADAS"/>
    <s v="https://community.secop.gov.co/Public/Tendering/OpportunityDetail/Index?noticeUID=CO1.NTC.9728185&amp;isFromPublicArea=True&amp;isModal=true&amp;asPopupView=true"/>
    <s v="Prestar servicios profesionales a la Dirección de Política de Drogas y Actividades Relacionadas y a la Secretaría Técnica del _x000a_Consejo Nacional de Estupefacientes; brindando asistencia técnica en las acciones que adelante para la implementación de la Política _x000a_Nacional de Drogas; su plan de acción y demás instrumentos definidos para el efecto; en el marco de sus competencias; _x000a_especialmente; en lo relacionado con el cambio de narrativas orientadas a evitar discursos y prácticas discriminatorias"/>
    <s v="SI"/>
    <s v="80104968"/>
    <s v="DARIO SENDOYA ZULUAGA"/>
    <s v="FUNCIONAMIENTO"/>
    <d v="1989-01-29T00:00:00"/>
    <n v="37"/>
  </r>
  <r>
    <s v="CO1.BDOS.9820450"/>
    <s v="CO1.PCCNTR.9209501"/>
    <s v="458-2026"/>
    <s v="RUBIO JIMENEZ CESAR AUGUSTO"/>
    <s v="Cédula de Ciudadanía"/>
    <n v="80122492"/>
    <n v="67142552"/>
    <e v="#VALUE!"/>
    <e v="#VALUE!"/>
    <x v="0"/>
    <x v="0"/>
    <d v="2026-01-30T00:00:00"/>
    <d v="2026-02-04T00:00:00"/>
    <d v="2026-10-03T00:00:00"/>
    <s v="DIRECCIÓN DE POLÍTICA DE DROGAS Y ACTIVIDADES RELACIONADAS"/>
    <s v="https://community.secop.gov.co/Public/Tendering/OpportunityDetail/Index?noticeUID=CO1.NTC.9840458&amp;isFromPublicArea=True&amp;isModal=true&amp;asPopupView=true"/>
    <s v="Prestar servicios profesionales a la Dirección de Política de Drogas y Actividades Relacionadas; brindando asistencia técnica en el _x000a_desarrollo de las acciones asociadas a la implementación de la Política Nacional de Drogas; su plan de acción y demás instrumentos _x000a_definidos para el efecto; en el marco de sus competencias; orientadas al tránsito de economías ilícitas en zonas rurales y de manejo _x000a_especial; al cambio de narrativas; así como para el impulso de proyectos e iniciativas territoriales."/>
    <s v="SI"/>
    <s v="80104968"/>
    <s v="DARIO SENDOYA ZULUAGA"/>
    <s v="FUNCIONAMIENTO"/>
    <d v="1981-01-23T00:00:00"/>
    <n v="45"/>
  </r>
  <r>
    <s v="CO1.BDOS.9901185"/>
    <s v="CO1.PCCNTR.9304602"/>
    <s v="586-2026"/>
    <s v="PACHON LOPEZ OLGA YOLANDA"/>
    <s v="Cédula de Ciudadanía"/>
    <n v="51790172"/>
    <n v="54400000"/>
    <e v="#VALUE!"/>
    <e v="#VALUE!"/>
    <x v="0"/>
    <x v="0"/>
    <d v="2026-01-30T00:00:00"/>
    <d v="2026-02-03T00:00:00"/>
    <d v="2026-10-02T00:00:00"/>
    <s v="DIRECCIÓN DE JUSTICIA FORMAL"/>
    <s v="https://community.secop.gov.co/Public/Tendering/OpportunityDetail/Index?noticeUID=CO1.NTC.9935760&amp;isFromPublicArea=True&amp;isModal=true&amp;asPopupView=true"/>
    <s v="Prestar servicios profesionales a la Dirección de Justicia Formal del Ministerio de Justicia y del Derecho para apoyar la formulación y seguimiento de los proyectos de inversión y de los compromisos con enfoque étnico a cargo de la dependencia; orientados al fortalecimiento de los sistemas de justicia propia."/>
    <s v="SI"/>
    <s v="No definido"/>
    <s v="No definido"/>
    <s v="INVERSIÓN"/>
    <d v="1990-04-16T00:00:00"/>
    <n v="36"/>
  </r>
  <r>
    <s v="CO1.BDOS.9413500"/>
    <s v="CO1.PCCNTR.8814830"/>
    <s v="097-2026"/>
    <s v="CUESTO VANEGAS MARIA ALEJANDRA"/>
    <s v="Cédula de Ciudadanía"/>
    <n v="1030641608"/>
    <n v="64000000"/>
    <e v="#VALUE!"/>
    <e v="#VALUE!"/>
    <x v="0"/>
    <x v="0"/>
    <d v="2026-01-09T00:00:00"/>
    <d v="2026-01-09T00:00:00"/>
    <d v="2026-09-08T00:00:00"/>
    <s v="OFICINA DE PRENSA Y COMUNICACIONES​"/>
    <s v="https://community.secop.gov.co/Public/Tendering/OpportunityDetail/Index?noticeUID=CO1.NTC.9444425&amp;isFromPublicArea=True&amp;isModal=true&amp;asPopupView=true"/>
    <s v="Prestar servicios profesionales en la Oficina de Prensa y Comunicaciones; para apoyar la planeación; organización; seguimiento administrativo de las actividades y acciones de comunicación; orientados a la divulgación de los planes y programas vinculados a la misionalidad del Ministerio de Justicia y del Derecho"/>
    <s v="SI"/>
    <s v="No definido"/>
    <s v="No definido"/>
    <s v="FUNCIONAMIENTO"/>
    <d v="1994-06-14T00:00:00"/>
    <n v="32"/>
  </r>
  <r>
    <s v="CO1.BDOS.9464827"/>
    <s v="CO1.PCCNTR.8851306"/>
    <s v="154-2026"/>
    <s v="ANGULO MARTINEZ JAIRO ANDRES"/>
    <s v="Cédula de Ciudadanía"/>
    <n v="1101759094"/>
    <n v="50400000"/>
    <e v="#VALUE!"/>
    <e v="#VALUE!"/>
    <x v="0"/>
    <x v="0"/>
    <d v="2026-01-14T00:00:00"/>
    <d v="2026-01-14T00:00:00"/>
    <d v="2026-09-12T00:00:00"/>
    <s v="DIRECCIÓN DE DESARROLLO DEL DERECHO Y DEL ORDENAMIENTO JURÍDICO​"/>
    <s v="https://community.secop.gov.co/Public/Tendering/OpportunityDetail/Index?noticeUID=CO1.NTC.9478988&amp;isFromPublicArea=True&amp;isModal=true&amp;asPopupView=true"/>
    <s v="Prestar servicios profesionales a la DDDOJ para desarrollar las actividades tendientes a facilitar el acceso del público al ordenamiento jurídico mediante el sistema SUIN JURISCOL participando en su socialización."/>
    <s v="SI"/>
    <s v="No definido"/>
    <s v="No definido"/>
    <s v="INVERSIÓN"/>
    <d v="1996-01-20T00:00:00"/>
    <n v="30"/>
  </r>
  <r>
    <s v="CO1.BDOS.9883430"/>
    <s v="CO1.PCCNTR.9294833"/>
    <s v="290-2026"/>
    <s v="GARCIA ROJAS IVAN ALEXIS"/>
    <s v="Cédula de Ciudadanía"/>
    <n v="1007191420"/>
    <n v="33440008"/>
    <e v="#VALUE!"/>
    <e v="#VALUE!"/>
    <x v="0"/>
    <x v="0"/>
    <d v="2026-01-30T00:00:00"/>
    <d v="2026-02-04T00:00:00"/>
    <d v="2026-10-03T00:00:00"/>
    <s v="DIRECCIÓN DE JUSTICIA TRANSICIONAL"/>
    <s v="https://community.secop.gov.co/Public/Tendering/OpportunityDetail/Index?noticeUID=CO1.NTC.9926180&amp;isFromPublicArea=True&amp;isModal=true&amp;asPopupView=true"/>
    <s v="Prestar servicios profesionales a la Dirección de Justicia Transicional para apoyar el seguimiento efectivo_x000a_de los planes de acción de las iniciativas estratégicas que contribuyan al mejoramiento del acceso a la justicia_x000a_transicional restaurativa; con el objetivo de contribuir a la paz en el territorio nacional."/>
    <s v="SI"/>
    <s v="No definido"/>
    <s v="No definido"/>
    <s v="INVERSIÓN"/>
    <d v="1997-05-03T00:00:00"/>
    <n v="29"/>
  </r>
  <r>
    <s v="CO1.BDOS.9376159"/>
    <s v="CO1.PCCNTR.8776428"/>
    <s v="031-2026"/>
    <s v="GARCIA PEÑA PAULA ANDREA"/>
    <s v="Cédula de Ciudadanía"/>
    <n v="1096220963"/>
    <n v="88000000"/>
    <e v="#VALUE!"/>
    <e v="#VALUE!"/>
    <x v="0"/>
    <x v="0"/>
    <d v="2026-01-07T00:00:00"/>
    <d v="2026-01-07T00:00:00"/>
    <d v="2026-09-06T00:00:00"/>
    <s v="DIRECCIÓN DE JUSTICIA TRANSICIONAL"/>
    <s v="https://community.secop.gov.co/Public/Tendering/OpportunityDetail/Index?noticeUID=CO1.NTC.9397674&amp;isFromPublicArea=True&amp;isModal=true&amp;asPopupView=true"/>
    <s v="Prestar servicios profesionales en la Dirección de Justicia Transicional; para apoyar jurídica y _x000a_contractualmente la proyección; revisión; trámite y seguimiento de los procesos; contratos; convenios y proyectos en todas sus fases; con el fin de contribuir al mejoramiento del acceso a la justicia transicional restaurativa para aportar a la paz en el territorio nacional"/>
    <s v="SI"/>
    <s v="No definido"/>
    <s v="No definido"/>
    <s v="INVERSIÓN"/>
    <d v="1993-02-22T00:00:00"/>
    <n v="33"/>
  </r>
  <r>
    <s v="CO1.BDOS.9859176"/>
    <s v="CO1.PCCNTR.9264771"/>
    <s v="561-2026"/>
    <s v="VALDIVIESO COLLAZOS ANDRES MAURICIO"/>
    <s v="Cédula de Ciudadanía"/>
    <n v="1130588420"/>
    <n v="62212000"/>
    <e v="#VALUE!"/>
    <e v="#VALUE!"/>
    <x v="0"/>
    <x v="0"/>
    <d v="2026-01-30T00:00:00"/>
    <d v="2026-02-04T00:00:00"/>
    <d v="2026-10-03T00:00:00"/>
    <s v="DIRECCIÓN DE JUSTICIA FORMAL"/>
    <s v="https://community.secop.gov.co/Public/Tendering/OpportunityDetail/Index?noticeUID=CO1.NTC.9885991&amp;isFromPublicArea=True&amp;isModal=true&amp;asPopupView=true"/>
    <s v="Prestar servicios profesionales a la Dirección de Justicia Formal del Ministerio de Justicia y del Derecho mediante el acompañamiento técnico en la formulación; implementación y seguimiento de las acciones orientadas a fortalecer las formas propias de resolución de conflictos de las comunidades étnicas; en especial de los pueblos Negros; Afrocolombianos; Raizales y Palenqueros"/>
    <s v="SI"/>
    <s v="No definido"/>
    <s v="No definido"/>
    <s v="INVERSIÓN"/>
    <d v="1993-12-14T00:00:00"/>
    <n v="33"/>
  </r>
  <r>
    <s v="CO1.BDOS.9525395"/>
    <s v="CO1.PCCNTR.8907441"/>
    <s v="251-2026"/>
    <s v="SAAVEDRA CAMACHO SANDRA JOHANNA"/>
    <s v="Cédula de Ciudadanía"/>
    <n v="52880631"/>
    <n v="66000000"/>
    <e v="#VALUE!"/>
    <e v="#VALUE!"/>
    <x v="0"/>
    <x v="0"/>
    <d v="2026-01-15T00:00:00"/>
    <d v="2026-01-16T00:00:00"/>
    <d v="2026-12-15T00:00:00"/>
    <s v="GRUPO DE GESTIÓN FINANCIERA Y CONTABLE​"/>
    <s v="https://community.secop.gov.co/Public/Tendering/OpportunityDetail/Index?noticeUID=CO1.NTC.9540530&amp;isFromPublicArea=True&amp;isModal=true&amp;asPopupView=true"/>
    <s v="Prestar apoyo profesional al Grupo de Gestión Financiera y Contable y a la Secretaría General en materia contable; presupuestal y demás asuntos relacionados que sean de competencia del Ministerio y/o de sus entidades adscritas; de conformidad con el marco funcional y de competencias previsto en el Decreto 1427 de 2017 y demás normas que lo modifiquen."/>
    <s v="SI"/>
    <s v="46383477"/>
    <s v="DIANA MARCELA BOHoRQUEZ FRACICA"/>
    <s v="FUNCIONAMIENTO"/>
    <d v="1976-02-01T00:00:00"/>
    <n v="50"/>
  </r>
  <r>
    <s v="CO1.BDOS.9581283"/>
    <s v="CO1.PCCNTR.9202540"/>
    <s v="183-2026"/>
    <s v="ROA RIOS VALENTINA"/>
    <s v="Cédula de Ciudadanía"/>
    <n v="1001092648"/>
    <n v="33440008"/>
    <e v="#VALUE!"/>
    <e v="#VALUE!"/>
    <x v="0"/>
    <x v="0"/>
    <d v="2026-01-28T00:00:00"/>
    <d v="2026-01-29T00:00:00"/>
    <d v="2026-09-28T00:00:00"/>
    <s v="DIRECCIÓN DE JUSTICIA TRANSICIONAL"/>
    <s v="https://community.secop.gov.co/Public/Tendering/OpportunityDetail/Index?noticeUID=CO1.NTC.9834077&amp;isFromPublicArea=True&amp;isModal=true&amp;asPopupView=true"/>
    <s v="Prestar servicios profesionales para acompañar el desarrollo de procesos de generación del conocimiento y_x000a_articulación del Observatorio de Justicia Transicional de Colombia"/>
    <s v="SI"/>
    <s v="No definido"/>
    <s v="No definido"/>
    <s v="INVERSIÓN"/>
    <d v="2001-05-02T00:00:00"/>
    <n v="25"/>
  </r>
  <r>
    <s v="CO1.BDOS.9796837"/>
    <s v="CO1.PCCNTR.9188016"/>
    <s v="447-2026"/>
    <s v="DIAZ RAMOS ERICK DUVAN"/>
    <s v="Cédula de Ciudadanía"/>
    <n v="1070960600"/>
    <n v="43348008"/>
    <e v="#VALUE!"/>
    <e v="#VALUE!"/>
    <x v="0"/>
    <x v="0"/>
    <d v="2026-01-27T00:00:00"/>
    <d v="2026-01-28T00:00:00"/>
    <d v="2026-09-27T00:00:00"/>
    <s v="SUBDIRECCIÓN DE CONTROL Y FISCALIZACIÓN DE SUSTANCIAS QUÍMICAS Y ESTUPEFACIENTES"/>
    <s v="https://community.secop.gov.co/Public/Tendering/OpportunityDetail/Index?noticeUID=CO1.NTC.9818064&amp;isFromPublicArea=True&amp;isModal=true&amp;asPopupView=true"/>
    <s v="Prestar servicios profesionales de carácter técnico en el proceso de verificación y evaluación de las solicitudes presentadas ante la Subdirección de Control y Fiscalización de Sustancias Químicas y Estupefacientes; en el marco del otorgamiento; seguimiento y control de licencias y autorizaciones relacionadas con la planta de cannabis."/>
    <s v="SI"/>
    <s v="No definido"/>
    <s v="No definido"/>
    <s v="FUNCIONAMIENTO"/>
    <d v="1991-04-22T00:00:00"/>
    <n v="35"/>
  </r>
  <r>
    <s v="CO1.BDOS.9607635"/>
    <s v="CO1.PCCNTR.8990902"/>
    <s v="334-2026"/>
    <s v="RODRIGUEZ RINCON ELIZABETH"/>
    <s v="Cédula de Ciudadanía"/>
    <n v="52325825"/>
    <n v="62207272"/>
    <e v="#VALUE!"/>
    <e v="#VALUE!"/>
    <x v="0"/>
    <x v="0"/>
    <d v="2026-01-22T00:00:00"/>
    <d v="2026-01-23T00:00:00"/>
    <d v="2026-09-22T00:00:00"/>
    <s v="SUBDIRECCIÓN DE CONTROL Y FISCALIZACIÓN DE SUSTANCIAS QUÍMICAS Y ESTUPEFACIENTES"/>
    <s v="https://community.secop.gov.co/Public/Tendering/OpportunityDetail/Index?noticeUID=CO1.NTC.9622095&amp;isFromPublicArea=True&amp;isModal=true&amp;asPopupView=true"/>
    <s v="Prestar servicios profesionales a la Subdirección de Control y Fiscalización de Sustancias Químicas y Estupefacientes; brindando apoyo en la evaluación; revisión y elaboración de conceptos técnicos; así como; en la verificación; revisión y análisis de la documentación e informes relacionados con los trámites de control y fiscalización de las sustancias y productos químicos de acuerdo con la normativa vigente y en cumplimiento de los lineamientos impartidos por la dependencia."/>
    <s v="SI"/>
    <s v="No definido"/>
    <s v="No definido"/>
    <s v="FUNCIONAMIENTO"/>
    <d v="1977-08-14T00:00:00"/>
    <n v="49"/>
  </r>
  <r>
    <s v="CO1.BDOS.9522186"/>
    <s v="CO1.PCCNTR.8909689"/>
    <s v="222-2026"/>
    <s v="GUTIERREZ BERMUDEZ NICOLAS"/>
    <s v="Cédula de Ciudadanía"/>
    <n v="80090767"/>
    <n v="80000000"/>
    <e v="#VALUE!"/>
    <e v="#VALUE!"/>
    <x v="0"/>
    <x v="0"/>
    <d v="2026-01-15T00:00:00"/>
    <d v="2026-01-16T00:00:00"/>
    <d v="2026-09-15T00:00:00"/>
    <s v="DIRECCIÓN DE JUSTICIA FORMAL"/>
    <s v="https://community.secop.gov.co/Public/Tendering/OpportunityDetail/Index?noticeUID=CO1.NTC.9543518&amp;isFromPublicArea=True&amp;isModal=true&amp;asPopupView=true"/>
    <s v="Prestar servicios profesionales al Ministerio de Justicia y del Derecho para apoyar funcional y jurídicamente la operación del Sistema de Servicios de Justicia del Ejecutivo JustiFácil; así como la promoción de servicios de Justicia; en el marco del Programa para la Transformación Digital de la Justicia en Colombia; contribuyendo al fortalecimiento de los procesos de atención ciudadana y difusión institucional."/>
    <s v="SI"/>
    <s v="No definido"/>
    <s v="No definido"/>
    <s v="INVERSIÓN"/>
    <d v="1981-10-22T00:00:00"/>
    <n v="45"/>
  </r>
  <r>
    <s v="CO1.BDOS.9414510"/>
    <s v="CO1.PCCNTR.8802805"/>
    <s v="107-2026"/>
    <s v="ABAD CARRILLO FABIO ANDRES"/>
    <s v="Cédula de Ciudadanía"/>
    <n v="1140839957"/>
    <n v="72000000"/>
    <e v="#VALUE!"/>
    <e v="#VALUE!"/>
    <x v="0"/>
    <x v="0"/>
    <d v="2026-01-09T00:00:00"/>
    <d v="2026-01-09T00:00:00"/>
    <d v="2026-09-08T00:00:00"/>
    <s v="SUBDIRECCIÓN DE CONTROL Y FISCALIZACIÓN DE SUSTANCIAS QUÍMICAS Y ESTUPEFACIENTES"/>
    <s v="https://community.secop.gov.co/Public/Tendering/OpportunityDetail/Index?noticeUID=CO1.NTC.9431274&amp;isFromPublicArea=True&amp;isModal=true&amp;asPopupView=true"/>
    <s v="Prestar servicios profesionales para apoyar el proceso de análisis; conciliación; revisión y seguimiento de la gestión administrativa; financiera_x000a_y contable; en el marco de las funciones y competencias de la Subdirección de Control y Fiscalización de Sustancias Químicas."/>
    <s v="SI"/>
    <s v="No definido"/>
    <s v="No definido"/>
    <s v="FUNCIONAMIENTO"/>
    <d v="1991-05-03T00:00:00"/>
    <n v="35"/>
  </r>
  <r>
    <s v="CO1.BDOS.9425015"/>
    <s v="CO1.PCCNTR.8815070"/>
    <s v="118-2026"/>
    <s v="MENDIVELSO GUILLEN NATALIA"/>
    <s v="Cédula de Ciudadanía"/>
    <n v="1000283683"/>
    <n v="41600000"/>
    <e v="#VALUE!"/>
    <e v="#VALUE!"/>
    <x v="0"/>
    <x v="0"/>
    <d v="2026-01-09T00:00:00"/>
    <d v="2026-01-13T00:00:00"/>
    <d v="2026-09-12T00:00:00"/>
    <s v="DIRECCIÓN DE JUSTICIA TRANSICIONAL"/>
    <s v="https://community.secop.gov.co/Public/Tendering/OpportunityDetail/Index?noticeUID=CO1.NTC.9444309&amp;isFromPublicArea=True&amp;isModal=true&amp;asPopupView=true"/>
    <s v="Prestar servicios profesionales para apoyar la planeación; gestión y seguimiento de los temas transversales que inciden _x000a_en la ejecución de las iniciativas estratégicas y en la oferta institucional a cargo de la Dirección de Justicia Transicional; orientadas _x000a_al mejoramiento del acceso a la justicia transicional restaurativa para contribuir a la paz en el territorio nacional."/>
    <s v="SI"/>
    <s v="No definido"/>
    <s v="No definido"/>
    <s v="INVERSIÓN"/>
    <d v="2000-05-01T00:00:00"/>
    <n v="26"/>
  </r>
  <r>
    <s v="CO1.BDOS.9474131"/>
    <s v="CO1.PCCNTR.8858829"/>
    <s v="136-2026"/>
    <s v="CUEVAS MARTINEZ JULIANA"/>
    <s v="Cédula de Ciudadanía"/>
    <n v="1104071295"/>
    <n v="62208392"/>
    <e v="#VALUE!"/>
    <e v="#VALUE!"/>
    <x v="0"/>
    <x v="0"/>
    <d v="2026-01-13T00:00:00"/>
    <d v="2026-01-14T00:00:00"/>
    <d v="2026-09-13T00:00:00"/>
    <s v="DIRECCIÓN DE MÉTODOS ALTERNATIVOS DE SOLUCIÓN DE CONFLICTOS"/>
    <s v="https://community.secop.gov.co/Public/Tendering/OpportunityDetail/Index?noticeUID=CO1.NTC.9488760&amp;isFromPublicArea=True&amp;isModal=true&amp;asPopupView=true"/>
    <s v="Prestar servicios profesionales para la actualización de políticas; normativas; lineamientos y demás documentos relacionados con los programas y estrategias de la Dirección de Métodos Alternativos de Solución de Conflictos; así como; para apoyar el seguimiento de PQRS; comunicaciones y correos."/>
    <s v="SI"/>
    <s v="No definido"/>
    <s v="No definido"/>
    <s v="INVERSIÓN"/>
    <d v="1997-10-01T00:00:00"/>
    <n v="29"/>
  </r>
  <r>
    <s v="CO1.BDOS.9522370"/>
    <s v="CO1.PCCNTR.8910328"/>
    <s v="224-2026"/>
    <s v="MEJIA FAJARDO NELSON DARIO"/>
    <s v="Cédula de Ciudadanía"/>
    <n v="79344983"/>
    <n v="80000000"/>
    <e v="#VALUE!"/>
    <e v="#VALUE!"/>
    <x v="0"/>
    <x v="0"/>
    <d v="2026-01-15T00:00:00"/>
    <d v="2026-01-16T00:00:00"/>
    <d v="2026-09-14T00:00:00"/>
    <s v="DIRECCIÓN DE JUSTICIA FORMAL"/>
    <s v="https://community.secop.gov.co/Public/Tendering/OpportunityDetail/Index?noticeUID=CO1.NTC.9541212&amp;isFromPublicArea=True&amp;isModal=true&amp;asPopupView=true"/>
    <s v="Prestar servicios profesionales al Ministerio de Justicia y del Derecho para acompañar técnicamente la operación y gestión del Sistema de Servicios de Justicia del Ejecutivo - JustiFácil; en lo relacionado con interoperabilidad; soporte técnico y desarrollo de la plataforma; en el marco del Programa para la Transformación Digital de la Justicia en Colombia."/>
    <s v="SI"/>
    <s v="No definido"/>
    <s v="No definido"/>
    <s v="INVERSIÓN"/>
    <d v="1965-04-01T00:00:00"/>
    <n v="61"/>
  </r>
  <r>
    <s v="CO1.BDOS.9411527"/>
    <s v="CO1.PCCNTR.8800527"/>
    <s v="092-2026"/>
    <s v="LOPEZ ROMERO VIVIANA CAROLINA"/>
    <s v="Cédula de Ciudadanía"/>
    <n v="52972634"/>
    <n v="33440000"/>
    <e v="#VALUE!"/>
    <e v="#VALUE!"/>
    <x v="0"/>
    <x v="1"/>
    <d v="2026-01-08T00:00:00"/>
    <d v="2026-01-09T00:00:00"/>
    <d v="2026-09-08T00:00:00"/>
    <s v="SUBDIRECCIÓN DE CONTROL Y FISCALIZACIÓN DE SUSTANCIAS QUÍMICAS Y ESTUPEFACIENTES"/>
    <s v="https://community.secop.gov.co/Public/Tendering/OpportunityDetail/Index?noticeUID=CO1.NTC.9428820&amp;isFromPublicArea=True&amp;isModal=true&amp;asPopupView=true"/>
    <s v="Prestar servicios de apoyo a la gestión; orientados a la realización de los trámites administrativos que se encuentren dentro del ámbito de competencia de la Subdirección de Control y Fiscalización de Sustancias Químicas y Estupefacientes."/>
    <s v="SI"/>
    <s v="No definido"/>
    <s v="No definido"/>
    <s v="FUNCIONAMIENTO"/>
    <d v="1982-03-25T00:00:00"/>
    <n v="44"/>
  </r>
  <r>
    <s v="CO1.BDOS.9752730"/>
    <s v="CO1.PCCNTR.9152952"/>
    <s v="417-2026"/>
    <s v="MORENO GARCIA YUZEIBEE ALEJANDRA"/>
    <s v="Cédula de Ciudadanía"/>
    <n v="1033743595"/>
    <n v="57272000"/>
    <e v="#VALUE!"/>
    <e v="#VALUE!"/>
    <x v="0"/>
    <x v="0"/>
    <d v="2026-01-26T00:00:00"/>
    <d v="2026-01-26T00:00:00"/>
    <d v="2026-09-25T00:00:00"/>
    <s v="SUBDIRECCIÓN DE CONTROL Y FISCALIZACIÓN DE SUSTANCIAS QUÍMICAS Y ESTUPEFACIENTES"/>
    <s v="https://community.secop.gov.co/Public/Tendering/OpportunityDetail/Index?noticeUID=CO1.NTC.9783970&amp;isFromPublicArea=True&amp;isModal=true&amp;asPopupView=true"/>
    <s v="Prestar servicios profesionales para la articulación de los procesos archivísticos que permitan la organización y transferencia documental de los archivos físicos y electrónicos de la Subdirección de Control y Fiscalización de Sustancias Químicas y Estupefacientes."/>
    <s v="SI"/>
    <s v="79943017"/>
    <s v="RICARDO ANDRES MURILLO CEPEDA"/>
    <s v="FUNCIONAMIENTO"/>
    <d v="1992-08-07T00:00:00"/>
    <n v="34"/>
  </r>
  <r>
    <s v="CO1.BDOS.9912338"/>
    <s v="CO1.PCCNTR.9307718"/>
    <s v="594-2026"/>
    <s v="ALVAREZ GOMEZ ALEJANDRO"/>
    <s v="Cédula de Ciudadanía"/>
    <n v="1022366396"/>
    <n v="58917096"/>
    <e v="#VALUE!"/>
    <e v="#VALUE!"/>
    <x v="0"/>
    <x v="0"/>
    <d v="2026-01-30T00:00:00"/>
    <d v="2026-02-06T00:00:00"/>
    <d v="2026-10-05T00:00:00"/>
    <s v="SUBDIRECCIÓN ESTRATÉGICA Y DE ANÁLISIS"/>
    <s v="https://community.secop.gov.co/Public/Tendering/OpportunityDetail/Index?noticeUID=CO1.NTC.9938293&amp;isFromPublicArea=True&amp;isModal=true&amp;asPopupView=true"/>
    <s v="Prestar servicios profesionales a la Subdirección Estratégica y de análisis; brindando asistencia técnica en las acciones que adelante para la implementación de la Política Nacional de Drogas; en lo relacionado con el abordaje de grupos étnicos."/>
    <s v="SI"/>
    <s v="No definido"/>
    <s v="No definido"/>
    <s v="FUNCIONAMIENTO"/>
    <d v="1971-03-14T00:00:00"/>
    <n v="55"/>
  </r>
  <r>
    <s v="CO1.BDOS.9460001"/>
    <s v="CO1.PCCNTR.8845737"/>
    <s v="162-2026"/>
    <s v="DUARTE CAMACHO JULIETH"/>
    <s v="Cédula de Ciudadanía"/>
    <n v="1098643860"/>
    <n v="77520000"/>
    <e v="#VALUE!"/>
    <e v="#VALUE!"/>
    <x v="0"/>
    <x v="0"/>
    <d v="2026-01-13T00:00:00"/>
    <d v="2026-01-14T00:00:00"/>
    <d v="2026-09-13T00:00:00"/>
    <s v="DIRECCIÓN DE MÉTODOS ALTERNATIVOS DE SOLUCIÓN DE CONFLICTOS"/>
    <s v="https://community.secop.gov.co/Public/Tendering/OpportunityDetail/Index?noticeUID=CO1.NTC.9474567&amp;isFromPublicArea=True&amp;isModal=true&amp;asPopupView=true"/>
    <s v="Prestar servicios profesionales para brindar apoyo jurídico y técnico en la implementación; fortalecimiento y evaluación de las líneas estratégicas de los procesos de conciliación en derecho; arbitraje; amigable composición e insolvencia de persona natural; en el marco del proyecto de inversión Desarrollo integral de los métodos de resolución de conflictos a nivel nacional"/>
    <s v="SI"/>
    <s v="No definido"/>
    <s v="No definido"/>
    <s v="INVERSIÓN"/>
    <d v="1987-10-10T00:00:00"/>
    <n v="39"/>
  </r>
  <r>
    <s v="CO1.BDOS.9425561"/>
    <s v="CO1.PCCNTR.8814764"/>
    <s v="079-2026"/>
    <s v="DAGER NIETO DALAL KARIME"/>
    <s v="Cédula de Ciudadanía"/>
    <n v="52619881"/>
    <n v="74160000"/>
    <e v="#VALUE!"/>
    <e v="#VALUE!"/>
    <x v="0"/>
    <x v="0"/>
    <d v="2026-01-09T00:00:00"/>
    <d v="2026-01-13T00:00:00"/>
    <d v="2026-09-12T00:00:00"/>
    <s v="OFICINA DE CONTROL DISCIPLINARIO INTERNO"/>
    <s v="https://community.secop.gov.co/Public/Tendering/OpportunityDetail/Index?noticeUID=CO1.NTC.9444399&amp;isFromPublicArea=True&amp;isModal=true&amp;asPopupView=true"/>
    <s v="Prestar servicios profesionales especializados para brindar al Ministerio de Justicia y del Derecho acompañamiento jurídico en asuntos disciplinarios; garantizando la adecuada interpretación y aplicación del régimen disciplinario; el fortalecimiento de la integridad institucional y la promoción de la transparencia."/>
    <s v="SI"/>
    <s v="No definido"/>
    <s v="No definido"/>
    <s v="FUNCIONAMIENTO"/>
    <d v="1972-10-10T00:00:00"/>
    <n v="54"/>
  </r>
  <r>
    <s v="CO1.BDOS.9508004"/>
    <s v="CO1.PCCNTR.8888781"/>
    <s v="243-2026"/>
    <s v="URRUTIA BERMUDEZ ISAAC"/>
    <s v="Cédula de Ciudadanía"/>
    <n v="79560877"/>
    <n v="86136896"/>
    <e v="#VALUE!"/>
    <e v="#VALUE!"/>
    <x v="0"/>
    <x v="0"/>
    <d v="2026-01-14T00:00:00"/>
    <d v="2026-01-15T00:00:00"/>
    <d v="2026-09-14T00:00:00"/>
    <s v="SUBDIRECCIÓN ESTRATÉGICA Y DE ANÁLISIS"/>
    <s v="https://community.secop.gov.co/Public/Tendering/OpportunityDetail/Index?noticeUID=CO1.NTC.9521604&amp;isFromPublicArea=True&amp;isModal=true&amp;asPopupView=true"/>
    <s v="Prestar servicios profesionales a la Subdirección Estratégica y de Análisis del Ministerio de Justicia y del Derecho; brindando _x000a_asistencia técnica en los procesos de planeación; orientación; desarrollo y seguimiento de las acciones relacionadas con el Sistema _x000a_Integrado de Monitoreo de Cultivos Ilícitos - SIMCI - y la producción de drogas."/>
    <s v="SI"/>
    <s v="No definido"/>
    <s v="No definido"/>
    <s v="FUNCIONAMIENTO"/>
    <d v="1982-05-16T00:00:00"/>
    <n v="44"/>
  </r>
  <r>
    <s v="CO1.BDOS.9481521"/>
    <s v="CO1.PCCNTR.8870525"/>
    <s v="184-2026"/>
    <s v="CELIS CORZO DIEGO ALEJANDRO"/>
    <s v="Cédula de Ciudadanía"/>
    <n v="1020777997"/>
    <n v="88000000"/>
    <e v="#VALUE!"/>
    <e v="#VALUE!"/>
    <x v="0"/>
    <x v="0"/>
    <d v="2026-01-14T00:00:00"/>
    <d v="2026-01-15T00:00:00"/>
    <d v="2026-09-14T00:00:00"/>
    <s v="DIRECCIÓN DE JUSTICIA TRANSICIONAL"/>
    <s v="https://community.secop.gov.co/Public/Tendering/OpportunityDetail/Index?noticeUID=CO1.NTC.9500741&amp;isFromPublicArea=True&amp;isModal=true&amp;asPopupView=true"/>
    <s v="Prestar servicios profesionales para apoyar a la Dirección de Justicia Transicional en la elaboración y articulación  de iniciativas y proyectos restaurativos; en cumplimiento de la Sentencia T-025 de 2004; garantizando la implementación  de mecanismos de justicia transicional; políticas de víctimas y enfoques diferenciales"/>
    <s v="SI"/>
    <s v="No definido"/>
    <s v="No definido"/>
    <s v="FUNCIONAMIENTO"/>
    <d v="1993-01-20T00:00:00"/>
    <n v="33"/>
  </r>
  <r>
    <s v="CO1.BDOS.9874802"/>
    <s v="CO1.PCCNTR.9281489"/>
    <s v="498-2026"/>
    <s v="CARDENAS PEDROZO JUAN CAMILO"/>
    <s v="Cédula de Ciudadanía"/>
    <n v="1022442174"/>
    <n v="33440008"/>
    <e v="#VALUE!"/>
    <e v="#VALUE!"/>
    <x v="0"/>
    <x v="0"/>
    <d v="2026-01-30T00:00:00"/>
    <d v="2026-01-30T00:00:00"/>
    <d v="2026-09-29T00:00:00"/>
    <s v="SUBDIRECCIÓN DE CONTROL Y FISCALIZACIÓN DE SUSTANCIAS QUÍMICAS Y ESTUPEFACIENTES"/>
    <s v="https://community.secop.gov.co/Public/Tendering/OpportunityDetail/Index?noticeUID=CO1.NTC.9913169&amp;isFromPublicArea=True&amp;isModal=true&amp;asPopupView=true"/>
    <s v="Prestar los servicios profesionales de apoyo jurídico a la Subdirección de Control y Fiscalización de Sustancias Químicas y Estupefacientes; en la revisión de las solicitudes ordinarias y extraordinarias para el manejo de sustancias y productos químicos controlados"/>
    <s v="SI"/>
    <s v="No definido"/>
    <s v="No definido"/>
    <s v="FUNCIONAMIENTO"/>
    <d v="1999-03-29T00:00:00"/>
    <n v="27"/>
  </r>
  <r>
    <s v="CO1.BDOS.9547037"/>
    <s v="CO1.PCCNTR.8938079"/>
    <s v="271-2026"/>
    <s v="SOLER CARO JEISON ALFREDO"/>
    <s v="Cédula de Ciudadanía"/>
    <n v="1000467095"/>
    <n v="54904000"/>
    <e v="#VALUE!"/>
    <e v="#VALUE!"/>
    <x v="0"/>
    <x v="0"/>
    <d v="2026-01-16T00:00:00"/>
    <d v="2026-01-19T00:00:00"/>
    <d v="2026-09-18T00:00:00"/>
    <s v="SUBDIRECCIÓN DE CONTROL Y FISCALIZACIÓN DE SUSTANCIAS QUÍMICAS Y ESTUPEFACIENTES"/>
    <s v="https://community.secop.gov.co/Public/Tendering/OpportunityDetail/Index?noticeUID=CO1.NTC.9570861&amp;isFromPublicArea=True&amp;isModal=true&amp;asPopupView=true"/>
    <s v="Prestar servicios profesionales a la Subdirección de Control y Fiscalización de Sustancias Químicas y Estupefacientes; brindando apoyo en la revisión; verificación y análisis de la documentación técnica relacionada con los trámites relacionados con el control y fiscalización de sustancias y productos químicos controlados; de acuerdo con la normativa vigente y los lineamientos impartidos por la dependencia."/>
    <s v="SI"/>
    <s v="No definido"/>
    <s v="No definido"/>
    <s v="FUNCIONAMIENTO"/>
    <d v="1988-06-08T00:00:00"/>
    <n v="38"/>
  </r>
  <r>
    <s v="CO1.BDOS.9844996"/>
    <s v="CO1.PCCNTR.9233476"/>
    <s v="548-2026"/>
    <s v="QUINTERO GARCIA ALFREDO"/>
    <s v="Cédula de Ciudadanía"/>
    <n v="1065848201"/>
    <n v="33440008"/>
    <e v="#VALUE!"/>
    <e v="#VALUE!"/>
    <x v="0"/>
    <x v="0"/>
    <d v="2026-01-28T00:00:00"/>
    <d v="2026-01-29T00:00:00"/>
    <d v="2026-09-28T00:00:00"/>
    <s v="DIRECCIÓN DE POLÍTICA CRIMINAL Y PENITENCIARIA"/>
    <s v="https://community.secop.gov.co/Public/Tendering/OpportunityDetail/Index?noticeUID=CO1.NTC.9865248&amp;isFromPublicArea=True&amp;isModal=true&amp;asPopupView=true"/>
    <s v="Prestar servicios profesionales a la Dirección de Política Criminal y Penitenciaria para apoyar en la planeación; gestión y realización de actividades de seguimiento al sistema penitenciario y carcelario."/>
    <s v="SI"/>
    <s v="No definido"/>
    <s v="No definido"/>
    <s v="INVERSIÓN"/>
    <d v="1996-07-31T00:00:00"/>
    <n v="30"/>
  </r>
  <r>
    <s v="CO1.BDOS.9845607"/>
    <s v="CO1.PCCNTR.9247858"/>
    <s v="528-2026"/>
    <s v="GRAJALES GAMBOA BEATRIZ ELENA"/>
    <s v="Cédula de Ciudadanía"/>
    <n v="31429371"/>
    <n v="34914912"/>
    <e v="#VALUE!"/>
    <e v="#VALUE!"/>
    <x v="0"/>
    <x v="0"/>
    <d v="2026-01-29T00:00:00"/>
    <d v="2026-02-02T00:00:00"/>
    <d v="2026-10-01T00:00:00"/>
    <s v="SUBDIRECCIÓN DE CONTROL Y FISCALIZACIÓN DE SUSTANCIAS QUÍMICAS Y ESTUPEFACIENTES"/>
    <s v="https://community.secop.gov.co/Public/Tendering/OpportunityDetail/Index?noticeUID=CO1.NTC.9878326&amp;isFromPublicArea=True&amp;isModal=true&amp;asPopupView=true"/>
    <s v="Prestar servicios profesionales para apoyar actividades técnicas y operativas orientadas a al soporte; mantenimiento y mejora de los sistemas de información que respaldan la gestión de trámites de control administrativo en el marco de las competencias de la Subdirección de Control y Fiscalización de Sustancias Químicas y Estupefacientes; bajo la supervisión y lineamientos del equipo técnico de la entidad."/>
    <s v="SI"/>
    <s v="No definido"/>
    <s v="No definido"/>
    <s v="FUNCIONAMIENTO"/>
    <d v="1980-10-25T00:00:00"/>
    <n v="46"/>
  </r>
  <r>
    <s v="CO1.BDOS.9843685"/>
    <s v="CO1.PCCNTR.9234450"/>
    <s v="510-2026"/>
    <s v="ANGEL TORRES DIEGO RUBELIO"/>
    <s v="Cédula de Ciudadanía"/>
    <n v="80425664"/>
    <n v="53529456"/>
    <e v="#VALUE!"/>
    <e v="#VALUE!"/>
    <x v="0"/>
    <x v="0"/>
    <d v="2026-01-29T00:00:00"/>
    <d v="2026-02-03T00:00:00"/>
    <d v="2026-10-02T00:00:00"/>
    <s v="DIRECCIÓN DE TECNOLOGÍAS Y GESTIÓN DE INFORMACIÓN EN JUSTICIA"/>
    <s v="https://community.secop.gov.co/Public/Tendering/OpportunityDetail/Index?noticeUID=CO1.NTC.9864288&amp;isFromPublicArea=True&amp;isModal=true&amp;asPopupView=true"/>
    <s v="Prestar servicios profesionales para automatizar la recolección; extracción; transformación y carga de datos; mediante el desarrollo de scripts; construcción de ETLs; modelado dimensional; incorporación de datos a la bodega de datos; elaboración de cubos OLAP y orquestación de procesos en el marco de la implementación del centro de excelencia de datos (CoED)."/>
    <s v="SI"/>
    <s v="No definido"/>
    <s v="No definido"/>
    <s v="INVERSIÓN"/>
    <d v="1972-10-22T00:00:00"/>
    <n v="54"/>
  </r>
  <r>
    <s v="CO1.BDOS.9883779"/>
    <s v="CO1.PCCNTR.9273936"/>
    <s v="601-2026"/>
    <s v="TORRES MAYORGA LUZ ESTHER"/>
    <s v="Cédula de Ciudadanía"/>
    <n v="51642925"/>
    <n v="20224000"/>
    <e v="#VALUE!"/>
    <e v="#VALUE!"/>
    <x v="0"/>
    <x v="1"/>
    <d v="2026-01-30T00:00:00"/>
    <d v="2026-02-05T00:00:00"/>
    <d v="2026-10-04T00:00:00"/>
    <s v="GRUPO DE GESTIÓN DOCUMENTAL​"/>
    <s v="https://community.secop.gov.co/Public/Tendering/OpportunityDetail/Index?noticeUID=CO1.NTC.9904947&amp;isFromPublicArea=True&amp;isModal=true&amp;asPopupView=true"/>
    <s v="Prestar Servicios de apoyo a la gestión en la ejecución de las actividades archivísticas requeridas por el Ministerio de Justicia _x000a_y del Derecho relacionadas con  las Tablas de Retención Documental y Tablas de Valoración Documental del Consejo Nacional de _x000a_Estupefacientes; de la extinta Dirección Nacional de Estupefacientes (DNE);  así como aquellos relacionados con el proceso de _x000a_implementación de la Política Nacional de Drogas y demás fondos documentales del Ministerio de Justicia y del Derec"/>
    <s v="SI"/>
    <s v="No definido"/>
    <s v="No definido"/>
    <s v="FUNCIONAMIENTO"/>
    <d v="2001-06-09T00:00:00"/>
    <n v="25"/>
  </r>
  <r>
    <s v="CO1.BDOS.9548097"/>
    <s v="CO1.PCCNTR.8935892"/>
    <s v="282-2026"/>
    <s v="YEPES SEVILLA RODRIGO"/>
    <s v="Cédula de Ciudadanía"/>
    <n v="80854454"/>
    <n v="74400000"/>
    <e v="#VALUE!"/>
    <e v="#VALUE!"/>
    <x v="0"/>
    <x v="0"/>
    <d v="2026-01-16T00:00:00"/>
    <d v="2026-01-19T00:00:00"/>
    <d v="2026-09-18T00:00:00"/>
    <s v="DIRECCIÓN DE JUSTICIA FORMAL"/>
    <s v="https://community.secop.gov.co/Public/Tendering/OpportunityDetail/Index?noticeUID=CO1.NTC.9569499&amp;isFromPublicArea=True&amp;isModal=true&amp;asPopupView=true"/>
    <s v="Prestar servicios profesionales a la Dirección de Justicia Formal del Ministerio de Justicia y del Derecho para brindar_x000a_acompañamiento técnico y jurídico a la promoción e implementación de iniciativas y acciones orientadas al fortalecimiento institucional_x000a_de los servicios de las Comisarías de Familia; incorporando un enfoque diferencial e interseccional en el marco de la transformación_x000a_cultural hacia una justicia inclusiva"/>
    <s v="SI"/>
    <s v="No definido"/>
    <s v="No definido"/>
    <s v="INVERSIÓN"/>
    <d v="1985-10-29T00:00:00"/>
    <n v="41"/>
  </r>
  <r>
    <s v="CO1.BDOS.9534488"/>
    <s v="CO1.PCCNTR.8927700"/>
    <s v="225-2026"/>
    <s v="PALACIOS CABEZAS WENDY YULIETH"/>
    <s v="Cédula de Ciudadanía"/>
    <n v="1070961495"/>
    <n v="93022540"/>
    <e v="#VALUE!"/>
    <e v="#VALUE!"/>
    <x v="1"/>
    <x v="4"/>
    <d v="2026-01-17T00:00:00"/>
    <d v="2026-01-20T00:00:00"/>
    <d v="2026-05-19T00:00:00"/>
    <s v="DIRECCIÓN DE JUSTICIA FORMAL-BID"/>
    <s v="https://community.secop.gov.co/Public/Tendering/OpportunityDetail/Index?noticeUID=CO1.NTC.9554124&amp;isFromPublicArea=True&amp;isModal=true&amp;asPopupView=true"/>
    <s v="Realizar la gestión financiera del Programa para la Transformación Digital _x000a_de la Justicia en Colombia (CO00007); financiado a través del Contrato de _x000a_préstamo BID No. 5283/OC-CO-2 en el subcomponente 2.2 relativo a los _x000a_servicios de justicia ofrecidos por la Rama Ejecutiva; cumpliendo las _x000a_políticas del Banco; así como la normatividad local y los lineamientos _x000a_institucionales; según corresponda; para alcanzar los objetivos propuestos _x000a_del programa en el tiempo y la forma establecidos en el con"/>
    <s v="SI"/>
    <s v="No definido"/>
    <s v="No definido"/>
    <s v="INVERSIÓN"/>
    <d v="1991-07-22T00:00:00"/>
    <n v="35"/>
  </r>
  <r>
    <s v="CO1.BDOS.9875988"/>
    <s v="CO1.PCCNTR.9265430"/>
    <s v="605-2026"/>
    <s v="LOPEZ RODRIGUEZ WILSON ANDRES"/>
    <s v="Cédula de Ciudadanía"/>
    <n v="1118859875"/>
    <n v="33440008"/>
    <e v="#VALUE!"/>
    <e v="#VALUE!"/>
    <x v="0"/>
    <x v="0"/>
    <d v="2026-01-29T00:00:00"/>
    <d v="2026-02-02T00:00:00"/>
    <d v="2026-10-01T00:00:00"/>
    <s v="DIRECCIÓN DE POLÍTICA CRIMINAL Y PENITENCIARIA"/>
    <s v="https://community.secop.gov.co/Public/Tendering/OpportunityDetail/Index?noticeUID=CO1.NTC.9896809&amp;isFromPublicArea=True&amp;isModal=true&amp;asPopupView=true"/>
    <s v="Prestar servicios profesionales a la Dirección de Política Criminal y Penitenciaria en la elaboración de documentos; insumos y respuesta jurídicas requeridas por la dependencia."/>
    <s v="SI"/>
    <s v="No definido"/>
    <s v="No definido"/>
    <s v="INVERSIÓN"/>
    <d v="1995-10-16T00:00:00"/>
    <n v="31"/>
  </r>
  <r>
    <s v="CO1.BDOS.9818482"/>
    <s v="CO1.PCCNTR.9232575"/>
    <s v="481-2026"/>
    <s v="PORTELA LUNA ANDRES FELIPE"/>
    <s v="Cédula de Ciudadanía"/>
    <n v="1006888923"/>
    <n v="33440008"/>
    <e v="#VALUE!"/>
    <e v="#VALUE!"/>
    <x v="0"/>
    <x v="0"/>
    <d v="2026-01-28T00:00:00"/>
    <d v="2026-01-29T00:00:00"/>
    <d v="2026-09-28T00:00:00"/>
    <s v="DIRECCIÓN DE POLÍTICA CRIMINAL Y PENITENCIARIA"/>
    <s v="https://community.secop.gov.co/Public/Tendering/OpportunityDetail/Index?noticeUID=CO1.NTC.9864241&amp;isFromPublicArea=True&amp;isModal=true&amp;asPopupView=true"/>
    <s v="Prestar servicios profesionales a la Dirección de Política Criminal y Penitenciaria en la elaboración de documentos; insumos y atención a situaciones jurídicas requeridas por la dependencia."/>
    <s v="SI"/>
    <s v="No definido"/>
    <s v="No definido"/>
    <s v="INVERSIÓN"/>
    <d v="1989-04-28T00:00:00"/>
    <n v="37"/>
  </r>
  <r>
    <s v="CO1.BDOS.9568113"/>
    <s v="CO1.PCCNTR.8976641"/>
    <s v="261-2026"/>
    <s v="LOPEZ SOLANO CRISTIAN ALEXIS"/>
    <s v="Cédula de Ciudadanía"/>
    <n v="1049633733"/>
    <n v="68787640"/>
    <e v="#VALUE!"/>
    <e v="#VALUE!"/>
    <x v="0"/>
    <x v="0"/>
    <d v="2026-01-19T00:00:00"/>
    <d v="2026-01-20T00:00:00"/>
    <d v="2026-09-18T00:00:00"/>
    <s v="DIRECCIÓN DE POLÍTICA DE DROGAS Y ACTIVIDADES RELACIONADAS"/>
    <s v="https://community.secop.gov.co/Public/Tendering/OpportunityDetail/Index?noticeUID=CO1.NTC.9585265&amp;isFromPublicArea=True&amp;isModal=true&amp;asPopupView=true"/>
    <s v="Prestar servicios profesionales a la Dirección de Política de Drogas y Actividades Relacionadas; brindando asistencia jurídica _x000a_en el desarrollo de las acciones asociadas a la implementación de la Política Nacional de Drogas; su plan de acción y demás _x000a_instrumentos definidos para el efecto; en el marco de sus competencias; así como la asistencia en los procesos de contratación _x000a_asociados a los diferentes ejes de dicha política."/>
    <s v="SI"/>
    <s v="80104968"/>
    <s v="DARIO SENDOYA ZULUAGA"/>
    <s v="FUNCIONAMIENTO"/>
    <d v="1991-12-02T00:00:00"/>
    <n v="35"/>
  </r>
  <r>
    <s v="CO1.BDOS.9507359"/>
    <s v="CO1.PCCNTR.8888388"/>
    <s v="236-2026"/>
    <s v="PINZON CARO CAMILA ALEJANDRA"/>
    <s v="Cédula de Ciudadanía"/>
    <n v="1000593509"/>
    <n v="33440008"/>
    <e v="#VALUE!"/>
    <e v="#VALUE!"/>
    <x v="0"/>
    <x v="0"/>
    <d v="2026-01-15T00:00:00"/>
    <d v="2026-01-15T00:00:00"/>
    <d v="2026-09-14T00:00:00"/>
    <s v="SUBDIRECCIÓN ESTRATÉGICA Y DE ANÁLISIS"/>
    <s v="https://community.secop.gov.co/Public/Tendering/OpportunityDetail/Index?noticeUID=CO1.NTC.9521116&amp;isFromPublicArea=True&amp;isModal=true&amp;asPopupView=true"/>
    <s v="Prestar servicios profesionales a la Subdirección Estratégica y de Análisis del Ministerio de Justicia y del Derecho; brindando asistencia técnica para el fortalecimiento del Observatorio de Drogas de Colombia; mediante el desarrollo de estrategias para la generación de información; estudios e indicadores en el marco de la Política Nacional de Drogas."/>
    <s v="SI"/>
    <s v="No definido"/>
    <s v="No definido"/>
    <s v="FUNCIONAMIENTO"/>
    <d v="1969-10-08T00:00:00"/>
    <n v="57"/>
  </r>
  <r>
    <s v="CO1.BDOS.9368938"/>
    <s v="CO1.PCCNTR.8770598"/>
    <s v="014-2026"/>
    <s v="GALLEGO CEBALLOS ANDRES"/>
    <s v="Cédula de Ciudadanía"/>
    <n v="1019037283"/>
    <n v="72000000"/>
    <e v="#VALUE!"/>
    <e v="#VALUE!"/>
    <x v="0"/>
    <x v="0"/>
    <d v="2026-01-06T00:00:00"/>
    <d v="2026-01-06T00:00:00"/>
    <d v="2026-09-05T00:00:00"/>
    <s v="GRUPO DE GESTIÓN CONTRACTUAL"/>
    <s v="https://community.secop.gov.co/Public/Tendering/OpportunityDetail/Index?noticeUID=CO1.NTC.9388896&amp;isFromPublicArea=True&amp;isModal=true&amp;asPopupView=true"/>
    <s v="PRESTAR LOS SERVICIOS PROFESIONALES EN LA REVISION; ESTRUCTURACION Y PUBLICACION DE LOS PROCESOS DE CONTRATACIÓN EN TODAS SUS MODALIDADES QUE DEBAN ADELANTARSE DURANTE LA VIGENCIA 2026 ESPECIALMENTE LOS RELACIONADOS CON EL MEJORAMIENTO DEL SISTEMA DE GESTIÓN INSTITUCIONAL DEL MINISTERIO DE JUSTICIA Y DEL DERECHO"/>
    <s v="SI"/>
    <s v="No definido"/>
    <s v="No definido"/>
    <s v="INVERSIÓN"/>
    <d v="1989-09-20T00:00:00"/>
    <n v="37"/>
  </r>
  <r>
    <s v="CO1.BDOS.9890886"/>
    <s v="CO1.PCCNTR.9282408"/>
    <s v="615-2026"/>
    <s v="MORENO TARAZONA MANUEL ARTURO"/>
    <s v="Cédula de Ciudadanía"/>
    <n v="1098714167"/>
    <n v="67142552"/>
    <e v="#VALUE!"/>
    <e v="#VALUE!"/>
    <x v="0"/>
    <x v="0"/>
    <d v="2026-01-30T00:00:00"/>
    <d v="2026-02-03T00:00:00"/>
    <d v="2026-10-02T00:00:00"/>
    <s v="SUBDIRECCIÓN ESTRATÉGICA Y DE ANÁLISIS"/>
    <s v="https://community.secop.gov.co/Public/Tendering/OpportunityDetail/Index?noticeUID=CO1.NTC.9914204&amp;isFromPublicArea=True&amp;isModal=true&amp;asPopupView=true"/>
    <s v="Prestar servicios profesionales a la Subdirección Estratégica y de Análisis del Ministerio de Justicia y del Derecho; brindando asistencia técnica en el proceso de mantenimiento y fortalecimiento del Observatorio de Drogas de Colombia; en coordinación con la Dirección de Tecnologías y Gestión de Información en Justicia."/>
    <s v="SI"/>
    <s v="No definido"/>
    <s v="No definido"/>
    <s v="FUNCIONAMIENTO"/>
    <d v="1991-12-02T00:00:00"/>
    <n v="35"/>
  </r>
  <r>
    <s v="CO1.BDOS.9531281"/>
    <s v="CO1.PCCNTR.8911581"/>
    <s v="264-2026"/>
    <s v="ROMERO VELA PAULA VIVIANA"/>
    <s v="Cédula de Ciudadanía"/>
    <n v="1031156614"/>
    <n v="42951832"/>
    <e v="#VALUE!"/>
    <e v="#VALUE!"/>
    <x v="0"/>
    <x v="0"/>
    <d v="2026-01-15T00:00:00"/>
    <d v="2026-01-16T00:00:00"/>
    <d v="2026-09-15T00:00:00"/>
    <s v="DIRECCIÓN DE JUSTICIA FORMAL"/>
    <s v="https://community.secop.gov.co/Public/Tendering/OpportunityDetail/Index?noticeUID=CO1.NTC.9544447&amp;isFromPublicArea=True&amp;isModal=true&amp;asPopupView=true"/>
    <s v="Prestar servicios profesionales a la Dirección de Justicia Formal del Ministerio de Justicia y del Derecho para revisar; elaborar y actualizar contenidos en la plataforma LegalApp; tanto de manera interna como mediante la articulación interinstitucional con entidades públicas y privadas; con el objetivo de ampliar la oferta informativa disponible"/>
    <s v="SI"/>
    <s v="No definido"/>
    <s v="No definido"/>
    <s v="INVERSIÓN"/>
    <d v="1994-10-21T00:00:00"/>
    <n v="32"/>
  </r>
  <r>
    <s v="CO1.BDOS.9492835"/>
    <s v="CO1.PCCNTR.8901896"/>
    <s v="211-2026"/>
    <s v="MANCERA PARDO RICARDO"/>
    <s v="Cédula de Ciudadanía"/>
    <n v="80796686"/>
    <n v="49829832"/>
    <e v="#VALUE!"/>
    <e v="#VALUE!"/>
    <x v="0"/>
    <x v="0"/>
    <d v="2026-01-15T00:00:00"/>
    <d v="2026-01-19T00:00:00"/>
    <d v="2026-09-18T00:00:00"/>
    <s v="DIRECCIÓN DE TECNOLOGÍAS Y GESTIÓN DE INFORMACIÓN EN JUSTICIA"/>
    <s v="https://community.secop.gov.co/Public/Tendering/OpportunityDetail/Index?noticeUID=CO1.NTC.9527754&amp;isFromPublicArea=True&amp;isModal=true&amp;asPopupView=true"/>
    <s v="Prestar servicios profesionales para apoyar el fortalecimiento del Gobierno de Datos en el Ministerio de Justicia y del Derecho; mediante la gestión de necesidades de información estratégica; acuerdos de intercambio; registros administrativos y acciones de uso; mejora; apertura de datos públicos e interoperabilidad en la entidad."/>
    <s v="SI"/>
    <s v="No definido"/>
    <s v="No definido"/>
    <s v="INVERSIÓN"/>
    <d v="1985-02-23T00:00:00"/>
    <n v="41"/>
  </r>
  <r>
    <s v="CO1.BDOS.9783039"/>
    <s v="CO1.PCCNTR.9171644"/>
    <s v="430-2026"/>
    <s v="CORTES VALERO PAOLA ANDREA"/>
    <s v="Cédula de Ciudadanía"/>
    <n v="1018470295"/>
    <n v="58917096"/>
    <e v="#VALUE!"/>
    <e v="#VALUE!"/>
    <x v="0"/>
    <x v="0"/>
    <d v="2026-01-27T00:00:00"/>
    <d v="2026-01-28T00:00:00"/>
    <d v="2026-09-27T00:00:00"/>
    <s v="SUBDIRECCIÓN DE CONTROL Y FISCALIZACIÓN DE SUSTANCIAS QUÍMICAS Y ESTUPEFACIENTES"/>
    <s v="https://community.secop.gov.co/Public/Tendering/OpportunityDetail/Index?noticeUID=CO1.NTC.9803204&amp;isFromPublicArea=True&amp;isModal=true&amp;asPopupView=true"/>
    <s v="Prestar servicios profesionales jurídicos en la sustanciación; revisión y seguimiento de las actuaciones administrativas en los_x000a_procesos a cargo de la Subdirección de Control y Fiscalización de Sustancias Químicas y Estupefacientes relacionadas con el control_x000a_administrativo y operativo que adelanta el Grupo de Cannabis."/>
    <s v="SI"/>
    <s v="No definido"/>
    <s v="No definido"/>
    <s v="FUNCIONAMIENTO"/>
    <d v="1980-07-08T00:00:00"/>
    <n v="46"/>
  </r>
  <r>
    <s v="CO1.BDOS.9693948"/>
    <s v="CO1.PCCNTR.9107022"/>
    <s v="381-2026"/>
    <s v="VELASQUEZ ARISTIZABAL GABRIELA ROSA"/>
    <s v="Cédula de Ciudadanía"/>
    <n v="51636606"/>
    <n v="69766905"/>
    <e v="#VALUE!"/>
    <e v="#VALUE!"/>
    <x v="1"/>
    <x v="4"/>
    <d v="2026-01-26T00:00:00"/>
    <d v="2026-01-27T00:00:00"/>
    <d v="2026-04-23T00:00:00"/>
    <s v="DIRECCIÓN DE JUSTICIA FORMAL-BID"/>
    <s v="https://community.secop.gov.co/Public/Tendering/OpportunityDetail/Index?noticeUID=CO1.NTC.9731820&amp;isFromPublicArea=True&amp;isModal=true&amp;asPopupView=true"/>
    <s v="Realizar la gestión de las adquisiciones del Programa_x000a_para la Transformación Digital de la Justicia en_x000a_Colombia (CO-00007); financiado a través del_x000a_Contrato de préstamo BID No. 5283/OC-CO-2 en el_x000a_subcomponente 2.2 relativo a los servicios de justicia_x000a_ofrecidos por la Rama Ejecutiva; cumpliendo con las_x000a_políticas del Banco y/o la normatividad local; según_x000a_corresponda; de manera que se alcancen los objetivos_x000a_propuestos en el tiempo y la forma establecidos en el_x000a_contrato de préstamo."/>
    <s v="SI"/>
    <s v="No definido"/>
    <s v="No definido"/>
    <s v="INVERSIÓN"/>
    <d v="1959-08-05T00:00:00"/>
    <n v="67"/>
  </r>
  <r>
    <s v="CO1.BDOS.9516130"/>
    <s v="CO1.PCCNTR.8898984"/>
    <s v="232-2026"/>
    <s v="AMARIS MARTINEZ INDIRA"/>
    <s v="Cédula de Ciudadanía"/>
    <n v="1140847692"/>
    <n v="76632000"/>
    <e v="#VALUE!"/>
    <e v="#VALUE!"/>
    <x v="0"/>
    <x v="0"/>
    <d v="2026-01-15T00:00:00"/>
    <d v="2026-01-16T00:00:00"/>
    <d v="2026-09-15T00:00:00"/>
    <s v="DIRECCIÓN DE JUSTICIA FORMAL"/>
    <s v="https://community.secop.gov.co/Public/Tendering/OpportunityDetail/Index?noticeUID=CO1.NTC.9531953&amp;isFromPublicArea=True&amp;isModal=true&amp;asPopupView=true"/>
    <s v="Prestar servicios profesionales a la Dirección de Justicia Formal del Ministerio de Justicia y del Derecho para coordinar y articular las iniciativas estratégicas y acciones de los grupos internos de trabajo de la dependencia; así como gestionar de manera oportuna los requerimientos de la ciudadanía; de las entidades nacionales y territoriales y de las dependencias internas; con el fin de fortalecer y optimizar los mecanismos de acceso a la justicia; contribuyendo a su implementación efectiva"/>
    <s v="SI"/>
    <s v="No definido"/>
    <s v="No definido"/>
    <s v="INVERSIÓN"/>
    <d v="1991-12-16T00:00:00"/>
    <n v="35"/>
  </r>
  <r>
    <s v="CO1.BDOS.9657184"/>
    <s v="CO1.PCCNTR.9044754"/>
    <s v="348-2026"/>
    <s v="RIAÑO PRIETO GABRIEL ADELFO"/>
    <s v="Cédula de Ciudadanía"/>
    <n v="7161570"/>
    <n v="80000000"/>
    <e v="#VALUE!"/>
    <e v="#VALUE!"/>
    <x v="0"/>
    <x v="0"/>
    <d v="2026-01-26T00:00:00"/>
    <d v="2026-01-26T00:00:00"/>
    <d v="2026-09-25T00:00:00"/>
    <s v="SUBDIRECCIÓN ESTRATÉGICA Y DE ANÁLISIS"/>
    <s v="https://community.secop.gov.co/Public/Tendering/OpportunityDetail/Index?noticeUID=CO1.NTC.9677016&amp;isFromPublicArea=True&amp;isModal=true&amp;asPopupView=true"/>
    <s v="Prestar servicios profesionales a la Subdirección Estratégica y de Análisis del Ministerio de Justicia y del Derecho; brindando asistencia técnica en el fortalecimiento del Observatorio de Drogas de Colombia; mediante el impulso de acciones orientadas a mejorar el proceso de generación de conocimiento desde los diferentes ejes de la Política Nacional de Drogas; así como en la elaboración y revisión de estudios que hagan parte del Observatorio."/>
    <s v="SI"/>
    <s v="No definido"/>
    <s v="No definido"/>
    <s v="FUNCIONAMIENTO"/>
    <d v="1969-10-08T00:00:00"/>
    <n v="57"/>
  </r>
  <r>
    <s v="CO1.BDOS.9877397"/>
    <s v="CO1.PCCNTR.9267174"/>
    <s v="610-2026"/>
    <s v="CRUZ PARDO DAISSY MILENA"/>
    <s v="Cédula de Ciudadanía"/>
    <n v="1101683946"/>
    <n v="69981200"/>
    <e v="#VALUE!"/>
    <e v="#VALUE!"/>
    <x v="0"/>
    <x v="0"/>
    <d v="2026-01-29T00:00:00"/>
    <d v="2026-02-02T00:00:00"/>
    <d v="2026-10-01T00:00:00"/>
    <s v="SUBDIRECCIÓN DE CONTROL Y FISCALIZACIÓN DE SUSTANCIAS QUÍMICAS Y ESTUPEFACIENTES"/>
    <s v="https://community.secop.gov.co/Public/Tendering/OpportunityDetail/Index?noticeUID=CO1.NTC.9898867&amp;isFromPublicArea=True&amp;isModal=true&amp;asPopupView=true"/>
    <s v="Prestar servicios profesionales a la Subdirección de Control y Fiscalización de Sustancias Químicas y Estupefacientes; con el fin de brindar apoyo técnico en la construcción de proyectos normativos; elaborando documentos técnicos para la implementación del marco regulatorio vigente; así como; apoyar las acciones encaminadas al cumplimiento de los objetivos de la Política Nacional de Drogas."/>
    <s v="SI"/>
    <s v="No definido"/>
    <s v="No definido"/>
    <s v="FUNCIONAMIENTO"/>
    <d v="1987-03-03T00:00:00"/>
    <n v="39"/>
  </r>
  <r>
    <s v="CO1.BDOS.9724367"/>
    <s v="CO1.PCCNTR.9115868"/>
    <s v="407-2026"/>
    <s v="CADENA ORTIZ DAMARIS JULIETH"/>
    <s v="Cédula de Ciudadanía"/>
    <n v="1015995278"/>
    <n v="41200000"/>
    <e v="#VALUE!"/>
    <e v="#VALUE!"/>
    <x v="0"/>
    <x v="0"/>
    <d v="2026-01-24T00:00:00"/>
    <d v="2026-01-26T00:00:00"/>
    <d v="2026-09-25T00:00:00"/>
    <s v="OFICINA DE PRENSA Y COMUNICACIONES​"/>
    <s v="https://community.secop.gov.co/Public/Tendering/OpportunityDetail/Index?noticeUID=CO1.NTC.9748121&amp;isFromPublicArea=True&amp;isModal=true&amp;asPopupView=true"/>
    <s v="Prestar servicios profesionales para el desarrollo de actividades periodísticas relacionadas con el cubrimiento; redacción y edición de contenidos institucionales que respalden la comunicación externa y la visibilización de la gestión del Ministerio de Justicia y del Derecho"/>
    <s v="SI"/>
    <s v="No definido"/>
    <s v="No definido"/>
    <s v="FUNCIONAMIENTO"/>
    <d v="1985-08-22T00:00:00"/>
    <n v="41"/>
  </r>
  <r>
    <s v="CO1.BDOS.9764154"/>
    <s v="CO1.PCCNTR.9159731"/>
    <s v="258-2026"/>
    <s v="ORTIZ GONZALEZ JEAN CARLOS"/>
    <s v="Cédula de Ciudadanía"/>
    <n v="1033793490"/>
    <n v="24864000"/>
    <e v="#VALUE!"/>
    <e v="#VALUE!"/>
    <x v="0"/>
    <x v="1"/>
    <d v="2026-01-27T00:00:00"/>
    <d v="2026-01-27T00:00:00"/>
    <d v="2026-09-26T00:00:00"/>
    <s v="GRUPO DE GESTIÓN ADMINISTRATIVA​"/>
    <s v="https://community.secop.gov.co/Public/Tendering/OpportunityDetail/Index?noticeUID=CO1.NTC.9791224&amp;isFromPublicArea=True&amp;isModal=true&amp;asPopupView=true"/>
    <s v="Prestar servicios de apoyo a la gestión al Grupo de Gestión Administrativa; mediante el acompañamiento operativo en la administración y control de inventarios; la gestión documental y el desarrollo de actividades administrativas requeridas para el cumplimiento de las funciones del grupo."/>
    <s v="SI"/>
    <s v="39462667"/>
    <s v="SARA EMILIA ZULETA PEÑA;"/>
    <s v="FUNCIONAMIENTO"/>
    <d v="1996-11-11T00:00:00"/>
    <n v="30"/>
  </r>
  <r>
    <s v="CO1.BDOS.9475760"/>
    <s v="CO1.PCCNTR.8860965"/>
    <s v="173-2026"/>
    <s v="HUERTAS GODOY GEVER"/>
    <s v="Cédula de Ciudadanía"/>
    <n v="13722340"/>
    <n v="20224000"/>
    <e v="#VALUE!"/>
    <e v="#VALUE!"/>
    <x v="0"/>
    <x v="1"/>
    <d v="2026-01-13T00:00:00"/>
    <d v="2026-01-14T00:00:00"/>
    <d v="2026-09-13T00:00:00"/>
    <s v="GRUPO DE GESTIÓN DOCUMENTAL​"/>
    <s v="https://community.secop.gov.co/Public/Tendering/OpportunityDetail/Index?noticeUID=CO1.NTC.9491129&amp;isFromPublicArea=True&amp;isModal=true&amp;asPopupView=true"/>
    <s v="Prestar Servicios de apoyo a la gestión en la ejecución de las actividades archivísticas requeridas por el Ministerio de Justicia y _x000a_del Derecho relacionadas con  las Tablas de Retención Documental y Tablas de Valoración Documental del Consejo Nacional de _x000a_Estupefacientes; de la extinta Dirección Nacional de Estupefacientes (DNE);  así como aquellos relacionados con el proceso de _x000a_implementación de la Política Nacional de Drogas y demás fondos documentales del Ministerio de Justicia y del Derec"/>
    <s v="SI"/>
    <s v="No definido"/>
    <s v="No definido"/>
    <s v="FUNCIONAMIENTO"/>
    <d v="1979-07-13T00:00:00"/>
    <n v="47"/>
  </r>
  <r>
    <s v="CO1.BDOS.9819058"/>
    <s v="CO1.PCCNTR.9209092"/>
    <s v="483-2026"/>
    <s v="ROJAS MARTINEZ DIANA VANESSA"/>
    <s v="Cédula de Ciudadanía"/>
    <n v="1032464365"/>
    <n v="52000000"/>
    <e v="#VALUE!"/>
    <e v="#VALUE!"/>
    <x v="0"/>
    <x v="0"/>
    <d v="2026-01-30T00:00:00"/>
    <d v="2026-02-02T00:00:00"/>
    <d v="2026-10-01T00:00:00"/>
    <s v="DIRECCIÓN DE POLÍTICA CRIMINAL Y PENITENCIARIA"/>
    <s v="https://community.secop.gov.co/Public/Tendering/OpportunityDetail/Index?noticeUID=CO1.NTC.9840086&amp;isFromPublicArea=True&amp;isModal=true&amp;asPopupView=true"/>
    <s v="Prestar servicios profesionales a la Dirección de Política Criminal y Penitenciaria; para apoyar la elaboración de documentos técnicos y el seguimiento a iniciativas normativas de su competencia; así como la participación en la formulación; implementación y seguimiento del Plan Nacional de Política Electoral"/>
    <s v="SI"/>
    <s v="No definido"/>
    <s v="No definido"/>
    <s v="INVERSIÓN"/>
    <d v="1994-06-23T00:00:00"/>
    <n v="32"/>
  </r>
  <r>
    <s v="CO1.BDOS.9404731"/>
    <s v="CO1.PCCNTR.8798138"/>
    <s v="067-2026"/>
    <s v="RAMIREZ RAMIREZ VICTOR MELQUIADES"/>
    <s v="Cédula de Ciudadanía"/>
    <n v="80456539"/>
    <n v="44557800"/>
    <e v="#VALUE!"/>
    <e v="#VALUE!"/>
    <x v="0"/>
    <x v="0"/>
    <d v="2026-01-08T00:00:00"/>
    <d v="2026-01-08T00:00:00"/>
    <d v="2026-09-07T00:00:00"/>
    <s v="GRUPO DE GESTIÓN FINANCIERA Y CONTABLE​"/>
    <s v="https://community.secop.gov.co/Public/Tendering/OpportunityDetail/Index?noticeUID=CO1.NTC.9425397&amp;isFromPublicArea=True&amp;isModal=true&amp;asPopupView=true"/>
    <s v="Prestar servicios profesionales para apoyar el mejoramiento de la eficiencia institucional mediante la actualización y ajustes al Manual de Políticas Contables del MJD; así como con la elaboración de lineamientos técnicos para los registros; conciliaciones y depuraciones en los EEFF; alineado con el Modelo Integrado de Planeación y Gestión"/>
    <s v="SI"/>
    <s v="46383477"/>
    <s v="DIANA MARCELA BOHoRQUEZ FRACICA"/>
    <s v="INVERSIÓN"/>
    <d v="1969-10-29T00:00:00"/>
    <n v="57"/>
  </r>
  <r>
    <s v="CO1.BDOS.9393954"/>
    <s v="CO1.PCCNTR.8785042"/>
    <s v="073-2026"/>
    <s v="RAMIREZ MARTINEZ JARVEY ALEXANDER"/>
    <s v="Cédula de Ciudadanía"/>
    <n v="1024501660"/>
    <n v="27440008"/>
    <e v="#VALUE!"/>
    <e v="#VALUE!"/>
    <x v="0"/>
    <x v="1"/>
    <d v="2026-01-07T00:00:00"/>
    <d v="2026-01-07T00:00:00"/>
    <d v="2026-09-06T00:00:00"/>
    <s v="GRUPO DE GESTIÓN ADMINISTRATIVA​"/>
    <s v="https://community.secop.gov.co/Public/Tendering/OpportunityDetail/Index?noticeUID=CO1.NTC.9409340&amp;isFromPublicArea=True&amp;isModal=true&amp;asPopupView=true"/>
    <s v="Prestar servicios de apoyo a la gestión para la movilización del personal de la entidad en los vehículos asignados al Ministerio de Justicia y del Derecho."/>
    <s v="SI"/>
    <s v="39462667"/>
    <s v="SARA EMILIA ZULETA PEÑA;"/>
    <s v="FUNCIONAMIENTO"/>
    <d v="1990-03-05T00:00:00"/>
    <n v="36"/>
  </r>
  <r>
    <s v="CO1.BDOS.9897632"/>
    <s v="CO1.PCCNTR.9295804"/>
    <s v="624-2026"/>
    <s v="CARVAJAL ESTRADA TATIANA ALEJANDRA"/>
    <s v="Cédula de Ciudadanía"/>
    <n v="1000621896"/>
    <n v="33440008"/>
    <e v="#VALUE!"/>
    <e v="#VALUE!"/>
    <x v="0"/>
    <x v="0"/>
    <d v="2026-01-30T00:00:00"/>
    <d v="2026-02-03T00:00:00"/>
    <d v="2026-10-02T00:00:00"/>
    <s v="SUBDIRECCIÓN DE CONTROL Y FISCALIZACIÓN DE SUSTANCIAS QUÍMICAS Y ESTUPEFACIENTES"/>
    <s v="https://community.secop.gov.co/Public/Tendering/OpportunityDetail/Index?noticeUID=CO1.NTC.9927290&amp;isFromPublicArea=True&amp;isModal=true&amp;asPopupView=true"/>
    <s v="Prestar servicios profesionales a la Subdirección de Control y Fiscalización de Sustancias Químicas y Estupefacientes; brindando apoyo en la revisión; verificación y análisis de la documentación técnica relacionada con los trámites relacionados con el control y fiscalización de sustancias y productos químicos controlados; de acuerdo con la normativa vigente y los lineamientos impartidos por la dependencia."/>
    <s v="SI"/>
    <s v="79943017"/>
    <s v="RICARDO ANDRES MURILLO CEPEDA"/>
    <s v="FUNCIONAMIENTO"/>
    <d v="1996-06-26T00:00:00"/>
    <n v="30"/>
  </r>
  <r>
    <s v="CO1.BDOS.9710751"/>
    <s v="CO1.PCCNTR.9096503"/>
    <s v="391-2026"/>
    <s v="MIRANDA YARA MARLY YINETH"/>
    <s v="Cédula de Ciudadanía"/>
    <n v="1022359241"/>
    <n v="28440000"/>
    <e v="#VALUE!"/>
    <e v="#VALUE!"/>
    <x v="0"/>
    <x v="1"/>
    <d v="2026-01-26T00:00:00"/>
    <d v="2026-02-10T00:00:00"/>
    <d v="2026-10-09T00:00:00"/>
    <s v="DIRECCIÓN JURÍDICA​"/>
    <s v="https://community.secop.gov.co/Public/Tendering/OpportunityDetail/Index?noticeUID=CO1.NTC.9728056&amp;isFromPublicArea=True&amp;isModal=true&amp;asPopupView=true"/>
    <s v="Prestar servicios de apoyo a la gestión en los asuntos relacionados con la gestión documental y los temas administrativos de la Dirección Jurídica y sus grupos internos del Ministerio de Justicia y del Derecho."/>
    <s v="SI"/>
    <s v="39536090"/>
    <s v="ANA BELeN FONSECA OYUELA"/>
    <s v="FUNCIONAMIENTO"/>
    <d v="1989-10-04T00:00:00"/>
    <n v="37"/>
  </r>
  <r>
    <s v="CO1.BDOS.9860000"/>
    <s v="CO1.PCCNTR.9256761"/>
    <s v="549-2026"/>
    <s v="IMPRENTA NACIONAL DE COLOMBIA"/>
    <s v="NIT"/>
    <n v="830001113"/>
    <n v="5018299"/>
    <e v="#VALUE!"/>
    <e v="#VALUE!"/>
    <x v="0"/>
    <x v="2"/>
    <d v="2026-01-30T00:00:00"/>
    <d v="2026-02-04T00:00:00"/>
    <d v="2026-12-31T00:00:00"/>
    <s v="GRUPO DE GESTIÓN ADMINISTRATIVA​"/>
    <s v="https://community.secop.gov.co/Public/Tendering/OpportunityDetail/Index?noticeUID=CO1.NTC.9887756&amp;isFromPublicArea=True&amp;isModal=true&amp;asPopupView=true"/>
    <s v="Prestar el servicio de publicación de los actos administrativos y documentos del MJD que requieran ser divulgados en el Diario Oficial; en ejercicio de sus funciones"/>
    <s v="SI"/>
    <s v="39462667"/>
    <s v="SARA EMILIA ZULETA PEÑA;"/>
    <s v="FUNCIONAMIENTO"/>
    <s v="N/A"/>
    <e v="#VALUE!"/>
  </r>
  <r>
    <s v="CO1.BDOS.9692123"/>
    <s v="CO1.PCCNTR.9072132"/>
    <s v="374-2026"/>
    <s v="TORRES OROZCO SEBASTIAN"/>
    <s v="Cédula de Ciudadanía"/>
    <n v="1010237645"/>
    <n v="42448000"/>
    <e v="#VALUE!"/>
    <e v="#VALUE!"/>
    <x v="0"/>
    <x v="0"/>
    <d v="2026-01-26T00:00:00"/>
    <d v="2026-01-28T00:00:00"/>
    <d v="2026-09-27T00:00:00"/>
    <s v="DIRECCIÓN DE POLÍTICA DE DROGAS Y ACTIVIDADES RELACIONADAS"/>
    <s v="https://community.secop.gov.co/Public/Tendering/OpportunityDetail/Index?noticeUID=CO1.NTC.9706922&amp;isFromPublicArea=True&amp;isModal=true&amp;asPopupView=true"/>
    <s v="Prestar servicios profesionales a la Dirección de Política de Drogas y Actividades Relacionadas del Ministerio de Justicia y del _x000a_Derecho; en el proceso de atención de trámites y requerimientos internos y/o externos relacionados con los asuntos a cargo de la _x000a_dependencia; en el marco de la Política Nacional de Drogas."/>
    <s v="SI"/>
    <s v="80104968"/>
    <s v="DARIO SENDOYA ZULUAGA"/>
    <s v="FUNCIONAMIENTO"/>
    <d v="1998-01-22T00:00:00"/>
    <n v="28"/>
  </r>
  <r>
    <s v="CO1.BDOS.9893913"/>
    <s v="CO1.PCCNTR.9295161"/>
    <s v="638-2026"/>
    <s v="GARCÍA SUÁREZ NICOLE VIVIAN"/>
    <s v="Cédula de Ciudadanía"/>
    <n v="1024598898"/>
    <n v="34608000"/>
    <e v="#VALUE!"/>
    <e v="#VALUE!"/>
    <x v="0"/>
    <x v="0"/>
    <d v="2026-01-30T00:00:00"/>
    <d v="2026-02-03T00:00:00"/>
    <d v="2026-10-02T00:00:00"/>
    <s v="DIRECCIÓN DE JUSTICIA TRANSICIONAL"/>
    <s v="https://community.secop.gov.co/Public/Tendering/OpportunityDetail/Index?noticeUID=CO1.NTC.9926684&amp;isFromPublicArea=True&amp;isModal=true&amp;asPopupView=true"/>
    <s v="Prestar servicios profesionales en la Dirección de Justicia Transicional para acompañar el seguimiento a la implementación de las estrategias de la oferta institucional en el marco de las políticas de atención a víctimas; contribuyendo al cumplimiento de la Sentencia T-025 de 2004; sus autos de seguimiento y la implementación de acciones para el fortalecimiento de justicia restaurativa transicional con enfoque diferencial y perspectiva interseccional."/>
    <s v="SI"/>
    <s v="No definido"/>
    <s v="No definido"/>
    <s v="FUNCIONAMIENTO"/>
    <d v="1999-07-14T00:00:00"/>
    <n v="27"/>
  </r>
  <r>
    <s v="CO1.BDOS.9874675"/>
    <s v="CO1.PCCNTR.9271574"/>
    <s v="590-2026"/>
    <s v="MARQUEZ RESTREPO VALENTINA"/>
    <s v="Cédula de Ciudadanía"/>
    <n v="1007351412"/>
    <n v="33440000"/>
    <e v="#VALUE!"/>
    <e v="#VALUE!"/>
    <x v="0"/>
    <x v="1"/>
    <d v="2026-01-30T00:00:00"/>
    <d v="2026-02-04T00:00:00"/>
    <d v="2026-10-03T00:00:00"/>
    <s v="SUBDIRECCIÓN DE CONTROL Y FISCALIZACIÓN DE SUSTANCIAS QUÍMICAS Y ESTUPEFACIENTES"/>
    <s v="https://community.secop.gov.co/Public/Tendering/OpportunityDetail/Index?noticeUID=CO1.NTC.9903317&amp;isFromPublicArea=True&amp;isModal=true&amp;asPopupView=true"/>
    <s v="Prestar servicios de apoyo a la gestión brindando soporte técnico que garantice la disponibilidad y el adecuado funcionamiento_x000a_de los sistemas de información que respaldan los trámites de control administrativo y operativo de la Subdirección de Control y_x000a_Fiscalización de Sustancias Químicas y Estupefacientes."/>
    <s v="SI"/>
    <s v="No definido"/>
    <s v="No definido"/>
    <s v="FUNCIONAMIENTO"/>
    <d v="2000-04-06T00:00:00"/>
    <n v="26"/>
  </r>
  <r>
    <s v="CO1.BDOS.9684171"/>
    <s v="CO1.PCCNTR.9104056"/>
    <s v="392-2026"/>
    <s v="Rojas Pedraza Carlos Raul"/>
    <s v="Cédula de Ciudadanía"/>
    <n v="1115854910"/>
    <n v="87200000"/>
    <e v="#VALUE!"/>
    <e v="#VALUE!"/>
    <x v="0"/>
    <x v="0"/>
    <d v="2026-01-26T00:00:00"/>
    <d v="2026-01-27T00:00:00"/>
    <d v="2026-09-26T00:00:00"/>
    <s v="OFICINA ASESORA DE PLANEACIÓN"/>
    <s v="https://community.secop.gov.co/Public/Tendering/OpportunityDetail/Index?noticeUID=CO1.NTC.9738992&amp;isFromPublicArea=True&amp;isModal=true&amp;asPopupView=true"/>
    <s v="Prestación de servicios profesionales especializados para brindar asistencia y acompañamiento jurídico al Ministerio de Justicia y del Derecho o sus entidades adscritas a través de la Oficina Asesora de Planeación para la emisión de conceptos de viabilidad; concepto técnico único sectorial o concepto integrado de viabilidad de los proyectos de inversión del Sector Justicia y del Derecho financiados o cofinanciados con recursos del Sistema General de Regalías"/>
    <s v="SI"/>
    <s v="No definido"/>
    <s v="No definido"/>
    <s v="FUNCIONAMIENTO"/>
    <d v="1990-01-15T00:00:00"/>
    <n v="36"/>
  </r>
  <r>
    <s v="CO1.BDOS.9377770"/>
    <s v="CO1.PCCNTR.8778049"/>
    <s v="032-2026"/>
    <s v="DUARTE ALFARO NELSON GUILLERMO"/>
    <s v="Cédula de Ciudadanía"/>
    <n v="1075659614"/>
    <n v="88000000"/>
    <e v="#VALUE!"/>
    <e v="#VALUE!"/>
    <x v="0"/>
    <x v="0"/>
    <d v="2026-01-07T00:00:00"/>
    <d v="2026-01-07T00:00:00"/>
    <d v="2026-09-06T00:00:00"/>
    <s v="DIRECCIÓN DE JUSTICIA TRANSICIONAL"/>
    <s v="https://community.secop.gov.co/Public/Tendering/OpportunityDetail/Index?noticeUID=CO1.NTC.9399716&amp;isFromPublicArea=True&amp;isModal=true&amp;asPopupView=true"/>
    <s v="Prestar servicios profesionales a la Dirección de Justicia Transicional; brindando asistencia técnica en el _x000a_seguimiento y control del presupuesto a cargo de la Dirección y de los proyectos apoyados financieramente que  contribuyan al mejoramiento del acceso a la justicia transicional restaurativa."/>
    <s v="SI"/>
    <s v="No definido"/>
    <s v="No definido"/>
    <s v="INVERSIÓN"/>
    <d v="1989-11-04T00:00:00"/>
    <n v="37"/>
  </r>
  <r>
    <s v="CO1.BDOS.9634896"/>
    <s v="CO1.PCCNTR.9023034"/>
    <s v="340-2026"/>
    <s v="DIAZ CORDOBA JUAN RAFAEL"/>
    <s v="Cédula de Ciudadanía"/>
    <n v="1036663128"/>
    <n v="50400000"/>
    <e v="#VALUE!"/>
    <e v="#VALUE!"/>
    <x v="0"/>
    <x v="0"/>
    <d v="2026-01-21T00:00:00"/>
    <d v="2026-01-22T00:00:00"/>
    <d v="2026-09-20T00:00:00"/>
    <s v="DIRECCIÓN DE DESARROLLO DEL DERECHO Y DEL ORDENAMIENTO JURÍDICO​"/>
    <s v="https://community.secop.gov.co/Public/Tendering/OpportunityDetail/Index?noticeUID=CO1.NTC.9655938&amp;isFromPublicArea=True&amp;isModal=true&amp;asPopupView=true"/>
    <s v="Prestar servicios profesionales para la implementación del Servicio de información normativa y jurisprudencial SUIN JURISCOL y participar en espacios diseñados para su promoción al público."/>
    <s v="SI"/>
    <s v="No definido"/>
    <s v="No definido"/>
    <s v="INVERSIÓN"/>
    <d v="1995-10-13T00:00:00"/>
    <n v="31"/>
  </r>
  <r>
    <s v="CO1.BDOS.9549901"/>
    <s v="CO1.PCCNTR.8932229"/>
    <s v="288-2026"/>
    <s v="VIDAL VELASCO ANGIE KATEIRNE"/>
    <s v="Cédula de Ciudadanía"/>
    <n v="1090483862"/>
    <n v="56000000"/>
    <e v="#VALUE!"/>
    <e v="#VALUE!"/>
    <x v="0"/>
    <x v="0"/>
    <d v="2026-01-16T00:00:00"/>
    <d v="2026-01-19T00:00:00"/>
    <d v="2026-09-18T00:00:00"/>
    <s v="DIRECCIÓN DE JUSTICIA FORMAL"/>
    <s v="https://community.secop.gov.co/Public/Tendering/OpportunityDetail/Index?noticeUID=CO1.NTC.9563482&amp;isFromPublicArea=True&amp;isModal=true&amp;asPopupView=true"/>
    <s v="Prestar servicios profesionales al Ministerio de Justicia y del Derecho para acompañar el desarrollo de las actividades de inspección; vigilancia y control de las Comisarías de Familia; mediante el seguimiento técnico; la verificación de su funcionamiento y la elaboración de reportes que contribuyan al fortalecimiento de la gestión y al cumplimiento de la normatividad vigente"/>
    <s v="SI"/>
    <s v="1024555125"/>
    <s v="SARA CAROLINA ROMERO LOPEZ"/>
    <s v="INVERSIÓN"/>
    <d v="1994-09-29T00:00:00"/>
    <n v="32"/>
  </r>
  <r>
    <s v="CO1.BDOS.9904431"/>
    <s v="CO1.PCCNTR.9298077"/>
    <s v="635-2026"/>
    <s v="VILLATE DIAZ MARIA EVA"/>
    <s v="Cédula de Ciudadanía"/>
    <n v="23552502"/>
    <n v="79200000"/>
    <e v="#VALUE!"/>
    <e v="#VALUE!"/>
    <x v="0"/>
    <x v="0"/>
    <d v="2026-01-30T00:00:00"/>
    <d v="2026-02-04T00:00:00"/>
    <d v="2026-10-03T00:00:00"/>
    <s v="DIRECCIÓN DE JUSTICIA FORMAL"/>
    <s v="https://community.secop.gov.co/Public/Tendering/OpportunityDetail/Index?noticeUID=CO1.NTC.9930269&amp;isFromPublicArea=True&amp;isModal=true&amp;asPopupView=true"/>
    <s v="Prestar servicios profesionales a la Dirección de Justicia Formal del Ministerio de Justicia y del Derecho para asistir en el seguimiento técnico de iniciativas étnicas orientadas a fortalecer los sistemas de justicia propia y promover el ejercicio de la Jurisdicción Especial Indígena; así como las prácticas de justicia de otras comunidades étnicas; por medio de la formulación; desarrollo y seguimiento de las actividades necesarias para dar cumplimiento a las órdenes judiciales."/>
    <s v="SI"/>
    <s v="1024555125"/>
    <s v="SARA CAROLINA ROMERO LOPEZ"/>
    <s v="INVERSIÓN"/>
    <d v="1988-12-27T00:00:00"/>
    <n v="38"/>
  </r>
  <r>
    <s v="CO1.BDOS.9389222"/>
    <s v="CO1.PCCNTR.8787226"/>
    <s v="059-2026"/>
    <s v="RONCANCIO CASTELLANOS SULMA MILENA"/>
    <s v="Cédula de Ciudadanía"/>
    <n v="52531612"/>
    <n v="57613421"/>
    <e v="#VALUE!"/>
    <e v="#VALUE!"/>
    <x v="0"/>
    <x v="0"/>
    <d v="2026-01-08T00:00:00"/>
    <d v="2026-01-08T00:00:00"/>
    <d v="2026-08-31T00:00:00"/>
    <s v="DIRECCIÓN DE TECNOLOGÍAS Y GESTIÓN DE INFORMACIÓN EN JUSTICIA"/>
    <s v="https://community.secop.gov.co/Public/Tendering/OpportunityDetail/Index?noticeUID=CO1.NTC.9412255&amp;isFromPublicArea=True&amp;isModal=true&amp;asPopupView=true"/>
    <s v="Prestar servicios profesionales para apoyar a la Dirección de Tecnologías y Gestión de la Información en Justicia y sus_x000a_subdirecciones en las actividades relacionadas con la planeación; gestión; seguimiento y control financiero al plan de adquisiciones_x000a_y los recursos asociados al proyecto de inversión y funcionamiento"/>
    <s v="SI"/>
    <s v="No definido"/>
    <s v="No definido"/>
    <s v="FUNCIONAMIENTO"/>
    <d v="1978-11-18T00:00:00"/>
    <n v="48"/>
  </r>
  <r>
    <s v="CO1.BDOS.9890187"/>
    <s v="CO1.PCCNTR.9282457"/>
    <s v="620-2026"/>
    <s v="DIAZ MONTES MARIA VALENTINA"/>
    <s v="Cédula de Ciudadanía"/>
    <n v="1006794462"/>
    <n v="33440008"/>
    <e v="#VALUE!"/>
    <e v="#VALUE!"/>
    <x v="0"/>
    <x v="0"/>
    <d v="2026-01-30T00:00:00"/>
    <d v="2026-01-30T00:00:00"/>
    <d v="2026-09-29T00:00:00"/>
    <s v="SUBDIRECCIÓN DE CONTROL Y FISCALIZACIÓN DE SUSTANCIAS QUÍMICAS Y ESTUPEFACIENTES"/>
    <s v="https://community.secop.gov.co/Public/Tendering/OpportunityDetail/Index?noticeUID=CO1.NTC.9914314&amp;isFromPublicArea=True&amp;isModal=true&amp;asPopupView=true"/>
    <s v="Prestar los servicios profesionales de apoyo jurídico a la Subdirección de Control y Fiscalización de Sustancias Químicas y Estupefacientes; en la revisión de las solicitudes ordinarias y extraordinarias para el manejo de sustancias y productos químicos controlados"/>
    <s v="SI"/>
    <s v="No definido"/>
    <s v="No definido"/>
    <s v="FUNCIONAMIENTO"/>
    <d v="2000-11-16T00:00:00"/>
    <n v="26"/>
  </r>
  <r>
    <s v="CO1.BDOS.9449703"/>
    <s v="CO1.PCCNTR.8839777"/>
    <s v="135-2026"/>
    <s v="SILVA MOSQUERA FABIAN CAMILO"/>
    <s v="Cédula de Ciudadanía"/>
    <n v="1015412112"/>
    <n v="58916000"/>
    <e v="#VALUE!"/>
    <e v="#VALUE!"/>
    <x v="0"/>
    <x v="0"/>
    <d v="2026-01-13T00:00:00"/>
    <d v="2026-01-14T00:00:00"/>
    <d v="2026-09-12T00:00:00"/>
    <s v="DIRECCIÓN DE JUSTICIA FORMAL"/>
    <s v="https://community.secop.gov.co/Public/Tendering/OpportunityDetail/Index?noticeUID=CO1.NTC.9469847&amp;isFromPublicArea=True&amp;isModal=true&amp;asPopupView=true"/>
    <s v="Prestar servicios profesionales a la Dirección de Justicia Formal del Ministerio de Justicia y del Derecho para apoyar el_x000a_seguimiento a la implementación de las iniciativas estratégicas; mediante la verificación de insumos técnicos que permitan constatar su_x000a_cumplimiento y contribuyan al fortalecimiento del acceso a la justicia; incluyendo las acciones necesarias para la adecuada ejecución_x000a_contractual."/>
    <s v="SI"/>
    <s v="No definido"/>
    <s v="No definido"/>
    <s v="INVERSIÓN"/>
    <d v="1989-02-03T00:00:00"/>
    <n v="37"/>
  </r>
  <r>
    <s v="CO1.BDOS.9869205"/>
    <s v="CO1.PCCNTR.9270861"/>
    <s v="575-2026"/>
    <s v="MOSQUERA HERRERA DUVAN EDUARDO"/>
    <s v="Cédula de Ciudadanía"/>
    <n v="1121943915"/>
    <n v="62212000"/>
    <e v="#VALUE!"/>
    <e v="#VALUE!"/>
    <x v="0"/>
    <x v="0"/>
    <d v="2026-01-30T00:00:00"/>
    <d v="2026-02-05T00:00:00"/>
    <d v="2026-10-04T00:00:00"/>
    <s v="DIRECCIÓN DE JUSTICIA FORMAL"/>
    <s v="https://community.secop.gov.co/Public/Tendering/OpportunityDetail/Index?noticeUID=CO1.NTC.9902676&amp;isFromPublicArea=True&amp;isModal=true&amp;asPopupView=true"/>
    <s v="Prestar servicios profesionales para contribuir a la formulación de instrumentos normativos y al acompañamiento técnico en la _x000a_implementación de políticas públicas; asegurando la territorialización de estrategias con enfoque diferencial e interseccional y su _x000a_transversalidad en las acciones dirigidas a garantizar el acceso a la justicia en todo el territorio nacional."/>
    <s v="SI"/>
    <s v="No definido"/>
    <s v="No definido"/>
    <s v="INVERSIÓN"/>
    <d v="1987-03-28T00:00:00"/>
    <n v="39"/>
  </r>
  <r>
    <s v="CO1.BDOS.9688612"/>
    <s v="CO1.PCCNTR.9069789"/>
    <s v="369-2026"/>
    <s v="PARDO GARCIA YESIKA CAMILA"/>
    <s v="Cédula de Ciudadanía"/>
    <n v="1014263973"/>
    <n v="58917096"/>
    <e v="#VALUE!"/>
    <e v="#VALUE!"/>
    <x v="0"/>
    <x v="0"/>
    <d v="2026-01-23T00:00:00"/>
    <d v="2026-01-29T00:00:00"/>
    <d v="2026-09-28T00:00:00"/>
    <s v="SUBDIRECCIÓN DE CONTROL Y FISCALIZACIÓN DE SUSTANCIAS QUÍMICAS Y ESTUPEFACIENTES"/>
    <s v="https://community.secop.gov.co/Public/Tendering/OpportunityDetail/Index?noticeUID=CO1.NTC.9703981&amp;isFromPublicArea=True&amp;isModal=true&amp;asPopupView=true"/>
    <s v="Prestar servicios profesionales jurídicos en la sustanciación; revisión y seguimiento de las actuaciones administrativas en los_x000a_procesos a cargo de la Subdirección de Control y Fiscalización de Sustancias Químicas y Estupefacientes relacionadas con el control_x000a_administrativo y operativo que adelanta el Grupo de Cannabis."/>
    <s v="SI"/>
    <s v="No definido"/>
    <s v="No definido"/>
    <s v="FUNCIONAMIENTO"/>
    <d v="1995-03-17T00:00:00"/>
    <n v="31"/>
  </r>
  <r>
    <s v="CO1.BDOS.9532615"/>
    <s v="CO1.PCCNTR.8917384"/>
    <s v="230-2026"/>
    <s v="AMADO ROJAS ANA MARIA"/>
    <s v="Cédula de Ciudadanía"/>
    <n v="1015417829"/>
    <n v="99200000"/>
    <e v="#VALUE!"/>
    <e v="#VALUE!"/>
    <x v="0"/>
    <x v="0"/>
    <d v="2026-01-16T00:00:00"/>
    <d v="2026-01-16T00:00:00"/>
    <d v="2026-09-15T00:00:00"/>
    <s v="DIRECCIÓN DE JUSTICIA FORMAL"/>
    <s v="https://community.secop.gov.co/Public/Tendering/OpportunityDetail/Index?noticeUID=CO1.NTC.9550438&amp;isFromPublicArea=True&amp;isModal=true&amp;asPopupView=true"/>
    <s v="Prestar servicios profesionales al Ministerio de Justicia y del Derecho desde la Dirección de Justicia Formal acompañando el seguimiento de las estrategias de promoción orientadas a la oferta institucional en materia de acceso a la justicia; en cumplimiento de los lineamientos establecidos por el despacho del Viceministerio de Promoción de la Justicia; en coordinación con la Oficina de Comunicaciones del Ministerio"/>
    <s v="SI"/>
    <s v="No definido"/>
    <s v="No definido"/>
    <s v="INVERSIÓN"/>
    <d v="1990-05-20T00:00:00"/>
    <n v="36"/>
  </r>
  <r>
    <s v="CO1.BDOS.9549014"/>
    <s v="CO1.PCCNTR.8934938"/>
    <s v="285-2026"/>
    <s v="PINZA CORDOBA JUAN CAMILO"/>
    <s v="Cédula de Ciudadanía"/>
    <n v="1085337509"/>
    <n v="56000000"/>
    <e v="#VALUE!"/>
    <e v="#VALUE!"/>
    <x v="0"/>
    <x v="0"/>
    <d v="2026-01-16T00:00:00"/>
    <d v="2026-01-19T00:00:00"/>
    <d v="2026-09-18T00:00:00"/>
    <s v="DIRECCIÓN DE JUSTICIA FORMAL"/>
    <s v="https://community.secop.gov.co/Public/Tendering/OpportunityDetail/Index?noticeUID=CO1.NTC.9568334&amp;isFromPublicArea=True&amp;isModal=true&amp;asPopupView=true"/>
    <s v="Prestar servicios profesionales a la Dirección de Justicia Formal del Ministerio de Justicia y del Derecho para apoyar la gestión de información; bases de datos e insumos orientados al fortalecimiento del acceso a la justicia en los territorios; así como el seguimiento al avance de los sistemas de información propios de Comisarías de Familia y seguimiento a los procesos misionales y presupuestales necesarios para el cumplimiento de las actividades de la dependencia"/>
    <s v="SI"/>
    <s v="No definido"/>
    <s v="No definido"/>
    <s v="INVERSIÓN"/>
    <d v="1997-11-17T00:00:00"/>
    <n v="29"/>
  </r>
  <r>
    <s v="CO1.BDOS.9842978"/>
    <s v="CO1.PCCNTR.9240603"/>
    <s v="423-2026"/>
    <s v="LIZCANO RICO LEIDY TATIANA"/>
    <s v="Cédula de Ciudadanía"/>
    <n v="60268024"/>
    <n v="52956336"/>
    <e v="#VALUE!"/>
    <e v="#VALUE!"/>
    <x v="0"/>
    <x v="0"/>
    <d v="2026-01-29T00:00:00"/>
    <d v="2026-02-03T00:00:00"/>
    <d v="2026-10-02T00:00:00"/>
    <s v="DIRECCIÓN DE JUSTICIA TRANSICIONAL"/>
    <s v="https://community.secop.gov.co/Public/Tendering/OpportunityDetail/Index?noticeUID=CO1.NTC.9867957&amp;isFromPublicArea=True&amp;isModal=true&amp;asPopupView=true"/>
    <s v="Prestar servicios profesionales a la Dirección de Justicia Transicional para apoyar acciones de comunicación y difusión relacionadas con los mecanismos de justicia transicional; mediante la generación de contenidos."/>
    <s v="SI"/>
    <s v="No definido"/>
    <s v="No definido"/>
    <s v="INVERSIÓN"/>
    <d v="1985-06-19T00:00:00"/>
    <n v="41"/>
  </r>
  <r>
    <s v="CO1.BDOS.9573135"/>
    <s v="CO1.PCCNTR.8954925"/>
    <s v="297-2026"/>
    <s v="OSORIO MONTENEGRO CLAUDIA JANETH"/>
    <s v="Cédula de Ciudadanía"/>
    <n v="1069257867"/>
    <n v="34071792"/>
    <e v="#VALUE!"/>
    <e v="#VALUE!"/>
    <x v="0"/>
    <x v="0"/>
    <d v="2026-01-22T00:00:00"/>
    <d v="2026-01-23T00:00:00"/>
    <d v="2026-09-22T00:00:00"/>
    <s v="GRUPO DE GESTIÓN ADMINISTRATIVA​"/>
    <s v="https://community.secop.gov.co/Public/Tendering/OpportunityDetail/Index?noticeUID=CO1.NTC.9586883&amp;isFromPublicArea=True&amp;isModal=true&amp;asPopupView=true"/>
    <s v="Prestar servicios profesionales para apoyar al Grupo de Gestión Administrativa del Ministerio de Justicia y del_x000a_Derecho; en el trámite administrativo de tiquetes aéreos y terrestres para el desplazamiento de los servidores de la Entidad;_x000a_así como en la gestión de la facturación; pagos; reembolsos del contrato de suministro de tiquetes"/>
    <s v="SI"/>
    <s v="39462667"/>
    <s v="SARA EMILIA ZULETA PEÑA;"/>
    <s v="FUNCIONAMIENTO"/>
    <d v="1988-01-02T00:00:00"/>
    <n v="38"/>
  </r>
  <r>
    <s v="CO1.BDOS.9572780"/>
    <s v="CO1.PCCNTR.8954643"/>
    <s v="298-2026"/>
    <s v="RODRIGUEZ PARRADO CLAUDIA YAMILE"/>
    <s v="Cédula de Ciudadanía"/>
    <n v="53160778"/>
    <n v="52927168"/>
    <e v="#VALUE!"/>
    <e v="#VALUE!"/>
    <x v="0"/>
    <x v="0"/>
    <d v="2026-01-17T00:00:00"/>
    <d v="2026-01-20T00:00:00"/>
    <d v="2026-09-19T00:00:00"/>
    <s v="GRUPO DE GESTIÓN ADMINISTRATIVA​"/>
    <s v="https://community.secop.gov.co/Public/Tendering/OpportunityDetail/Index?noticeUID=CO1.NTC.9586542&amp;isFromPublicArea=True&amp;isModal=true&amp;asPopupView=true"/>
    <s v="Prestar servicios profesionales para poyar el componente técnico de las etapas precontactual; contractual y postcontractual_x000a_en el marco de los procesos adelantados por el Grupo de Gestión Administrativa y en las actividades de preservación y adecuación_x000a_de la infraestructura Física de las diferentes sedes del Ministerio de Justicia y del Derecho."/>
    <s v="SI"/>
    <s v="39462667"/>
    <s v="SARA EMILIA ZULETA PEÑA;"/>
    <s v="FUNCIONAMIENTO"/>
    <d v="1984-11-03T00:00:00"/>
    <n v="42"/>
  </r>
  <r>
    <s v="CO1.BDOS.9709648"/>
    <s v="CO1.PCCNTR.9184516"/>
    <s v="378-2026"/>
    <s v="MAQUINAS PROCESOS &amp; LOGISTICA  M P &amp; L S.A.S"/>
    <s v="NIT"/>
    <n v="900024808"/>
    <n v="65400000"/>
    <e v="#VALUE!"/>
    <e v="#VALUE!"/>
    <x v="0"/>
    <x v="3"/>
    <d v="2026-01-27T00:00:00"/>
    <d v="2026-02-03T00:00:00"/>
    <d v="2026-12-31T00:00:00"/>
    <s v="GRUPO DE GESTIÓN ADMINISTRATIVA​"/>
    <s v="https://community.secop.gov.co/Public/Tendering/OpportunityDetail/Index?noticeUID=CO1.NTC.9814687&amp;isFromPublicArea=True&amp;isModal=true&amp;asPopupView=true"/>
    <s v="Prestar los servicios de mantenimiento integral preventivo y correctivo con inclusión de repuestos; accesorios y acciones correctivas y/o las adecuaciones requeridas para garantizar el normal funcionamiento de los ascensores en las distintas sedes del Ministerio de Justicia y el Derecho - Sede Chapinero."/>
    <s v="SI"/>
    <s v="39462667"/>
    <s v="SARA EMILIA ZULETA PEÑA;"/>
    <s v="FUNCIONAMIENTO"/>
    <s v="N/A"/>
    <e v="#VALUE!"/>
  </r>
  <r>
    <s v="CO1.BDOS.9455226"/>
    <s v="CO1.PCCNTR.8888768"/>
    <s v="129-2026"/>
    <s v="DIAZ SOTO FRANCI NATHALY"/>
    <s v="Cédula de Ciudadanía"/>
    <n v="1053793613"/>
    <n v="59410400"/>
    <e v="#VALUE!"/>
    <e v="#VALUE!"/>
    <x v="0"/>
    <x v="0"/>
    <d v="2026-01-15T00:00:00"/>
    <d v="2026-01-16T00:00:00"/>
    <d v="2026-09-15T00:00:00"/>
    <s v="DIRECCIÓN DE JUSTICIA TRANSICIONAL"/>
    <s v="https://community.secop.gov.co/Public/Tendering/OpportunityDetail/Index?noticeUID=CO1.NTC.9516550&amp;isFromPublicArea=True&amp;isModal=true&amp;asPopupView=true"/>
    <s v="Prestar servicios profesionales a la Dirección de Justicia Transicional para apoyar la planeación y ejecución de acciones de comunicación y difusión dirigidas a fortalecer el acceso a la justicia transicional restaurativa; promoviendo la reconciliación y la construcción de paz en los territorios; mediante la generación y publicación de contenidos especializados"/>
    <s v="SI"/>
    <s v="No definido"/>
    <s v="No definido"/>
    <s v="INVERSIÓN"/>
    <d v="1989-03-17T00:00:00"/>
    <n v="37"/>
  </r>
  <r>
    <s v="CO1.BDOS.9822767"/>
    <s v="CO1.PCCNTR.9256762"/>
    <s v="382-2026"/>
    <s v="ORGANIZACION NACIONAL INDIGENA DE COLOMBIA O N I C"/>
    <s v="NIT"/>
    <n v="860521808"/>
    <n v="1150000000"/>
    <e v="#VALUE!"/>
    <e v="#VALUE!"/>
    <x v="0"/>
    <x v="6"/>
    <d v="2026-01-30T00:00:00"/>
    <d v="2026-02-13T00:00:00"/>
    <d v="2026-10-12T00:00:00"/>
    <s v="DIRECCIÓN DE JUSTICIA FORMAL"/>
    <s v="https://community.secop.gov.co/Public/Tendering/OpportunityDetail/Index?noticeUID=CO1.NTC.9887751&amp;isFromPublicArea=True&amp;isModal=true&amp;asPopupView=true"/>
    <s v="Ejecutar la Fase III del Plan Estratégico Integral para el Fortalecimiento de la Jurisdicción Especial Indígena; en cumplimiento del Plan Nacional de Desarrollo 2022 - 2026; Acuerdo: IT2-19; asegurando la continuidad y culminación de las acciones en curso y la consolidación de las proyectadas para el periodo en desarrollo; contribuyendo al reconocimiento global de los derechos de los pueblos indígenas y promoviendo su sostenibilidad a través de un sistema jurídico que respete sus culturas y"/>
    <s v="SI"/>
    <s v="No definido"/>
    <s v="No definido"/>
    <s v="INVERSIÓN"/>
    <s v="N/A"/>
    <e v="#VALUE!"/>
  </r>
  <r>
    <s v="CO1.BDOS.9892036"/>
    <s v="CO1.PCCNTR.9289611"/>
    <s v="569-2026"/>
    <s v="TORO DUQUE SEBASTIAN"/>
    <s v="Cédula de Ciudadanía"/>
    <n v="1121835417"/>
    <n v="57272000"/>
    <e v="#VALUE!"/>
    <e v="#VALUE!"/>
    <x v="0"/>
    <x v="0"/>
    <d v="2026-01-30T00:00:00"/>
    <d v="2026-02-04T00:00:00"/>
    <d v="2026-10-03T00:00:00"/>
    <s v="DIRECCIÓN DE MÉTODOS ALTERNATIVOS DE SOLUCIÓN DE CONFLICTOS"/>
    <s v="https://community.secop.gov.co/Public/Tendering/OpportunityDetail/Index?noticeUID=CO1.NTC.9921345&amp;isFromPublicArea=True&amp;isModal=true&amp;asPopupView=true"/>
    <s v="Prestar servicios profesionales para apoyar las actividades relacionadas con el seguimiento de los datos e indicadores de la Dirección de Métodos Alternativos de Solución de Conflictos especialmente los relacionados con el Plan Nacional de Desarrollo."/>
    <s v="SI"/>
    <s v="No definido"/>
    <s v="No definido"/>
    <s v="INVERSIÓN"/>
    <d v="1987-09-19T00:00:00"/>
    <n v="39"/>
  </r>
  <r>
    <s v="CO1.BDOS.9548455"/>
    <s v="CO1.PCCNTR.8937115"/>
    <s v="277-2026"/>
    <s v="MILEIDY JULIETH JIMENEZ SANCHEZ"/>
    <s v="Cédula de Ciudadanía"/>
    <n v="1084742452"/>
    <n v="11286003"/>
    <e v="#VALUE!"/>
    <e v="#VALUE!"/>
    <x v="0"/>
    <x v="0"/>
    <d v="2026-01-22T00:00:00"/>
    <d v="2026-02-10T00:00:00"/>
    <d v="2026-10-09T00:00:00"/>
    <s v="GRUPO DE GESTIÓN HUMANA"/>
    <s v="https://community.secop.gov.co/Public/Tendering/OpportunityDetail/Index?noticeUID=CO1.NTC.9570647&amp;isFromPublicArea=True&amp;isModal=true&amp;asPopupView=true"/>
    <s v="Prestar servicios profesionales para acompañar las actividades de implementación de políticas del Modelo Integrado de Planeación y Gestión- MIPG que están a cargo del Grupo de Gestión Humana del Ministerio de Justicia y del Derecho."/>
    <s v="SI"/>
    <s v="No definido"/>
    <s v="No definido"/>
    <s v="INVERSIÓN"/>
    <d v="1993-09-18T00:00:00"/>
    <n v="33"/>
  </r>
  <r>
    <s v="CO1.BDOS.9856656"/>
    <s v="CO1.PCCNTR.9257923"/>
    <s v="554-2026"/>
    <s v="CRUZ ROTAVISTA JAVIER ANTONIO"/>
    <s v="Cédula de Ciudadanía"/>
    <n v="1143826703"/>
    <n v="31724000"/>
    <e v="#VALUE!"/>
    <e v="#VALUE!"/>
    <x v="0"/>
    <x v="1"/>
    <d v="2026-01-29T00:00:00"/>
    <d v="2026-02-03T00:00:00"/>
    <d v="2026-10-02T00:00:00"/>
    <s v="DIRECCIÓN DE JUSTICIA FORMAL"/>
    <s v="https://community.secop.gov.co/Public/Tendering/OpportunityDetail/Index?noticeUID=CO1.NTC.9886624&amp;isFromPublicArea=True&amp;isModal=true&amp;asPopupView=true"/>
    <s v="Prestar servicios de apoyo a la gestión de la Dirección de Justicia Formal del Ministerio de Justicia y del Derecho; con énfasis en la gestión de requerimientos técnico-funcionales; así como en el mantenimiento; soporte y aseguramiento de la calidad de la plataforma LegalApp; en articulación con la Dirección de Tecnologías y Gestión de Información en Justicia y sus dependencias."/>
    <s v="SI"/>
    <s v="No definido"/>
    <s v="No definido"/>
    <s v="INVERSIÓN"/>
    <d v="1989-07-22T00:00:00"/>
    <n v="37"/>
  </r>
  <r>
    <s v="CO1.BDOS.9710148"/>
    <s v="CO1.PCCNTR.9184133"/>
    <s v="383-2026"/>
    <s v="OTIS ELEVATOR COMPANY COLOMBIA S A S"/>
    <s v="NIT"/>
    <n v="830005448"/>
    <n v="74099957"/>
    <e v="#VALUE!"/>
    <e v="#VALUE!"/>
    <x v="0"/>
    <x v="3"/>
    <d v="2026-01-29T00:00:00"/>
    <d v="2026-02-18T00:00:00"/>
    <d v="2026-12-31T00:00:00"/>
    <s v="GRUPO DE GESTIÓN ADMINISTRATIVA​"/>
    <s v="https://community.secop.gov.co/Public/Tendering/OpportunityDetail/Index?noticeUID=CO1.NTC.9814771&amp;isFromPublicArea=True&amp;isModal=true&amp;asPopupView=true"/>
    <s v="Prestar los servicios de mantenimiento integral preventivo y correctivo con inclusión de repuestos; accesorios y acciones correctivas y/o las adecuaciones requeridas para garantizar el normal funcionamiento de los ascensores en las distintas sedes del Ministerio de Justicia y el Derecho - Sede Centro."/>
    <s v="SI"/>
    <s v="39462667"/>
    <s v="SARA EMILIA ZULETA PEÑA;"/>
    <s v="FUNCIONAMIENTO"/>
    <s v="N/A"/>
    <e v="#VALUE!"/>
  </r>
  <r>
    <s v="CO1.BDOS.9461670"/>
    <s v="CO1.PCCNTR.8857609"/>
    <s v="151-2026"/>
    <s v="VELASQUEZ VEGA MARTHA LUCIA"/>
    <s v="Cédula de Ciudadanía"/>
    <n v="41056961"/>
    <n v="72000000"/>
    <e v="#VALUE!"/>
    <e v="#VALUE!"/>
    <x v="0"/>
    <x v="0"/>
    <d v="2026-01-13T00:00:00"/>
    <d v="2026-01-14T00:00:00"/>
    <d v="2026-09-13T00:00:00"/>
    <s v="OFICINA ASESORA DE PLANEACIÓN"/>
    <s v="https://community.secop.gov.co/Public/Tendering/OpportunityDetail/Index?noticeUID=CO1.NTC.9483717&amp;isFromPublicArea=True&amp;isModal=true&amp;asPopupView=true"/>
    <s v="Prestar servicios profesionales a la Oficina Asesora de Planeación para asistir técnicamente en las actividades de los procesos designados; relacionadas con el Sistema Integrado de Gestión y la gestión del conocimiento; en el marco del Modelo Integrado de Planeación y Gestión del Ministerio de Justicia y del Derecho"/>
    <s v="SI"/>
    <s v="No definido"/>
    <s v="No definido"/>
    <s v="INVERSIÓN"/>
    <d v="1975-11-14T00:00:00"/>
    <n v="51"/>
  </r>
  <r>
    <s v="CO1.BDOS.9443290"/>
    <s v="CO1.PCCNTR.8846396"/>
    <s v="143-2026"/>
    <s v="GONZALEZ PARDO JULIAN ANDRES"/>
    <s v="Cédula de Ciudadanía"/>
    <n v="1014267469"/>
    <n v="41440000"/>
    <e v="#VALUE!"/>
    <e v="#VALUE!"/>
    <x v="0"/>
    <x v="0"/>
    <d v="2026-01-13T00:00:00"/>
    <d v="2026-01-14T00:00:00"/>
    <d v="2026-09-13T00:00:00"/>
    <s v="GRUPO DE GESTIÓN ADMINISTRATIVA​"/>
    <s v="https://community.secop.gov.co/Public/Tendering/OpportunityDetail/Index?noticeUID=CO1.NTC.9471843&amp;isFromPublicArea=True&amp;isModal=true&amp;asPopupView=true"/>
    <s v="Prestación de servicios profesionales para apoyar técnicamente la supervisión de los contratos que se_x000a_deriven del mantenimiento preventivo y correctivo del parque automotor adscrito al Ministerio de Justicia del_x000a_Derecho."/>
    <s v="SI"/>
    <s v="39462667"/>
    <s v="SARA EMILIA ZULETA PEÑA;"/>
    <s v="FUNCIONAMIENTO"/>
    <d v="1995-07-10T00:00:00"/>
    <n v="31"/>
  </r>
  <r>
    <s v="CO1.BDOS.9395330"/>
    <s v="CO1.PCCNTR.8787257"/>
    <s v="076-2026"/>
    <s v="BENAVIDES BENAVIDES CARLOS ARTURO"/>
    <s v="Cédula de Ciudadanía"/>
    <n v="1053609578"/>
    <n v="52927168"/>
    <e v="#VALUE!"/>
    <e v="#VALUE!"/>
    <x v="0"/>
    <x v="0"/>
    <d v="2026-01-07T00:00:00"/>
    <d v="2026-01-07T00:00:00"/>
    <d v="2026-09-06T00:00:00"/>
    <s v="GRUPO DE GESTIÓN ADMINISTRATIVA​"/>
    <s v="https://community.secop.gov.co/Public/Tendering/OpportunityDetail/Index?noticeUID=CO1.NTC.9412513&amp;isFromPublicArea=True&amp;isModal=true&amp;asPopupView=true"/>
    <s v="Prestar servicios profesionales para apoyar y acompañar las actividades de mantenimiento preventivo y correctivo a los bienes muebles del Ministerio de Justicia y del Derecho; así como; en las actividades requeridas para el debido el funcionamiento de las instalaciones de la entidad."/>
    <s v="SI"/>
    <s v="39462667"/>
    <s v="SARA EMILIA ZULETA PEÑA;"/>
    <s v="FUNCIONAMIENTO"/>
    <d v="1992-04-02T00:00:00"/>
    <n v="34"/>
  </r>
  <r>
    <s v="CO1.BDOS.9796414"/>
    <s v="CO1.PCCNTR.9187405"/>
    <s v="442-2026"/>
    <s v="CARDENAS PIRA WENDY TATIANA"/>
    <s v="Cédula de Ciudadanía"/>
    <n v="1024550720"/>
    <n v="52536000"/>
    <e v="#VALUE!"/>
    <e v="#VALUE!"/>
    <x v="0"/>
    <x v="0"/>
    <d v="2026-01-27T00:00:00"/>
    <d v="2026-01-28T00:00:00"/>
    <d v="2026-09-27T00:00:00"/>
    <s v="SUBDIRECCIÓN DE CONTROL Y FISCALIZACIÓN DE SUSTANCIAS QUÍMICAS Y ESTUPEFACIENTES"/>
    <s v="https://community.secop.gov.co/Public/Tendering/OpportunityDetail/Index?noticeUID=CO1.NTC.9818594&amp;isFromPublicArea=True&amp;isModal=true&amp;asPopupView=true"/>
    <s v="Prestar servicios profesionales de carácter técnico en relación con los trámites de evaluación; otorgamiento y seguimiento de licencias y/o autorizaciones de la planta de cannabis; incluyendo la gestión de cupos; a cargo de la Subdirección de Control y Fiscalización de Sustancias Químicas y Estupefacientes."/>
    <s v="SI"/>
    <s v="No definido"/>
    <s v="No definido"/>
    <s v="FUNCIONAMIENTO"/>
    <d v="1994-03-09T00:00:00"/>
    <n v="32"/>
  </r>
  <r>
    <s v="CO1.BDOS.9878021"/>
    <s v="CO1.PCCNTR.9267704"/>
    <s v="612-2026"/>
    <s v="AVILA RIOS JHON FREDY"/>
    <s v="Cédula de Ciudadanía"/>
    <n v="1019067895"/>
    <n v="33440008"/>
    <e v="#VALUE!"/>
    <e v="#VALUE!"/>
    <x v="0"/>
    <x v="0"/>
    <d v="2026-01-29T00:00:00"/>
    <d v="2026-02-02T00:00:00"/>
    <d v="2026-10-01T00:00:00"/>
    <s v="SUBDIRECCIÓN DE CONTROL Y FISCALIZACIÓN DE SUSTANCIAS QUÍMICAS Y ESTUPEFACIENTES"/>
    <s v="https://community.secop.gov.co/Public/Tendering/OpportunityDetail/Index?noticeUID=CO1.NTC.9898759&amp;isFromPublicArea=True&amp;isModal=true&amp;asPopupView=true"/>
    <s v="Prestar servicios profesionales para el apoyo en la gestión administrativa y técnica orientada a asegurar la disponibilidad; continuidad y buen funcionamiento de los sistemas de información de la Subdirección de Control y Fiscalización de Sustancias Químicas y Estupefacientes."/>
    <s v="SI"/>
    <s v="No definido"/>
    <s v="No definido"/>
    <s v="FUNCIONAMIENTO"/>
    <d v="1992-01-28T00:00:00"/>
    <n v="34"/>
  </r>
  <r>
    <s v="CO1.BDOS.9521487"/>
    <s v="CO1.PCCNTR.8909818"/>
    <s v="221-2026"/>
    <s v="MUÑOZ RUIZ JUAN CAMILO"/>
    <s v="Cédula de Ciudadanía"/>
    <n v="13070030"/>
    <n v="80000000"/>
    <e v="#VALUE!"/>
    <e v="#VALUE!"/>
    <x v="0"/>
    <x v="0"/>
    <d v="2026-01-15T00:00:00"/>
    <d v="2026-01-16T00:00:00"/>
    <d v="2026-09-15T00:00:00"/>
    <s v="DIRECCIÓN DE JUSTICIA FORMAL"/>
    <s v="https://community.secop.gov.co/Public/Tendering/OpportunityDetail/Index?noticeUID=CO1.NTC.9543116&amp;isFromPublicArea=True&amp;isModal=true&amp;asPopupView=true"/>
    <s v="Prestar servicios profesionales al Ministerio de Justicia y del Derecho para acompañar la operación funcional y administrativa del Sistema de Servicios de Justicia del Ejecutivo - JustiFácil; en el marco del Programa para la Transformación Digital de la Justicia en Colombia; garantizando la articulación técnica; operativa y de servicio con las entidades con funciones jurisdiccionales del Ejecutivo y las dependencias del MJD."/>
    <s v="SI"/>
    <s v="No definido"/>
    <s v="No definido"/>
    <s v="INVERSIÓN"/>
    <d v="1981-01-21T00:00:00"/>
    <n v="45"/>
  </r>
  <r>
    <s v="CO1.BDOS.9366458"/>
    <s v="CO1.PCCNTR.8766313"/>
    <s v="016-2026"/>
    <s v="PINEDA BARRERA MARIA JOSE"/>
    <s v="Cédula de Ciudadanía"/>
    <n v="1072710892"/>
    <n v="94933333"/>
    <e v="#VALUE!"/>
    <e v="#VALUE!"/>
    <x v="0"/>
    <x v="0"/>
    <d v="2026-01-05T00:00:00"/>
    <d v="2026-01-05T00:00:00"/>
    <d v="2026-12-31T00:00:00"/>
    <s v="GRUPO DE GESTIÓN CONTRACTUAL"/>
    <s v="https://community.secop.gov.co/Public/Tendering/OpportunityDetail/Index?noticeUID=CO1.NTC.9382415&amp;isFromPublicArea=True&amp;isModal=true&amp;asPopupView=true"/>
    <s v="Prestar los servicios profesionales en la revisión; análisis y viabilización de los procesos precontractuales; contractuales; y postcontractuales radicados ante el Grupo de Gestión Contractual que requieran las diferentes direcciones; subdirecciones u oficinas del Ministerio de Justicia y del Derecho."/>
    <s v="SI"/>
    <s v="No definido"/>
    <s v="No definido"/>
    <s v="FUNCIONAMIENTO"/>
    <d v="1996-07-01T00:00:00"/>
    <n v="30"/>
  </r>
  <r>
    <s v="CO1.BDOS.9661131"/>
    <s v="CO1.PCCNTR.9047339"/>
    <s v="302-2026"/>
    <s v="AREVALO GARCIA JOSE SEBASTIAN"/>
    <s v="Cédula de Ciudadanía"/>
    <n v="1007105160"/>
    <n v="32440000"/>
    <e v="#VALUE!"/>
    <e v="#VALUE!"/>
    <x v="0"/>
    <x v="1"/>
    <d v="2026-01-23T00:00:00"/>
    <d v="2026-01-27T00:00:00"/>
    <d v="2026-09-26T00:00:00"/>
    <s v="DIRECCIÓN DE ASUNTOS INTERNACIONALES"/>
    <s v="https://community.secop.gov.co/Public/Tendering/OpportunityDetail/Index?noticeUID=CO1.NTC.9679278&amp;isFromPublicArea=True&amp;isModal=true&amp;asPopupView=true"/>
    <s v="Prestar servicios de apoyo a la gestión al Ministerio de Justicia y del Derecho; Dirección de Asuntos Internacionales; para la ejecución de actividades de carácter administrativo y de organización documental de los archivos soporte de la cooperación internacional y judicial; que facilite el registro y digitalización; para la conservación de los archivos documentales."/>
    <s v="SI"/>
    <s v="No definido"/>
    <s v="No definido"/>
    <s v="FUNCIONAMIENTO"/>
    <d v="1998-03-04T00:00:00"/>
    <n v="28"/>
  </r>
  <r>
    <s v="CO1.BDOS.9892684"/>
    <s v="CO1.PCCNTR.9283613"/>
    <s v="626-2026"/>
    <s v="ALBA CUBILLOS LUIS FAIVER"/>
    <s v="Cédula de Ciudadanía"/>
    <n v="79720370"/>
    <n v="60562192"/>
    <e v="#VALUE!"/>
    <e v="#VALUE!"/>
    <x v="0"/>
    <x v="0"/>
    <d v="2026-01-30T00:00:00"/>
    <d v="2026-02-03T00:00:00"/>
    <d v="2026-10-02T00:00:00"/>
    <s v="DIRECCIÓN DE POLÍTICA DE DROGAS Y ACTIVIDADES RELACIONADAS"/>
    <s v="https://community.secop.gov.co/Public/Tendering/OpportunityDetail/Index?noticeUID=CO1.NTC.9915278&amp;isFromPublicArea=True&amp;isModal=true&amp;asPopupView=true"/>
    <s v="Prestar servicios profesionales a la Dirección de Política de Drogas y Actividades Relacionadas y sus dependencias; en los procesos asociados a la estructuración de documentos financieros requeridos en los procesos de contratación; así como; para el seguimiento de la gestión financiera asociada a las alianzas con terceros; en el marco de la implementación de la Política Nacional de Drogas."/>
    <s v="SI"/>
    <s v="No definido"/>
    <s v="No definido"/>
    <s v="FUNCIONAMIENTO"/>
    <d v="1976-05-20T00:00:00"/>
    <n v="50"/>
  </r>
  <r>
    <s v="CO1.BDOS.9830838"/>
    <s v="CO1.PCCNTR.9223563"/>
    <s v="501-2026"/>
    <s v="ANGULO CASTAÑEDA LINA FERNANDA"/>
    <s v="Cédula de Ciudadanía"/>
    <n v="1005979280"/>
    <n v="33440008"/>
    <e v="#VALUE!"/>
    <e v="#VALUE!"/>
    <x v="0"/>
    <x v="0"/>
    <d v="2026-01-30T00:00:00"/>
    <d v="2026-02-04T00:00:00"/>
    <d v="2026-09-28T00:00:00"/>
    <s v="DIRECCIÓN DE JUSTICIA FORMAL"/>
    <s v="https://community.secop.gov.co/Public/Tendering/OpportunityDetail/Index?noticeUID=CO1.NTC.9856411&amp;isFromPublicArea=True&amp;isModal=true&amp;asPopupView=true"/>
    <s v="Prestar servicios profesionales a la Dirección de Justicia Formal para acompañar y apoyar técnicamente la implementación de _x000a_políticas públicas y estrategias en materia de acceso a la justicia de niñas; niños y adolescentes (NNA); víctimas de violencia sexual; _x000a_prevención de la violencia intrafamiliar y prevención de la explotación sexual y comercial de NNA; con un enfoque interseccional (género; _x000a_étnico; discapacidad; movilidad humana)."/>
    <s v="SI"/>
    <s v="No definido"/>
    <s v="No definido"/>
    <s v="INVERSIÓN"/>
    <d v="1983-05-05T00:00:00"/>
    <n v="43"/>
  </r>
  <r>
    <s v="CO1.BDOS.9818916"/>
    <s v="CO1.PCCNTR.9209318"/>
    <s v="482-2026"/>
    <s v="GRAJALES ANZOLA ALEXANDRA"/>
    <s v="Cédula de Ciudadanía"/>
    <n v="1032356909"/>
    <n v="84000000"/>
    <e v="#VALUE!"/>
    <e v="#VALUE!"/>
    <x v="0"/>
    <x v="0"/>
    <d v="2026-01-28T00:00:00"/>
    <d v="2026-01-28T00:00:00"/>
    <d v="2026-09-27T00:00:00"/>
    <s v="DIRECCIÓN DE POLÍTICA CRIMINAL Y PENITENCIARIA"/>
    <s v="https://community.secop.gov.co/Public/Tendering/OpportunityDetail/Index?noticeUID=CO1.NTC.9840349&amp;isFromPublicArea=True&amp;isModal=true&amp;asPopupView=true"/>
    <s v="Prestar servicios profesionales a la Dirección de Política Criminal y Penitenciaria; para acompañar en el seguimiento al Estado de Cosas Inconstitucional del sistema penitenciario y carcelario; declarado por la Corte Constitucional; así como al cumplimiento de las órdenes impartidas por dicha Corporación."/>
    <s v="SI"/>
    <s v="No definido"/>
    <s v="No definido"/>
    <s v="INVERSIÓN"/>
    <d v="1986-01-31T00:00:00"/>
    <n v="40"/>
  </r>
  <r>
    <s v="CO1.BDOS.9382772"/>
    <s v="CO1.PCCNTR.8776505"/>
    <s v="057-2026"/>
    <s v="CEDEÑO MARRUGO ANDRES FELIPE"/>
    <s v="Cédula de Ciudadanía"/>
    <n v="1010199817"/>
    <n v="68000000"/>
    <e v="#VALUE!"/>
    <e v="#VALUE!"/>
    <x v="0"/>
    <x v="0"/>
    <d v="2026-01-07T00:00:00"/>
    <d v="2026-01-07T00:00:00"/>
    <d v="2026-09-06T00:00:00"/>
    <s v="GRUPO DE GESTIÓN CONTRACTUAL"/>
    <s v="https://community.secop.gov.co/Public/Tendering/OpportunityDetail/Index?noticeUID=CO1.NTC.9397651&amp;isFromPublicArea=True&amp;isModal=true&amp;asPopupView=true"/>
    <s v="Prestar servicios profesionales para apoyar la revisión y trámite de los procesos de contratación que deba adelantar el Grupo de Gestión Contractual; en particular los que se financien con recursos de la Dirección de Métodos Alternativos de Solución de Conflictos."/>
    <s v="SI"/>
    <s v="No definido"/>
    <s v="No definido"/>
    <s v="INVERSIÓN"/>
    <d v="1991-09-03T00:00:00"/>
    <n v="35"/>
  </r>
  <r>
    <s v="CO1.BDOS.9587064"/>
    <s v="CO1.PCCNTR.8978879"/>
    <s v="309-2026"/>
    <s v="GARZON VERBEL LYA VANESSA"/>
    <s v="Cédula de Ciudadanía"/>
    <n v="1032440536"/>
    <n v="33440008"/>
    <e v="#VALUE!"/>
    <e v="#VALUE!"/>
    <x v="0"/>
    <x v="0"/>
    <d v="2026-01-20T00:00:00"/>
    <d v="2026-01-23T00:00:00"/>
    <d v="2026-09-18T00:00:00"/>
    <s v="GRUPO DE SERVICIO AL C​IUDADANO​"/>
    <s v="https://community.secop.gov.co/Public/Tendering/OpportunityDetail/Index?noticeUID=CO1.NTC.9609538&amp;isFromPublicArea=True&amp;isModal=true&amp;asPopupView=true"/>
    <s v="Prestar los servicios profesionales para la atención de la ciudadanía de conformidad con canales y protocolos de_x000a_atención; con el propósito de fortalecer la implementación de la Política de Servicio al Ciudadano contribuyendo a una atención_x000a_accesible; oportuna y confiable."/>
    <s v="SI"/>
    <s v="No definido"/>
    <s v="No definido"/>
    <s v="FUNCIONAMIENTO"/>
    <d v="1999-03-31T00:00:00"/>
    <n v="27"/>
  </r>
  <r>
    <s v="CO1.BDOS.9431288"/>
    <s v="CO1.PCCNTR.8817090"/>
    <s v="140-2026"/>
    <s v="RODRIGUEZ MENDOZA SAMUEL"/>
    <s v="Cédula de Ciudadanía"/>
    <n v="1007290025"/>
    <n v="56088000"/>
    <e v="#VALUE!"/>
    <e v="#VALUE!"/>
    <x v="0"/>
    <x v="0"/>
    <d v="2026-01-09T00:00:00"/>
    <d v="2026-01-13T00:00:00"/>
    <d v="2026-09-12T00:00:00"/>
    <s v="SUBDIRECCIÓN DE CONTROL Y FISCALIZACIÓN DE SUSTANCIAS QUÍMICAS Y ESTUPEFACIENTES"/>
    <s v="https://community.secop.gov.co/Public/Tendering/OpportunityDetail/Index?noticeUID=CO1.NTC.9447526&amp;isFromPublicArea=True&amp;isModal=true&amp;asPopupView=true"/>
    <s v="Prestar servicios profesionales a la Subdirección de Control y Fiscalización de Sustancias Químicas y Estupefacientes en asuntos jurídicos; relacionados con las sustancias y productos químicos establecidos por el Consejo Nacional de Estupefacientes; así como; apoyar la elaboración de propuestas normativas que permitan la investigación y desarticulación de organizaciones criminales vinculadas al tráfico ilícito de drogas y el efectivo cumplimiento normativo."/>
    <s v="SI"/>
    <s v="No definido"/>
    <s v="No definido"/>
    <s v="FUNCIONAMIENTO"/>
    <d v="2000-07-28T00:00:00"/>
    <n v="26"/>
  </r>
  <r>
    <s v="CO1.BDOS.9899981"/>
    <s v="CO1.PCCNTR.9298773"/>
    <s v="647-2026"/>
    <s v="LARGACHA TORRES DANIEL"/>
    <s v="Cédula de Ciudadanía"/>
    <n v="93404457"/>
    <n v="120000000"/>
    <e v="#VALUE!"/>
    <e v="#VALUE!"/>
    <x v="0"/>
    <x v="0"/>
    <d v="2026-01-30T00:00:00"/>
    <d v="2026-02-04T00:00:00"/>
    <d v="2026-10-03T00:00:00"/>
    <s v="DIRECCIÓN DE POLÍTICA CRIMINAL Y PENITENCIARIA"/>
    <s v="https://community.secop.gov.co/Public/Tendering/OpportunityDetail/Index?noticeUID=CO1.NTC.9931359&amp;isFromPublicArea=True&amp;isModal=true&amp;asPopupView=true"/>
    <s v="Prestar servicios profesionales a la Dirección de Política Criminal y Penitenciaria en la elaboración de documentos; _x000a_insumos y conceptos jurídicos requeridos por la dependencia en el marco de la política criminal y penitenciaria."/>
    <s v="SI"/>
    <s v="No definido"/>
    <s v="No definido"/>
    <s v="INVERSIÓN"/>
    <d v="1997-03-26T00:00:00"/>
    <n v="29"/>
  </r>
  <r>
    <s v="CO1.BDOS.9869825"/>
    <s v="CO1.PCCNTR.9260591"/>
    <s v="534-2026"/>
    <s v="DONCEL CASTAÑO SERGIO ALEJANDRO"/>
    <s v="Cédula de Ciudadanía"/>
    <n v="1017246322"/>
    <n v="33440008"/>
    <e v="#VALUE!"/>
    <e v="#VALUE!"/>
    <x v="0"/>
    <x v="0"/>
    <d v="2026-01-29T00:00:00"/>
    <d v="2026-01-30T00:00:00"/>
    <d v="2026-09-29T00:00:00"/>
    <s v="SUBDIRECCIÓN DE CONTROL Y FISCALIZACIÓN DE SUSTANCIAS QUÍMICAS Y ESTUPEFACIENTES"/>
    <s v="https://community.secop.gov.co/Public/Tendering/OpportunityDetail/Index?noticeUID=CO1.NTC.9893229&amp;isFromPublicArea=True&amp;isModal=true&amp;asPopupView=true"/>
    <s v="Prestar servicios profesionales para el apoyo en la gestión administrativa y técnica orientada a asegurar la disponibilidad; continuidad y buen funcionamiento de los sistemas de información de la Subdirección de Control y Fiscalización de Sustancias Químicas y Estupefacientes."/>
    <s v="SI"/>
    <s v="No definido"/>
    <s v="No definido"/>
    <s v="FUNCIONAMIENTO"/>
    <d v="1987-02-11T00:00:00"/>
    <n v="39"/>
  </r>
  <r>
    <s v="CO1.BDOS.9522486"/>
    <s v="CO1.PCCNTR.8905962"/>
    <s v="204-2026"/>
    <s v="PARADA CARDONA LAURA ANDREA"/>
    <s v="Cédula de Ciudadanía"/>
    <n v="1032489225"/>
    <n v="52000000"/>
    <e v="#VALUE!"/>
    <e v="#VALUE!"/>
    <x v="0"/>
    <x v="0"/>
    <d v="2026-01-15T00:00:00"/>
    <d v="2026-01-16T00:00:00"/>
    <d v="2026-09-14T00:00:00"/>
    <s v="DIRECCIÓN DE POLÍTICA CRIMINAL Y PENITENCIARIA"/>
    <s v="https://community.secop.gov.co/Public/Tendering/OpportunityDetail/Index?noticeUID=CO1.NTC.9539367&amp;isFromPublicArea=True&amp;isModal=true&amp;asPopupView=true"/>
    <s v="Prestar servicios profesionales a la Dirección de Política Criminal y Penitenciaria para apoyar técnicamente en la elaboración de herramientas e insumos orientados al acompañamiento de entidades territoriales y al fortalecimiento de la política carcelaria y penitenciaria"/>
    <s v="SI"/>
    <s v="No definido"/>
    <s v="No definido"/>
    <s v="INVERSIÓN"/>
    <d v="1997-02-26T00:00:00"/>
    <n v="29"/>
  </r>
  <r>
    <s v="CO1.BDOS.9405618"/>
    <s v="CO1.PCCNTR.8798742"/>
    <s v="081-2026"/>
    <s v="ROCHA JULIAO HERNANDO ALBERTO DE JESUS"/>
    <s v="Cédula de Ciudadanía"/>
    <n v="85474462"/>
    <n v="67568000"/>
    <e v="#VALUE!"/>
    <e v="#VALUE!"/>
    <x v="0"/>
    <x v="0"/>
    <d v="2026-01-08T00:00:00"/>
    <d v="2026-01-08T00:00:00"/>
    <d v="2026-09-07T00:00:00"/>
    <s v="OFICINA ASESORA DE PLANEACIÓN"/>
    <s v="https://community.secop.gov.co/Public/Tendering/OpportunityDetail/Index?noticeUID=CO1.NTC.9426460&amp;isFromPublicArea=True&amp;isModal=true&amp;asPopupView=true"/>
    <s v="Prestar servicios profesionales a la Oficina Asesora de Planeación para apoyar en la elaboración de conceptos para las sesiones de aprobación de documentos Conpes; así como en lo inherente a la formulación; seguimiento; reportes y elaboración de informes de compromisos del Sector Administrativo de Justicia y del Derecho en diferentes planes nacionales y territoriales derivados de Políticas Públicas; en el marco de la dimensión de direccionamiento estratégico y planeación del Modelo Integrado de"/>
    <s v="SI"/>
    <s v="No definido"/>
    <s v="No definido"/>
    <s v="INVERSIÓN"/>
    <d v="1976-05-21T00:00:00"/>
    <n v="50"/>
  </r>
  <r>
    <s v="CO1.BDOS.9832193"/>
    <s v="CO1.PCCNTR.9244356"/>
    <s v="527-2026"/>
    <s v="VELASQUEZ ARIAS ANDREA BEATRIZ"/>
    <s v="Cédula de Ciudadanía"/>
    <n v="1065829772"/>
    <n v="33440008"/>
    <e v="#VALUE!"/>
    <e v="#VALUE!"/>
    <x v="0"/>
    <x v="0"/>
    <d v="2026-01-29T00:00:00"/>
    <d v="2026-02-02T00:00:00"/>
    <d v="2026-10-01T00:00:00"/>
    <s v="DIRECCIÓN DE POLÍTICA CRIMINAL Y PENITENCIARIA"/>
    <s v="https://community.secop.gov.co/Public/Tendering/OpportunityDetail/Index?noticeUID=CO1.NTC.9875797&amp;isFromPublicArea=True&amp;isModal=true&amp;asPopupView=true"/>
    <s v="Prestar servicios profesionales a la Dirección de Política Criminal y Penitenciaria para el acompañamiento y seguimiento de las mujeres beneficiarias de la medida sustitutiva de prisión mediante servicios de utilidad pública; contribuyendo a la implementación de estrategias de reintegración social y humana."/>
    <s v="SI"/>
    <s v="No definido"/>
    <s v="No definido"/>
    <s v="INVERSIÓN"/>
    <d v="1989-06-30T00:00:00"/>
    <n v="37"/>
  </r>
  <r>
    <s v="CO1.BDOS.9625406"/>
    <s v="CO1.PCCNTR.9007990"/>
    <s v="322-2026"/>
    <s v="PERALTA DIAZ FANNY DEL PILAR"/>
    <s v="Cédula de Ciudadanía"/>
    <n v="52324870"/>
    <n v="74400000"/>
    <e v="#VALUE!"/>
    <e v="#VALUE!"/>
    <x v="0"/>
    <x v="0"/>
    <d v="2026-01-20T00:00:00"/>
    <d v="2026-01-21T00:00:00"/>
    <d v="2026-09-20T00:00:00"/>
    <s v="DIRECCIÓN DE POLÍTICA CRIMINAL Y PENITENCIARIA"/>
    <s v="https://community.secop.gov.co/Public/Tendering/OpportunityDetail/Index?noticeUID=CO1.NTC.9641674&amp;isFromPublicArea=True&amp;isModal=true&amp;asPopupView=true"/>
    <s v="Prestar servicios profesionales a la Dirección de Política Criminal y Penitenciaria para apoyar la implementación de estrategias que aporten a la transversalización enfoques diferenciales con énfasis en género dentro del sistema penitenciario y carcelario"/>
    <s v="SI"/>
    <s v="No definido"/>
    <s v="No definido"/>
    <s v="INVERSIÓN"/>
    <d v="1977-04-09T00:00:00"/>
    <n v="49"/>
  </r>
  <r>
    <s v="CO1.BDOS.9464856"/>
    <s v="CO1.PCCNTR.8851333"/>
    <s v="155-2026"/>
    <s v="ESPINOSA SANCHEZ FLOR ANGELICA"/>
    <s v="Cédula de Ciudadanía"/>
    <n v="1022361427"/>
    <n v="50400000"/>
    <e v="#VALUE!"/>
    <e v="#VALUE!"/>
    <x v="0"/>
    <x v="0"/>
    <d v="2026-01-14T00:00:00"/>
    <d v="2026-01-14T00:00:00"/>
    <d v="2026-09-12T00:00:00"/>
    <s v="DIRECCIÓN DE DESARROLLO DEL DERECHO Y DEL ORDENAMIENTO JURÍDICO​"/>
    <s v="https://community.secop.gov.co/Public/Tendering/OpportunityDetail/Index?noticeUID=CO1.NTC.9479319&amp;isFromPublicArea=True&amp;isModal=true&amp;asPopupView=true"/>
    <s v="Prestar servicios profesionales para la ejecución de la estrategia de socialización de la herramienta Suin Juriscol; y realizar monitoreo y seguimiento a sus contenidos."/>
    <s v="SI"/>
    <s v="No definido"/>
    <s v="No definido"/>
    <s v="INVERSIÓN"/>
    <d v="1990-01-26T00:00:00"/>
    <n v="36"/>
  </r>
  <r>
    <s v="CO1.BDOS.9904032"/>
    <s v="CO1.PCCNTR.9306243"/>
    <s v="657-2026"/>
    <s v="GUTIERREZ CAICEDO ADRIANA LORENA"/>
    <s v="Cédula de Ciudadanía"/>
    <n v="52976003"/>
    <n v="43798008"/>
    <e v="#VALUE!"/>
    <e v="#VALUE!"/>
    <x v="0"/>
    <x v="0"/>
    <d v="2026-01-30T00:00:00"/>
    <d v="2026-02-02T00:00:00"/>
    <d v="2026-10-01T00:00:00"/>
    <s v="SUBDIRECCIÓN DE CONTROL Y FISCALIZACIÓN DE SUSTANCIAS QUÍMICAS Y ESTUPEFACIENTES"/>
    <s v="https://community.secop.gov.co/Public/Tendering/OpportunityDetail/Index?noticeUID=CO1.NTC.9937872&amp;isFromPublicArea=True&amp;isModal=true&amp;asPopupView=true"/>
    <s v="Prestar servicios profesionales  para la gestión y sustanciación jurídica dentro de los trámites administrativos de las _x000a_actuaciones a cargo de la Subdirección de Control y Fiscalización de Sustancias Químicas y Estupefacientes relacionadas con el control administrativo y operativo que adelanta el Grupo de Cannabis."/>
    <s v="SI"/>
    <s v="No definido"/>
    <s v="No definido"/>
    <s v="FUNCIONAMIENTO"/>
    <d v="1986-02-25T00:00:00"/>
    <n v="40"/>
  </r>
  <r>
    <s v="CO1.BDOS.9691237"/>
    <s v="CO1.PCCNTR.9103954"/>
    <s v="393-2026"/>
    <s v="OLIVAR QUINTERO EDUARDO ALBERTO"/>
    <s v="Cédula de Ciudadanía"/>
    <n v="75063410"/>
    <n v="96000000"/>
    <e v="#VALUE!"/>
    <e v="#VALUE!"/>
    <x v="0"/>
    <x v="0"/>
    <d v="2026-01-26T00:00:00"/>
    <d v="2026-01-27T00:00:00"/>
    <d v="2026-09-26T00:00:00"/>
    <s v="OFICINA ASESORA DE PLANEACIÓN"/>
    <s v="https://community.secop.gov.co/Public/Tendering/OpportunityDetail/Index?noticeUID=CO1.NTC.9738362&amp;isFromPublicArea=True&amp;isModal=true&amp;asPopupView=true"/>
    <s v="Prestación de servicios profesionales especializados para brindar asistencia y acompañamiento técnico y sectorial al Ministerio de Justicia y del Derecho o sus entidades adscritas para la emisión de conceptos de viabilidad; concepto técnico único sectorial o concepto integrado de viabilidad de los proyectos de inversión del Sector Justicia y del Derecho financiados o cofinanciados con recursos del SGR"/>
    <s v="SI"/>
    <s v="No definido"/>
    <s v="No definido"/>
    <s v="FUNCIONAMIENTO"/>
    <d v="1971-03-11T00:00:00"/>
    <n v="55"/>
  </r>
  <r>
    <s v="CO1.BDOS.9643206"/>
    <s v="CO1.PCCNTR.9036131"/>
    <s v="346-2026"/>
    <s v="PEREZ MEDINA LINA MARIA"/>
    <s v="Cédula de Ciudadanía"/>
    <n v="1032469609"/>
    <n v="80000000"/>
    <e v="#VALUE!"/>
    <e v="#VALUE!"/>
    <x v="0"/>
    <x v="0"/>
    <d v="2026-01-26T00:00:00"/>
    <d v="2026-01-28T00:00:00"/>
    <d v="2026-09-27T00:00:00"/>
    <s v="DIRECCIÓN DE JUSTICIA FORMAL"/>
    <s v="https://community.secop.gov.co/Public/Tendering/OpportunityDetail/Index?noticeUID=CO1.NTC.9664198&amp;isFromPublicArea=True&amp;isModal=true&amp;asPopupView=true"/>
    <s v="Prestar servicios profesionales al Ministerio de Justicia y del Derecho para apoyar la creación; revisión y validación de_x000a_contenidos pedagógicos; con el propósito de fortalecer la oferta institucional y garantizar la implementación de las iniciativas estratégicas de acceso a la justicia en el ámbito nacional y territorial."/>
    <s v="SI"/>
    <s v="No definido"/>
    <s v="No definido"/>
    <s v="INVERSIÓN"/>
    <d v="1991-05-19T00:00:00"/>
    <n v="35"/>
  </r>
  <r>
    <s v="CO1.BDOS.9508630"/>
    <s v="CO1.PCCNTR.8994060"/>
    <s v="241-2026"/>
    <s v="LOPEZ LEGUIZAMON LAURENT PAULINA"/>
    <s v="Cédula de Ciudadanía"/>
    <n v="1020777709"/>
    <n v="40000000"/>
    <e v="#VALUE!"/>
    <e v="#VALUE!"/>
    <x v="0"/>
    <x v="0"/>
    <d v="2026-01-20T00:00:00"/>
    <d v="2026-01-21T00:00:00"/>
    <d v="2026-09-20T00:00:00"/>
    <s v="OFICINA DE PRENSA Y COMUNICACIONES​"/>
    <s v="https://community.secop.gov.co/Public/Tendering/OpportunityDetail/Index?noticeUID=CO1.NTC.9624623&amp;isFromPublicArea=True&amp;isModal=true&amp;asPopupView=true"/>
    <s v="Prestar servicios profesionales a la Oficina de Prensa y Comunicaciones; orientados a la ejecución de actividades en la línea de trabajo de diseño; con el fin de apoyar la promoción; consolidación y mantenimiento de la unidad de imagen del Ministerio de Justicia y del Derecho en todos sus medios y canales digitales"/>
    <s v="SI"/>
    <s v="No definido"/>
    <s v="No definido"/>
    <s v="FUNCIONAMIENTO"/>
    <d v="1992-11-29T00:00:00"/>
    <n v="34"/>
  </r>
  <r>
    <s v="CO1.BDOS.9861738"/>
    <s v="CO1.PCCNTR.9270741"/>
    <s v="564-2026"/>
    <s v="GIRALDO BRICEÑO EDGAR ANDRES"/>
    <s v="Cédula de Ciudadanía"/>
    <n v="80900825"/>
    <n v="37120000"/>
    <e v="#VALUE!"/>
    <e v="#VALUE!"/>
    <x v="0"/>
    <x v="0"/>
    <d v="2026-01-30T00:00:00"/>
    <d v="2026-02-05T00:00:00"/>
    <d v="2026-10-04T00:00:00"/>
    <s v="DIRECCIÓN JURÍDICA​"/>
    <s v="https://community.secop.gov.co/Public/Tendering/OpportunityDetail/Index?noticeUID=CO1.NTC.9885921&amp;isFromPublicArea=True&amp;isModal=true&amp;asPopupView=true"/>
    <s v="Prestar servicios profesionales para brindar acompañamiento en las actividades de registro del recaudo y liquidación de_x000a_obligaciones de los procesos de jurisdicción coactiva que deba conocer el Ministerio; así como en la revisión; proyección y atención de_x000a_PQRS; acciones de tutela; y actos administrativos competencia de la Dirección Jurídica del Ministerio de Justicia y del Derecho."/>
    <s v="SI"/>
    <s v="No definido"/>
    <s v="No definido"/>
    <s v="FUNCIONAMIENTO"/>
    <d v="1985-02-03T00:00:00"/>
    <n v="41"/>
  </r>
  <r>
    <s v="CO1.BDOS.9381611"/>
    <s v="CO1.PCCNTR.8775502"/>
    <s v="039-2026"/>
    <s v="CAMPOS LEAL PEDRO LENIN"/>
    <s v="Cédula de Ciudadanía"/>
    <n v="15384233"/>
    <n v="119445667"/>
    <e v="#VALUE!"/>
    <e v="#VALUE!"/>
    <x v="0"/>
    <x v="0"/>
    <d v="2026-01-06T00:00:00"/>
    <d v="2026-01-07T00:00:00"/>
    <d v="2026-12-31T00:00:00"/>
    <s v="OFICINA ASESORA DE PLANEACIÓN"/>
    <s v="https://community.secop.gov.co/Public/Tendering/OpportunityDetail/Index?noticeUID=CO1.NTC.9395958&amp;isFromPublicArea=True&amp;isModal=true&amp;asPopupView=true"/>
    <s v="Prestar servicios profesionales a la Oficina Asesora de Planeación para apoyar en los temas relacionados con la planeación; gestión e inversión; así como apoyar en la formulación y seguimiento a las políticas públicas relacionadas con el enfoque diferencial LGBTIQ+; alineado a la política de Direccionamiento Estratégico del Modelo Integrado de Planeación y Gestión del Ministerio de Justicia y del Derecho."/>
    <s v="SI"/>
    <s v="No definido"/>
    <s v="No definido"/>
    <s v="INVERSIÓN"/>
    <d v="1975-01-16T00:00:00"/>
    <n v="51"/>
  </r>
  <r>
    <s v="CO1.BDOS.9764567"/>
    <s v="CO1.PCCNTR.9153207"/>
    <s v="398-2026"/>
    <s v="GALLEGO SICUAMIA ANA MARIA"/>
    <s v="Cédula de Ciudadanía"/>
    <n v="52868243"/>
    <n v="72000000"/>
    <e v="#VALUE!"/>
    <e v="#VALUE!"/>
    <x v="0"/>
    <x v="0"/>
    <d v="2026-01-26T00:00:00"/>
    <d v="2026-01-27T00:00:00"/>
    <d v="2026-09-26T00:00:00"/>
    <s v="SUBDIRECCIÓN DE CONTROL Y FISCALIZACIÓN DE SUSTANCIAS QUÍMICAS Y ESTUPEFACIENTES"/>
    <s v="https://community.secop.gov.co/Public/Tendering/OpportunityDetail/Index?noticeUID=CO1.NTC.9783703&amp;isFromPublicArea=True&amp;isModal=true&amp;asPopupView=true"/>
    <s v="Prestar servicios profesionales a la Subdirección de Control y Fiscalización de Sustancias Químicas y Estupefacientes;_x000a_orientando y articulando todas las actividades que se requieran para la verificación del cumplimiento del marco normativo vigente para_x000a_el uso médico; científico e industrial del cannabis por parte de los licenciatarios."/>
    <s v="SI"/>
    <s v="No definido"/>
    <s v="No definido"/>
    <s v="FUNCIONAMIENTO"/>
    <d v="1982-07-07T00:00:00"/>
    <n v="44"/>
  </r>
  <r>
    <s v="CO1.BDOS.9380437"/>
    <s v="CO1.PCCNTR.8775050"/>
    <s v="050-2026"/>
    <s v="SUAREZ VEGA EDGAR HERNANDO"/>
    <s v="Cédula de Ciudadanía"/>
    <n v="1010168683"/>
    <n v="110000000"/>
    <e v="#VALUE!"/>
    <e v="#VALUE!"/>
    <x v="0"/>
    <x v="0"/>
    <d v="2026-01-06T00:00:00"/>
    <d v="2026-01-07T00:00:00"/>
    <d v="2026-12-05T00:00:00"/>
    <s v="SECRETARÍA GENERAL"/>
    <s v="https://community.secop.gov.co/Public/Tendering/OpportunityDetail/Index?noticeUID=CO1.NTC.9396002&amp;isFromPublicArea=True&amp;isModal=true&amp;asPopupView=true"/>
    <s v="Prestar apoyo profesional especializado a la Secretaría General; en materia jurídico-administrativa; así como en la revisión_x000a_y/o sustanciación de asuntos jurídicos que estén a cargo de la dependencia y/o que le sean encomendados por la supervisora del_x000a_contrato"/>
    <s v="SI"/>
    <s v="No definido"/>
    <s v="No definido"/>
    <s v="FUNCIONAMIENTO"/>
    <d v="1986-11-12T00:00:00"/>
    <n v="40"/>
  </r>
  <r>
    <s v="CO1.BDOS.9412526"/>
    <s v="CO1.PCCNTR.8800540"/>
    <s v="086-2026"/>
    <s v="VIVEROS GUEVARA ANDRES FERNANDO"/>
    <s v="Cédula de Ciudadanía"/>
    <n v="1124853072"/>
    <n v="66400000"/>
    <e v="#VALUE!"/>
    <e v="#VALUE!"/>
    <x v="0"/>
    <x v="0"/>
    <d v="2026-01-09T00:00:00"/>
    <d v="2026-01-09T00:00:00"/>
    <d v="2026-09-07T00:00:00"/>
    <s v="OFICINA ASESORA DE PLANEACIÓN"/>
    <s v="https://community.secop.gov.co/Public/Tendering/OpportunityDetail/Index?noticeUID=CO1.NTC.9428591&amp;isFromPublicArea=True&amp;isModal=true&amp;asPopupView=true"/>
    <s v="Prestar servicios profesionales a la Oficina Asesora de Planeación en los procesos de formulación y seguimiento de los documentos Conpes del Sector Justicia; así como en la formulación; revisión; análisis; consolidación y elaboración de informes de los planes institucionales y los derivados de Políticas Públicas en el marco de la dimensión de direccionamiento estratégico y planeación del Modelo Integrado de Planeación y Gestión"/>
    <s v="SI"/>
    <s v="No definido"/>
    <s v="No definido"/>
    <s v="INVERSIÓN"/>
    <d v="1989-07-13T00:00:00"/>
    <n v="37"/>
  </r>
  <r>
    <s v="CO1.BDOS.9549634"/>
    <s v="CO1.PCCNTR.8936043"/>
    <s v="280-2026"/>
    <s v="CALDERON PACHECO MANUEL ANTONIO"/>
    <s v="Cédula de Ciudadanía"/>
    <n v="79753426"/>
    <n v="54408184"/>
    <e v="#VALUE!"/>
    <e v="#VALUE!"/>
    <x v="0"/>
    <x v="0"/>
    <d v="2026-01-16T00:00:00"/>
    <d v="2026-01-20T00:00:00"/>
    <d v="2026-09-19T00:00:00"/>
    <s v="DIRECCIÓN DE JUSTICIA FORMAL"/>
    <s v="https://community.secop.gov.co/Public/Tendering/OpportunityDetail/Index?noticeUID=CO1.NTC.9568413&amp;isFromPublicArea=True&amp;isModal=true&amp;asPopupView=true"/>
    <s v="Prestar servicios profesionales al Ministerio de Justicia y del Derecho para brindar acompañamiento técnico y jurídico en la formulación e implementación de acciones y estrategias orientadas a garantizar los derechos de las personas con discapacidad;promoviendo su inclusión y el fortalecimiento de los mecanismos de acceso a la justicia."/>
    <s v="SI"/>
    <s v="No definido"/>
    <s v="No definido"/>
    <s v="INVERSIÓN"/>
    <d v="1974-10-21T00:00:00"/>
    <n v="52"/>
  </r>
  <r>
    <s v="CO1.BDOS.9442581"/>
    <s v="CO1.PCCNTR.8851172"/>
    <s v="133-2026"/>
    <s v="ALONSO OMAÑA JULIO EDUARDO"/>
    <s v="Cédula de Ciudadanía"/>
    <n v="1015428151"/>
    <n v="24864000"/>
    <e v="#VALUE!"/>
    <e v="#VALUE!"/>
    <x v="0"/>
    <x v="1"/>
    <d v="2026-01-13T00:00:00"/>
    <d v="2026-01-13T00:00:00"/>
    <d v="2026-09-12T00:00:00"/>
    <s v="GRUPO DE GESTIÓN ADMINISTRATIVA​"/>
    <s v="https://community.secop.gov.co/Public/Tendering/OpportunityDetail/Index?noticeUID=CO1.NTC.9464545&amp;isFromPublicArea=True&amp;isModal=true&amp;asPopupView=true"/>
    <s v="Prestar servicios para apoyar las actividades administrativas propias de la operatividad del parque automotor del Ministerio de Justicia del Derecho."/>
    <s v="SI"/>
    <s v="39462667"/>
    <s v="SARA EMILIA ZULETA PEÑA;"/>
    <s v="FUNCIONAMIENTO"/>
    <d v="1991-12-26T00:00:00"/>
    <n v="35"/>
  </r>
  <r>
    <s v="CO1.BDOS.9782688"/>
    <s v="CO1.PCCNTR.9171816"/>
    <s v="428-2026"/>
    <s v="RINCON OCHOA CRISTIAN DAVEY"/>
    <s v="Cédula de Ciudadanía"/>
    <n v="80927555"/>
    <n v="52000000"/>
    <e v="#VALUE!"/>
    <e v="#VALUE!"/>
    <x v="0"/>
    <x v="0"/>
    <d v="2026-01-27T00:00:00"/>
    <d v="2026-01-28T00:00:00"/>
    <d v="2026-09-27T00:00:00"/>
    <s v="SUBDIRECCIÓN DE CONTROL Y FISCALIZACIÓN DE SUSTANCIAS QUÍMICAS Y ESTUPEFACIENTES"/>
    <s v="https://community.secop.gov.co/Public/Tendering/OpportunityDetail/Index?noticeUID=CO1.NTC.9802752&amp;isFromPublicArea=True&amp;isModal=true&amp;asPopupView=true"/>
    <s v="Prestar servicios profesionales jurídicos a la Subdirección de Control y Fiscalización de Sustancias Químicas y_x000a_Estupefacientes; enfocados a la elaboración de propuestas de carácter normativo y en la proyección de documentos jurídicos que_x000a_sean solicitados en el marco del enfoque para la implementación de la Política Nacional de Drogas."/>
    <s v="SI"/>
    <s v="No definido"/>
    <s v="No definido"/>
    <s v="FUNCIONAMIENTO"/>
    <d v="1998-11-13T00:00:00"/>
    <n v="28"/>
  </r>
  <r>
    <s v="CO1.BDOS.9854746"/>
    <s v="CO1.PCCNTR.9245290"/>
    <s v="550-2026"/>
    <s v="INDIGO PARK COLOMBIA S.A.S."/>
    <s v="NIT"/>
    <n v="830050619"/>
    <n v="14302325"/>
    <e v="#VALUE!"/>
    <e v="#VALUE!"/>
    <x v="0"/>
    <x v="7"/>
    <d v="2026-01-30T00:00:00"/>
    <d v="2026-03-03T00:00:00"/>
    <d v="2026-09-30T00:00:00"/>
    <s v="GRUPO DE GESTIÓN ADMINISTRATIVA​"/>
    <s v="https://community.secop.gov.co/Public/Tendering/OpportunityDetail/Index?noticeUID=CO1.NTC.9875648&amp;isFromPublicArea=True&amp;isModal=true&amp;asPopupView=true"/>
    <s v="Contratar el arrendamiento de parqueaderos para los vehículos del parque automotor del Ministerio de Justicia centro del MJD y del Derecho"/>
    <s v="SI"/>
    <s v="39462667"/>
    <s v="SARA EMILIA ZULETA PEÑA;"/>
    <s v="FUNCIONAMIENTO"/>
    <s v="N/A"/>
    <e v="#VALUE!"/>
  </r>
  <r>
    <s v="CO1.BDOS.9653308"/>
    <s v="CO1.PCCNTR.9048062"/>
    <s v="307-2026"/>
    <s v="PARRA ALBARRACÍN ANDRÉS FELIPE"/>
    <s v="Cédula de Ciudadanía"/>
    <n v="1002437133"/>
    <n v="35093952"/>
    <e v="#VALUE!"/>
    <e v="#VALUE!"/>
    <x v="0"/>
    <x v="0"/>
    <d v="2026-01-26T00:00:00"/>
    <d v="2026-01-27T00:00:00"/>
    <d v="2026-09-26T00:00:00"/>
    <s v="DIRECCIÓN DE TECNOLOGÍAS Y GESTIÓN DE INFORMACIÓN EN JUSTICIA"/>
    <s v="https://community.secop.gov.co/Public/Tendering/OpportunityDetail/Index?noticeUID=CO1.NTC.9677529&amp;isFromPublicArea=True&amp;isModal=true&amp;asPopupView=true"/>
    <s v="Prestar los servicios profesionales para apoyar el monitoreo de los sistemas de información de la entidad que le sean asignados; brindando soporte técnico para la resolución de solicitudes e incidentes reportados; generando los reportes de trazabilidad; conforme a los requerimientos de las áreas funcionales en concordancia con los lineamientos de arquitectura empresarial de la entidad."/>
    <s v="SI"/>
    <s v="No definido"/>
    <s v="No definido"/>
    <s v="INVERSIÓN"/>
    <d v="2001-07-12T00:00:00"/>
    <n v="25"/>
  </r>
  <r>
    <s v="CO1.BDOS.9491938"/>
    <s v="CO1.PCCNTR.8884068"/>
    <s v="208-2026"/>
    <s v="RAMBAL SANTACRUZ CIELITO"/>
    <s v="Cédula de Ciudadanía"/>
    <n v="41575357"/>
    <n v="47548256"/>
    <e v="#VALUE!"/>
    <e v="#VALUE!"/>
    <x v="0"/>
    <x v="0"/>
    <d v="2026-01-14T00:00:00"/>
    <d v="2026-01-16T00:00:00"/>
    <d v="2026-09-15T00:00:00"/>
    <s v="DIRECCIÓN DE TECNOLOGÍAS Y GESTIÓN DE INFORMACIÓN EN JUSTICIA"/>
    <s v="https://community.secop.gov.co/Public/Tendering/OpportunityDetail/Index?noticeUID=CO1.NTC.9515691&amp;isFromPublicArea=True&amp;isModal=true&amp;asPopupView=true"/>
    <s v="Prestación de servicios profesionales para la gestión integral de datos de política criminal; cubriendo la totalidad del ciclo de vida de la información (captura; procesamiento y difusión); con el fin de asegurar la fiabilidad; puntualidad y utilidad de los datos para la toma de decisiones."/>
    <s v="SI"/>
    <s v="No definido"/>
    <s v="No definido"/>
    <s v="INVERSIÓN"/>
    <d v="1952-12-09T00:00:00"/>
    <n v="74"/>
  </r>
  <r>
    <s v="CO1.BDOS.9911670"/>
    <s v="CO1.PCCNTR.9303951"/>
    <s v="637-2026"/>
    <s v="SANCHEZ MEJIA LUZ ANGELA"/>
    <s v="Cédula de Ciudadanía"/>
    <n v="1110540763"/>
    <n v="45432008"/>
    <e v="#VALUE!"/>
    <e v="#VALUE!"/>
    <x v="0"/>
    <x v="0"/>
    <d v="2026-01-30T00:00:00"/>
    <d v="2026-02-02T00:00:00"/>
    <d v="2026-10-01T00:00:00"/>
    <s v="SUBDIRECCIÓN DE CONTROL Y FISCALIZACIÓN DE SUSTANCIAS QUÍMICAS Y ESTUPEFACIENTES"/>
    <s v="https://community.secop.gov.co/Public/Tendering/OpportunityDetail/Index?noticeUID=CO1.NTC.9935489&amp;isFromPublicArea=True&amp;isModal=true&amp;asPopupView=true"/>
    <s v="Prestar servicios profesionales para adelantar la elaboración; revisión y trámite de actuaciones administrativas y conceptos_x000a_jurídicos relacionados con la expedición de Certificados de Carencia de Informes por Tráfico de Estupefacientes (CCITE) y_x000a_Autorizaciones Extraordinarias; así como; para el apoyo en las labores de seguimiento; control y gestión asignadas a la Subdirección_x000a_de Control y Fiscalización de Sustancias Químicas y Estupefacientes."/>
    <s v="SI"/>
    <s v="No definido"/>
    <s v="No definido"/>
    <s v="FUNCIONAMIENTO"/>
    <d v="1993-10-07T00:00:00"/>
    <n v="33"/>
  </r>
  <r>
    <s v="CO1.BDOS.9877476"/>
    <s v="CO1.PCCNTR.9277188"/>
    <s v="584-2026"/>
    <s v="CHITIVA ARIAS LAURA ROSA"/>
    <s v="Cédula de Ciudadanía"/>
    <n v="1098686936"/>
    <n v="46616000"/>
    <e v="#VALUE!"/>
    <e v="#VALUE!"/>
    <x v="0"/>
    <x v="0"/>
    <d v="2026-01-30T00:00:00"/>
    <d v="2026-02-02T00:00:00"/>
    <d v="2026-10-01T00:00:00"/>
    <s v="SUBDIRECCIÓN DE CONTROL Y FISCALIZACIÓN DE SUSTANCIAS QUÍMICAS Y ESTUPEFACIENTES"/>
    <s v="https://community.secop.gov.co/Public/Tendering/OpportunityDetail/Index?noticeUID=CO1.NTC.9900192&amp;isFromPublicArea=True&amp;isModal=true&amp;asPopupView=true"/>
    <s v="Prestar servicios profesionales para brindar apoyo jurídico a la Subdirección de Control y Fiscalización de Sustancias Químicas y Estupefacientes; en la elaboración de propuestas normativas orientadas al fortalecimiento del marco legal administrativo; penal y comercio exterior; relacionadas con el control de sustancias y productos químicos; así como; los trámites que se deriven de las solicitudes de autorizaciones para el manejo de estos insumos químicos."/>
    <s v="SI"/>
    <s v="No definido"/>
    <s v="No definido"/>
    <s v="FUNCIONAMIENTO"/>
    <d v="1990-01-29T00:00:00"/>
    <n v="36"/>
  </r>
  <r>
    <s v="CO1.BDOS.9457768"/>
    <s v="CO1.PCCNTR.8841345"/>
    <s v="126-2026"/>
    <s v="SAENZ CAMACHO PAULA MARCELA"/>
    <s v="Cédula de Ciudadanía"/>
    <n v="52803140"/>
    <n v="96000000"/>
    <e v="#VALUE!"/>
    <e v="#VALUE!"/>
    <x v="0"/>
    <x v="0"/>
    <d v="2026-01-13T00:00:00"/>
    <d v="2026-01-14T00:00:00"/>
    <d v="2026-09-13T00:00:00"/>
    <s v="DIRECCIÓN DE POLÍTICA DE DROGAS Y ACTIVIDADES RELACIONADAS"/>
    <s v="https://community.secop.gov.co/Public/Tendering/OpportunityDetail/Index?noticeUID=CO1.NTC.9471424&amp;isFromPublicArea=True&amp;isModal=true&amp;asPopupView=true"/>
    <s v="Prestar servicios profesionales a la Dirección de Política de Drogas y Actividades Relacionadas y a la Secretaría Técnica del Consejo Nacional de Estupefacientes; en los procesos que adelanten para la planeación; desarrollo y seguimiento de acciones asociadas a la implementación de la Política Nacional de Drogas; su plan de acción y demás instrumentos definidos para el efecto; en lo relacionado con iniciativas territoriales; así como en el fortalecimiento de capacidades locales para el aborda"/>
    <s v="SI"/>
    <s v="80104968"/>
    <s v="DARIO SENDOYA ZULUAGA"/>
    <s v="FUNCIONAMIENTO"/>
    <d v="1981-01-06T00:00:00"/>
    <n v="45"/>
  </r>
  <r>
    <s v="CO1.BDOS.9705690"/>
    <s v="CO1.PCCNTR.9095441"/>
    <s v="397-2026"/>
    <s v="GONZALEZ BLANCO LARRY EDWIN"/>
    <s v="Cédula de Ciudadanía"/>
    <n v="80724399"/>
    <n v="77521784"/>
    <e v="#VALUE!"/>
    <e v="#VALUE!"/>
    <x v="0"/>
    <x v="0"/>
    <d v="2026-01-26T00:00:00"/>
    <d v="2026-01-27T00:00:00"/>
    <d v="2026-09-26T00:00:00"/>
    <s v="DIRECCIÓN DE ASUNTOS INTERNACIONALES"/>
    <s v="https://community.secop.gov.co/Public/Tendering/OpportunityDetail/Index?noticeUID=CO1.NTC.9730664&amp;isFromPublicArea=True&amp;isModal=true&amp;asPopupView=true"/>
    <s v="Prestar servicios profesionales a la Dirección de Asuntos Internacionales; brindando asistencia técnica en la formulación de estrategias de cooperación internacional y judicial; para la caracterización y seguimiento de los compromisos adquiridos por el Ministerio y el Sector Administrativo de Justicia y del Derecho; de conformidad con los programas y proyectos de cooperación; en el marco de la Política Nacional de Drogas."/>
    <s v="SI"/>
    <s v="No definido"/>
    <s v="No definido"/>
    <s v="FUNCIONAMIENTO"/>
    <d v="1982-07-08T00:00:00"/>
    <n v="44"/>
  </r>
  <r>
    <s v="CO1.BDOS.9895852"/>
    <s v="CO1.PCCNTR.9288103"/>
    <s v="621-2026"/>
    <s v="CARDONA SUAREZ YILICETH BEATRIZ"/>
    <s v="Cédula de Ciudadanía"/>
    <n v="1121305719"/>
    <n v="33440008"/>
    <e v="#VALUE!"/>
    <e v="#VALUE!"/>
    <x v="0"/>
    <x v="0"/>
    <d v="2026-01-30T00:00:00"/>
    <d v="2026-02-02T00:00:00"/>
    <d v="2026-10-01T00:00:00"/>
    <s v="SUBDIRECCIÓN DE CONTROL Y FISCALIZACIÓN DE SUSTANCIAS QUÍMICAS Y ESTUPEFACIENTES"/>
    <s v="https://community.secop.gov.co/Public/Tendering/OpportunityDetail/Index?noticeUID=CO1.NTC.9920023&amp;isFromPublicArea=True&amp;isModal=true&amp;asPopupView=true"/>
    <s v="Prestar los servicios profesionales de apoyo jurídico a la Subdirección de Control y Fiscalización de Sustancias Químicas y Estupefacientes; en la revisión de las solicitudes ordinarias y extraordinarias para el manejo de sustancias y productos químicos controlados"/>
    <s v="SI"/>
    <s v="No definido"/>
    <s v="No definido"/>
    <s v="FUNCIONAMIENTO"/>
    <d v="1999-04-06T00:00:00"/>
    <n v="27"/>
  </r>
  <r>
    <s v="CO1.BDOS.9770668"/>
    <s v="CO1.PCCNTR.9158899"/>
    <s v="435-2026"/>
    <s v="JUAN DAVID CORTES LIZARAZO"/>
    <s v="Cédula de Ciudadanía"/>
    <n v="1019061233"/>
    <n v="55000000"/>
    <e v="#VALUE!"/>
    <e v="#VALUE!"/>
    <x v="0"/>
    <x v="0"/>
    <d v="2026-01-26T00:00:00"/>
    <d v="2026-01-27T00:00:00"/>
    <d v="2026-12-26T00:00:00"/>
    <s v="OFICINA DE PRENSA Y COMUNICACIONES​"/>
    <s v="https://community.secop.gov.co/Public/Tendering/OpportunityDetail/Index?noticeUID=CO1.NTC.9790479&amp;isFromPublicArea=True&amp;isModal=true&amp;asPopupView=true"/>
    <s v="Prestar servicios profesionales para apoyar la producción y difusión de contenidos digitales del Ministerio de Justicia y del Derecho; con especial énfasis en la Política Nacional de Drogas y el fortalecimiento del Sistema de Justicia."/>
    <s v="SI"/>
    <s v="No definido"/>
    <s v="No definido"/>
    <s v="FUNCIONAMIENTO"/>
    <d v="1991-06-28T00:00:00"/>
    <n v="35"/>
  </r>
  <r>
    <s v="CO1.BDOS.9546870"/>
    <s v="CO1.PCCNTR.8933413"/>
    <s v="275-2026"/>
    <s v="CHAVES CASTRO MARIA ISABELLA"/>
    <s v="Cédula de Ciudadanía"/>
    <n v="1061807885"/>
    <n v="88000000"/>
    <e v="#VALUE!"/>
    <e v="#VALUE!"/>
    <x v="0"/>
    <x v="0"/>
    <d v="2026-01-16T00:00:00"/>
    <d v="2026-01-19T00:00:00"/>
    <d v="2026-12-18T00:00:00"/>
    <s v="SECRETARÍA GENERAL"/>
    <s v="https://community.secop.gov.co/Public/Tendering/OpportunityDetail/Index?noticeUID=CO1.NTC.9565503&amp;isFromPublicArea=True&amp;isModal=true&amp;asPopupView=true"/>
    <s v="prestar apoyo profesional a la Secretaría General en materia jurídico-administrativa; así como en la revisión y/o sustanciación_x000a_de asuntos jurídicos que estén a cargo de la dependencia y le sean encomendados por la supervisora del contrato"/>
    <s v="SI"/>
    <s v="No definido"/>
    <s v="No definido"/>
    <s v="FUNCIONAMIENTO"/>
    <d v="1998-02-28T00:00:00"/>
    <n v="28"/>
  </r>
  <r>
    <s v="CO1.BDOS.9858416"/>
    <s v="CO1.PCCNTR.9249917"/>
    <s v="547-2026"/>
    <s v="MAYORGA CARRILLO SANTIAGO JOSE"/>
    <s v="Cédula de Ciudadanía"/>
    <n v="1098813066"/>
    <n v="45432008"/>
    <e v="#VALUE!"/>
    <e v="#VALUE!"/>
    <x v="0"/>
    <x v="0"/>
    <d v="2026-01-29T00:00:00"/>
    <d v="2026-01-30T00:00:00"/>
    <d v="2026-09-29T00:00:00"/>
    <s v="SUBDIRECCIÓN DE CONTROL Y FISCALIZACIÓN DE SUSTANCIAS QUÍMICAS Y ESTUPEFACIENTES"/>
    <s v="https://community.secop.gov.co/Public/Tendering/OpportunityDetail/Index?noticeUID=CO1.NTC.9878830&amp;isFromPublicArea=True&amp;isModal=true&amp;asPopupView=true"/>
    <s v="Prestar servicios profesionales para adelantar la elaboración; revisión y trámite de actuaciones administrativas y conceptos jurídicos relacionados con la expedición de Certificados de Carencia de Informes por Tráfico de Estupefacientes (CCITE) y Autorizaciones Extraordinarias; así como; para el apoyo en las labores de seguimiento; control y gestión asignadas a la Subdirección de Control y Fiscalización de Sustancias Químicas y Estupefacientes."/>
    <s v="SI"/>
    <s v="No definido"/>
    <s v="No definido"/>
    <s v="FUNCIONAMIENTO"/>
    <d v="1990-08-18T00:00:00"/>
    <n v="36"/>
  </r>
  <r>
    <s v="CO1.BDOS.9528326"/>
    <s v="CO1.PCCNTR.8910545"/>
    <s v="262-2026"/>
    <s v="ALONSO RIOS JHON LEONARDO"/>
    <s v="Cédula de Ciudadanía"/>
    <n v="1016062168"/>
    <n v="82400000"/>
    <e v="#VALUE!"/>
    <e v="#VALUE!"/>
    <x v="0"/>
    <x v="0"/>
    <d v="2026-01-15T00:00:00"/>
    <d v="2026-01-20T00:00:00"/>
    <d v="2026-09-19T00:00:00"/>
    <s v="SUBDIRECCIÓN DE CONTROL Y FISCALIZACIÓN DE SUSTANCIAS QUÍMICAS Y ESTUPEFACIENTES"/>
    <s v="https://community.secop.gov.co/Public/Tendering/OpportunityDetail/Index?noticeUID=CO1.NTC.9543716&amp;isFromPublicArea=True&amp;isModal=true&amp;asPopupView=true"/>
    <s v="Prestar servicios profesionales para articular; identificar y estructurar lineamientos y estrategias asociadas a la implementación de mejoras normativas y/o regulatorias a cargo de la Subdirección de Control y Fiscalización de Sustancias Químicas y Estupefacientes; así como; apoyar en la elaboración de estudios técnicos que busquen el fomento y compilación de información_x000a_que sean insumo para la implementación de acciones estratégicas en el marco de la implementación de la Política Nacional de_x000a_Dr"/>
    <s v="SI"/>
    <s v="79943017"/>
    <s v="RICARDO ANDRES MURILLO CEPEDA"/>
    <s v="FUNCIONAMIENTO"/>
    <d v="1993-12-19T00:00:00"/>
    <n v="33"/>
  </r>
  <r>
    <s v="CO1.BDOS.9506825"/>
    <s v="CO1.PCCNTR.8897204"/>
    <s v="242-2026"/>
    <s v="NATALY CAROLINA VALDES GARCIA"/>
    <s v="Cédula de Ciudadanía"/>
    <n v="1026288543"/>
    <n v="32078992"/>
    <e v="#VALUE!"/>
    <e v="#VALUE!"/>
    <x v="0"/>
    <x v="1"/>
    <d v="2026-01-15T00:00:00"/>
    <d v="2026-01-22T00:00:00"/>
    <d v="2026-09-21T00:00:00"/>
    <s v="GRUPO DE GESTIÓN ADMINISTRATIVA​"/>
    <s v="https://community.secop.gov.co/Public/Tendering/OpportunityDetail/Index?noticeUID=CO1.NTC.9527790&amp;isFromPublicArea=True&amp;isModal=true&amp;asPopupView=true"/>
    <s v="Prestar servicios de apoyo a la gestión para brindar acompañamiento a procesos administrativos; relacionados con la_x000a_recepción; centralización; digitalización; gestión; distribución; seguimiento y control a la respuesta de los requerimientos por la_x000a_coordinación del GGA"/>
    <s v="SI"/>
    <s v="39462667"/>
    <s v="SARA EMILIA ZULETA PEÑA;"/>
    <s v="FUNCIONAMIENTO"/>
    <d v="1991-09-26T00:00:00"/>
    <n v="35"/>
  </r>
  <r>
    <s v="CO1.BDOS.9616771"/>
    <s v="CO1.PCCNTR.9325710"/>
    <s v="683-2026"/>
    <s v="AYB INC SAS"/>
    <s v="NIT"/>
    <n v="901112249"/>
    <n v="10100000"/>
    <e v="#VALUE!"/>
    <e v="#VALUE!"/>
    <x v="2"/>
    <x v="8"/>
    <d v="2026-02-09T00:00:00"/>
    <d v="2026-02-12T00:00:00"/>
    <d v="2026-04-10T00:00:00"/>
    <s v="GRUPO DE GESTIÓN ADMINISTRATIVA​"/>
    <s v="https://community.secop.gov.co/Public/Tendering/OpportunityDetail/Index?noticeUID=CO1.NTC.9640651&amp;isFromPublicArea=True&amp;isModal=true&amp;asPopupView=true"/>
    <s v="Adquisición e instalación de una puerta acústica para el Ministerio de Justicia y del Derecho; incluidos todos los elementos requeridos para su correcto funcionamiento"/>
    <s v="SI"/>
    <s v="52100798"/>
    <s v="SARA EMILIA ZULETA PEÑA;"/>
    <s v="FUNCIONAMIENTO"/>
    <s v="N/A"/>
    <e v="#VALUE!"/>
  </r>
  <r>
    <s v="CO1.BDOS.10051623"/>
    <s v="CO1.PCCNTR.9459303"/>
    <s v="684-2026"/>
    <s v="UT AXA-SOLIDARIA- MJD-SAMC-001-2026."/>
    <s v="NIT"/>
    <n v="860002184"/>
    <n v="259532804"/>
    <e v="#VALUE!"/>
    <e v="#VALUE!"/>
    <x v="3"/>
    <x v="9"/>
    <d v="2026-04-27T00:00:00"/>
    <m/>
    <d v="2027-07-10T00:00:00"/>
    <s v="GRUPO DE GESTIÓN ADMINISTRATIVA​"/>
    <s v="https://community.secop.gov.co/Public/Tendering/OpportunityDetail/Index?noticeUID=CO1.NTC.10141997&amp;isFromPublicArea=True&amp;isModal=true&amp;asPopupView=true"/>
    <s v="ADQUIRIR EL PROGRAMA DE SEGUROS PARA EL MINISTERIO DE JUSTICIA Y DEL DERECHO- LOTE 1"/>
    <s v="SI"/>
    <s v="93293053"/>
    <s v="CLAUDIA MAYELLY VELA DIAZ"/>
    <s v="FUNCIONAMIENTO"/>
    <s v="N/A"/>
    <e v="#VALUE!"/>
  </r>
  <r>
    <s v="CO1.BDOS.10051623"/>
    <s v="CO1.PCCNTR.9459601"/>
    <s v="686-2026"/>
    <s v="UT AXA-SOLIDARIA- MJD-SAMC-001-2026."/>
    <s v="NIT"/>
    <n v="860002184"/>
    <n v="26551500"/>
    <e v="#VALUE!"/>
    <e v="#VALUE!"/>
    <x v="3"/>
    <x v="9"/>
    <d v="2026-04-27T00:00:00"/>
    <m/>
    <d v="2027-12-09T00:00:00"/>
    <s v="GRUPO DE GESTIÓN ADMINISTRATIVA​"/>
    <s v="https://community.secop.gov.co/Public/Tendering/OpportunityDetail/Index?noticeUID=CO1.NTC.10141997&amp;isFromPublicArea=True&amp;isModal=true&amp;asPopupView=true"/>
    <s v="ADQUIRIR EL PROGRAMA DE SEGUROS PARA EL MINISTERIO DE JUSTICIA Y DEL DERECHO"/>
    <s v="SI"/>
    <s v="93293053"/>
    <s v="CLAUDIA MAYELLY VELA DIAZ"/>
    <s v="FUNCIONAMIENTO"/>
    <s v="N/A"/>
    <e v="#VALUE!"/>
  </r>
  <r>
    <s v="CO1.BDOS.10051623"/>
    <s v="CO1.PCCNTR.9459304"/>
    <s v="685-2026"/>
    <s v="LA PREVISORA S.A. COMPAÑÍA DE SEGUROS"/>
    <s v="NIT"/>
    <n v="860002400"/>
    <n v="326079040"/>
    <e v="#VALUE!"/>
    <e v="#VALUE!"/>
    <x v="3"/>
    <x v="9"/>
    <d v="2026-04-23T00:00:00"/>
    <m/>
    <d v="2027-10-12T00:00:00"/>
    <s v="GRUPO DE GESTIÓN ADMINISTRATIVA​"/>
    <s v="https://community.secop.gov.co/Public/Tendering/OpportunityDetail/Index?noticeUID=CO1.NTC.10141997&amp;isFromPublicArea=True&amp;isModal=true&amp;asPopupView=true"/>
    <s v="Adquirir el programa de seguros para el Ministerio de Justicia y del Derecho - Lote 2"/>
    <s v="SI"/>
    <s v="93293053"/>
    <s v="CLAUDIA MAYELLY VELA DIAZ"/>
    <s v="FUNCIONAMIENTO"/>
    <s v="N/A"/>
    <e v="#VALUE!"/>
  </r>
  <r>
    <s v="CO1.BDOS.9735271"/>
    <s v="CO1.PCCNTR.9457374"/>
    <s v="687-2026"/>
    <s v="JE TOURS"/>
    <s v="NIT"/>
    <n v="800177456"/>
    <n v="1805835100"/>
    <e v="#VALUE!"/>
    <e v="#VALUE!"/>
    <x v="4"/>
    <x v="10"/>
    <d v="2026-04-17T00:00:00"/>
    <d v="2026-04-17T00:00:00"/>
    <d v="2026-12-15T00:00:00"/>
    <s v="GRUPO DE GESTIÓN ADMINISTRATIVA​"/>
    <s v="https://community.secop.gov.co/Public/Tendering/OpportunityDetail/Index?noticeUID=CO1.NTC.10108157&amp;isFromPublicArea=True&amp;isModal=true&amp;asPopupView=true"/>
    <s v="Suministro de tiquetes aéreos en rutas nacionales e internacionales; para el desplazamiento de los funcionarios y contratistas del Ministerio de Justicia y Derecho; así como del grupo de seguridad de la Policía Nacional; en comisión de esta entidad"/>
    <s v="SI"/>
    <s v="93293053"/>
    <s v="CLAUDIA MAYELLY VELA DIAZ"/>
    <s v="FUNCIONAMIENTO"/>
    <s v="N/A"/>
    <e v="#VALU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435" applyNumberFormats="0" applyBorderFormats="0" applyFontFormats="0" applyPatternFormats="0" applyAlignmentFormats="0" applyWidthHeightFormats="1" dataCaption="Valores" updatedVersion="8" minRefreshableVersion="3" useAutoFormatting="1" itemPrintTitles="1" createdVersion="8" indent="0" compact="0" compactData="0" gridDropZones="1" multipleFieldFilters="0">
  <location ref="A3:D16" firstHeaderRow="1" firstDataRow="2" firstDataCol="2"/>
  <pivotFields count="23">
    <pivotField compact="0" outline="0" showAll="0"/>
    <pivotField dataField="1" compact="0" outline="0" showAll="0"/>
    <pivotField compact="0" outline="0" showAll="0"/>
    <pivotField compact="0" outline="0" showAll="0"/>
    <pivotField compact="0" outline="0" showAll="0"/>
    <pivotField compact="0" outline="0" showAll="0"/>
    <pivotField dataField="1" compact="0" numFmtId="166" outline="0" showAll="0"/>
    <pivotField compact="0" numFmtId="166" outline="0" showAll="0"/>
    <pivotField compact="0" numFmtId="166" outline="0" showAll="0"/>
    <pivotField axis="axisRow" compact="0" outline="0" showAll="0" defaultSubtotal="0">
      <items count="5">
        <item x="0"/>
        <item x="2"/>
        <item x="1"/>
        <item x="3"/>
        <item x="4"/>
      </items>
    </pivotField>
    <pivotField axis="axisRow" compact="0" outline="0" showAll="0">
      <items count="12">
        <item x="5"/>
        <item x="4"/>
        <item x="7"/>
        <item x="8"/>
        <item x="9"/>
        <item x="10"/>
        <item x="2"/>
        <item x="6"/>
        <item x="3"/>
        <item x="1"/>
        <item x="0"/>
        <item t="default"/>
      </items>
    </pivotField>
    <pivotField compact="0" numFmtId="14" outline="0" showAll="0"/>
    <pivotField compact="0" outline="0" showAll="0"/>
    <pivotField compact="0" numFmtId="167"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9"/>
    <field x="10"/>
  </rowFields>
  <rowItems count="12">
    <i>
      <x/>
      <x/>
    </i>
    <i r="1">
      <x v="2"/>
    </i>
    <i r="1">
      <x v="6"/>
    </i>
    <i r="1">
      <x v="7"/>
    </i>
    <i r="1">
      <x v="8"/>
    </i>
    <i r="1">
      <x v="9"/>
    </i>
    <i r="1">
      <x v="10"/>
    </i>
    <i>
      <x v="1"/>
      <x v="3"/>
    </i>
    <i>
      <x v="2"/>
      <x v="1"/>
    </i>
    <i>
      <x v="3"/>
      <x v="4"/>
    </i>
    <i>
      <x v="4"/>
      <x v="5"/>
    </i>
    <i t="grand">
      <x/>
    </i>
  </rowItems>
  <colFields count="1">
    <field x="-2"/>
  </colFields>
  <colItems count="2">
    <i>
      <x/>
    </i>
    <i i="1">
      <x v="1"/>
    </i>
  </colItems>
  <dataFields count="2">
    <dataField name="Cuenta de ID Contrato" fld="1" subtotal="count" baseField="0" baseItem="0"/>
    <dataField name="Suma de Valor del Contrato" fld="6" baseField="0" baseItem="0" numFmtId="166"/>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TablaDinámica3" cacheId="434"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4:C10" firstHeaderRow="1" firstDataRow="1" firstDataCol="2" rowPageCount="1" colPageCount="1"/>
  <pivotFields count="21">
    <pivotField compact="0" outline="0" showAll="0"/>
    <pivotField compact="0" outline="0" showAll="0"/>
    <pivotField compact="0" outline="0" showAll="0"/>
    <pivotField dataField="1" compact="0" outline="0" showAll="0"/>
    <pivotField axis="axisPage" compact="0" outline="0" showAll="0">
      <items count="4">
        <item x="0"/>
        <item h="1" x="1"/>
        <item h="1" m="1" x="2"/>
        <item t="default"/>
      </items>
    </pivotField>
    <pivotField compact="0" outline="0" showAll="0"/>
    <pivotField compact="0" numFmtId="166" outline="0" showAll="0"/>
    <pivotField compact="0" outline="0" showAll="0"/>
    <pivotField compact="0" outline="0" showAll="0"/>
    <pivotField axis="axisRow" compact="0" outline="0" showAll="0">
      <items count="6">
        <item x="0"/>
        <item x="2"/>
        <item x="1"/>
        <item x="3"/>
        <item x="4"/>
        <item t="default"/>
      </items>
    </pivotField>
    <pivotField axis="axisRow" compact="0" outline="0" showAll="0">
      <items count="12">
        <item x="5"/>
        <item x="4"/>
        <item x="7"/>
        <item x="8"/>
        <item x="9"/>
        <item x="10"/>
        <item x="2"/>
        <item x="6"/>
        <item x="3"/>
        <item x="1"/>
        <item x="0"/>
        <item t="default"/>
      </items>
    </pivotField>
    <pivotField compact="0" numFmtId="14" outline="0" showAll="0"/>
    <pivotField compact="0" outline="0" showAll="0"/>
    <pivotField compact="0" numFmtId="167"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9"/>
    <field x="10"/>
  </rowFields>
  <rowItems count="6">
    <i>
      <x/>
      <x v="9"/>
    </i>
    <i r="1">
      <x v="10"/>
    </i>
    <i t="default">
      <x/>
    </i>
    <i>
      <x v="2"/>
      <x v="1"/>
    </i>
    <i t="default">
      <x v="2"/>
    </i>
    <i t="grand">
      <x/>
    </i>
  </rowItems>
  <colItems count="1">
    <i/>
  </colItems>
  <pageFields count="1">
    <pageField fld="4" item="0" hier="-1"/>
  </pageFields>
  <dataFields count="1">
    <dataField name="Cuenta de Contratista"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1B726C5-EA8F-457C-8019-C4F0F1CF8EC5}" name="Tabla2" displayName="Tabla2" ref="A1:Q654" totalsRowShown="0" headerRowBorderDxfId="17" tableBorderDxfId="18">
  <autoFilter ref="A1:Q654" xr:uid="{00000000-0009-0000-0000-000002000000}"/>
  <tableColumns count="17">
    <tableColumn id="1" xr3:uid="{035D8127-007A-452A-B031-A50706EFA21A}" name="ID Contrato" dataDxfId="16"/>
    <tableColumn id="2" xr3:uid="{0B9A5C69-D16F-4AD2-B271-C80EA1038FA5}" name="Contrato" dataDxfId="15"/>
    <tableColumn id="3" xr3:uid="{FD1629CB-10F6-4862-846E-4B33E03F1D25}" name="ESTADO DEL CONTRATO" dataDxfId="14"/>
    <tableColumn id="4" xr3:uid="{F92C8B4F-5D54-4DF6-B938-1AAB814D1C4E}" name="MODALIDAD DEL CONTRATO" dataDxfId="13"/>
    <tableColumn id="5" xr3:uid="{479CA00A-B745-4F26-A05E-FF5E9BAD413D}" name="TIPO DE CONTRATO" dataDxfId="12"/>
    <tableColumn id="6" xr3:uid="{C4AE129C-720B-4E66-81F4-2EAD45C25F32}" name="Contratista" dataDxfId="11"/>
    <tableColumn id="7" xr3:uid="{34C73A88-F882-4743-B0C8-72EBA33112A5}" name="NATURALEZA CONTRATISTA" dataDxfId="10"/>
    <tableColumn id="8" xr3:uid="{2C2D261D-389D-4331-BA0B-D7892430EFB3}" name="OBJETO" dataDxfId="9"/>
    <tableColumn id="9" xr3:uid="{DAF37CBA-3A40-456D-AC30-4D3F1285390D}" name="FECHA INICO" dataDxfId="8"/>
    <tableColumn id="10" xr3:uid="{C16C7A15-7E52-4F90-8EFC-517C1614C1AB}" name="FECHA FIN" dataDxfId="7"/>
    <tableColumn id="11" xr3:uid="{E5B014FB-34D3-4682-8633-C40FF9C5D509}" name="VALOR DEL CONTRATO" dataDxfId="6"/>
    <tableColumn id="12" xr3:uid="{85FF73E4-E998-425E-92B6-C947158FB658}" name="VALOR DEL CONTRATO APORTADO POR EL MJD" dataDxfId="5" dataCellStyle="Moneda"/>
    <tableColumn id="13" xr3:uid="{203C8226-2CFE-4DD4-BA33-54892BAE106D}" name="% EJECUCION FISICA" dataDxfId="4"/>
    <tableColumn id="14" xr3:uid="{5282A7B0-B34C-4E6E-9E83-EFDE85174F0D}" name="RECURSOS PAGADOS" dataDxfId="3" dataCellStyle="Moneda"/>
    <tableColumn id="15" xr3:uid="{02A1EF33-FBEC-4D37-BAB1-6977E9E42015}" name="RECURSOS PENDIENTES" dataDxfId="2" dataCellStyle="Moneda"/>
    <tableColumn id="16" xr3:uid="{635052C6-C6C6-4E02-8367-06FF8EF788E4}" name="CANTIDAD DE OTROSÍES" dataDxfId="1"/>
    <tableColumn id="17" xr3:uid="{BB2A1319-8599-4D0F-BB74-79D1FD03110E}" name="LINK SECOP"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4378CF4-8764-4F8E-A381-6FDBF1599B2F}">
  <we:reference id="wa200005271" version="2.5.5.0" store="es-ES" storeType="OMEX"/>
  <we:alternateReferences>
    <we:reference id="WA200005271" version="2.5.5.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9441782&amp;isFromPublicArea=True&amp;isModal=true&amp;asPopupView=true" TargetMode="External"/><Relationship Id="rId21" Type="http://schemas.openxmlformats.org/officeDocument/2006/relationships/hyperlink" Target="https://community.secop.gov.co/Public/Tendering/OpportunityDetail/Index?noticeUID=CO1.NTC.9934355&amp;isFromPublicArea=True&amp;isModal=true&amp;asPopupView=true" TargetMode="External"/><Relationship Id="rId324" Type="http://schemas.openxmlformats.org/officeDocument/2006/relationships/hyperlink" Target="https://community.secop.gov.co/Public/Tendering/OpportunityDetail/Index?noticeUID=CO1.NTC.9926082&amp;isFromPublicArea=True&amp;isModal=true&amp;asPopupView=true" TargetMode="External"/><Relationship Id="rId531" Type="http://schemas.openxmlformats.org/officeDocument/2006/relationships/hyperlink" Target="https://community.secop.gov.co/Public/Tendering/OpportunityDetail/Index?noticeUID=CO1.NTC.9540530&amp;isFromPublicArea=True&amp;isModal=true&amp;asPopupView=true" TargetMode="External"/><Relationship Id="rId629" Type="http://schemas.openxmlformats.org/officeDocument/2006/relationships/hyperlink" Target="https://community.secop.gov.co/Public/Tendering/OpportunityDetail/Index?noticeUID=CO1.NTC.9783703&amp;isFromPublicArea=True&amp;isModal=true&amp;asPopupView=true" TargetMode="External"/><Relationship Id="rId170" Type="http://schemas.openxmlformats.org/officeDocument/2006/relationships/hyperlink" Target="https://community.secop.gov.co/Public/Tendering/OpportunityDetail/Index?noticeUID=CO1.NTC.9563602&amp;isFromPublicArea=True&amp;isModal=true&amp;asPopupView=true" TargetMode="External"/><Relationship Id="rId268" Type="http://schemas.openxmlformats.org/officeDocument/2006/relationships/hyperlink" Target="https://community.secop.gov.co/Public/Tendering/OpportunityDetail/Index?noticeUID=CO1.NTC.9425159&amp;isFromPublicArea=True&amp;isModal=true&amp;asPopupView=true" TargetMode="External"/><Relationship Id="rId475" Type="http://schemas.openxmlformats.org/officeDocument/2006/relationships/hyperlink" Target="https://community.secop.gov.co/Public/Tendering/OpportunityDetail/Index?noticeUID=CO1.NTC.9426635&amp;isFromPublicArea=True&amp;isModal=true&amp;asPopupView=true" TargetMode="External"/><Relationship Id="rId32" Type="http://schemas.openxmlformats.org/officeDocument/2006/relationships/hyperlink" Target="https://community.secop.gov.co/Public/Tendering/OpportunityDetail/Index?noticeUID=CO1.NTC.9656486&amp;isFromPublicArea=True&amp;isModal=true&amp;asPopupView=true" TargetMode="External"/><Relationship Id="rId128" Type="http://schemas.openxmlformats.org/officeDocument/2006/relationships/hyperlink" Target="https://community.secop.gov.co/Public/Tendering/OpportunityDetail/Index?noticeUID=CO1.NTC.9931936&amp;isFromPublicArea=True&amp;isModal=true&amp;asPopupView=true" TargetMode="External"/><Relationship Id="rId335" Type="http://schemas.openxmlformats.org/officeDocument/2006/relationships/hyperlink" Target="https://community.secop.gov.co/Public/Tendering/OpportunityDetail/Index?noticeUID=CO1.NTC.9932326&amp;isFromPublicArea=True&amp;isModal=true&amp;asPopupView=true" TargetMode="External"/><Relationship Id="rId542" Type="http://schemas.openxmlformats.org/officeDocument/2006/relationships/hyperlink" Target="https://community.secop.gov.co/Public/Tendering/OpportunityDetail/Index?noticeUID=CO1.NTC.9938293&amp;isFromPublicArea=True&amp;isModal=true&amp;asPopupView=true" TargetMode="External"/><Relationship Id="rId181" Type="http://schemas.openxmlformats.org/officeDocument/2006/relationships/hyperlink" Target="https://community.secop.gov.co/Public/Tendering/OpportunityDetail/Index?noticeUID=CO1.NTC.9607317&amp;isFromPublicArea=True&amp;isModal=true&amp;asPopupView=true" TargetMode="External"/><Relationship Id="rId402" Type="http://schemas.openxmlformats.org/officeDocument/2006/relationships/hyperlink" Target="https://community.secop.gov.co/Public/Tendering/OpportunityDetail/Index?noticeUID=CO1.NTC.9904428&amp;isFromPublicArea=True&amp;isModal=true&amp;asPopupView=true" TargetMode="External"/><Relationship Id="rId279" Type="http://schemas.openxmlformats.org/officeDocument/2006/relationships/hyperlink" Target="https://community.secop.gov.co/Public/Tendering/OpportunityDetail/Index?noticeUID=CO1.NTC.9680064&amp;isFromPublicArea=True&amp;isModal=true&amp;asPopupView=true" TargetMode="External"/><Relationship Id="rId486" Type="http://schemas.openxmlformats.org/officeDocument/2006/relationships/hyperlink" Target="https://community.secop.gov.co/Public/Tendering/OpportunityDetail/Index?noticeUID=CO1.NTC.9428939&amp;isFromPublicArea=True&amp;isModal=true&amp;asPopupView=true" TargetMode="External"/><Relationship Id="rId43" Type="http://schemas.openxmlformats.org/officeDocument/2006/relationships/hyperlink" Target="https://community.secop.gov.co/Public/Tendering/OpportunityDetail/Index?noticeUID=CO1.NTC.9863175&amp;isFromPublicArea=True&amp;isModal=true&amp;asPopupView=true" TargetMode="External"/><Relationship Id="rId139" Type="http://schemas.openxmlformats.org/officeDocument/2006/relationships/hyperlink" Target="https://community.secop.gov.co/Public/Tendering/OpportunityDetail/Index?noticeUID=CO1.NTC.9474910&amp;isFromPublicArea=True&amp;isModal=true&amp;asPopupView=true" TargetMode="External"/><Relationship Id="rId346" Type="http://schemas.openxmlformats.org/officeDocument/2006/relationships/hyperlink" Target="https://community.secop.gov.co/Public/Tendering/OpportunityDetail/Index?noticeUID=CO1.NTC.9614208&amp;isFromPublicArea=True&amp;isModal=true&amp;asPopupView=true" TargetMode="External"/><Relationship Id="rId553" Type="http://schemas.openxmlformats.org/officeDocument/2006/relationships/hyperlink" Target="https://community.secop.gov.co/Public/Tendering/OpportunityDetail/Index?noticeUID=CO1.NTC.9569499&amp;isFromPublicArea=True&amp;isModal=true&amp;asPopupView=true" TargetMode="External"/><Relationship Id="rId192" Type="http://schemas.openxmlformats.org/officeDocument/2006/relationships/hyperlink" Target="https://community.secop.gov.co/Public/Tendering/OpportunityDetail/Index?noticeUID=CO1.NTC.9483605&amp;isFromPublicArea=True&amp;isModal=true&amp;asPopupView=true" TargetMode="External"/><Relationship Id="rId206" Type="http://schemas.openxmlformats.org/officeDocument/2006/relationships/hyperlink" Target="https://community.secop.gov.co/Public/Tendering/OpportunityDetail/Index?noticeUID=CO1.NTC.9411869&amp;isFromPublicArea=True&amp;isModal=true&amp;asPopupView=true" TargetMode="External"/><Relationship Id="rId413" Type="http://schemas.openxmlformats.org/officeDocument/2006/relationships/hyperlink" Target="https://community.secop.gov.co/Public/Tendering/OpportunityDetail/Index?noticeUID=CO1.NTC.9748021&amp;isFromPublicArea=True&amp;isModal=true&amp;asPopupView=true" TargetMode="External"/><Relationship Id="rId497" Type="http://schemas.openxmlformats.org/officeDocument/2006/relationships/hyperlink" Target="https://community.secop.gov.co/Public/Tendering/OpportunityDetail/Index?noticeUID=CO1.NTC.9925902&amp;isFromPublicArea=True&amp;isModal=true&amp;asPopupView=true" TargetMode="External"/><Relationship Id="rId620" Type="http://schemas.openxmlformats.org/officeDocument/2006/relationships/hyperlink" Target="https://community.secop.gov.co/Public/Tendering/OpportunityDetail/Index?noticeUID=CO1.NTC.9875797&amp;isFromPublicArea=True&amp;isModal=true&amp;asPopupView=true" TargetMode="External"/><Relationship Id="rId357" Type="http://schemas.openxmlformats.org/officeDocument/2006/relationships/hyperlink" Target="https://community.secop.gov.co/Public/Tendering/OpportunityDetail/Index?noticeUID=CO1.NTC.9506804&amp;isFromPublicArea=True&amp;isModal=true&amp;asPopupView=true" TargetMode="External"/><Relationship Id="rId54" Type="http://schemas.openxmlformats.org/officeDocument/2006/relationships/hyperlink" Target="https://community.secop.gov.co/Public/Tendering/OpportunityDetail/Index?noticeUID=CO1.NTC.9445909&amp;isFromPublicArea=True&amp;isModal=true&amp;asPopupView=true" TargetMode="External"/><Relationship Id="rId217" Type="http://schemas.openxmlformats.org/officeDocument/2006/relationships/hyperlink" Target="https://community.secop.gov.co/Public/Tendering/OpportunityDetail/Index?noticeUID=CO1.NTC.9935249&amp;isFromPublicArea=True&amp;isModal=true&amp;asPopupView=true" TargetMode="External"/><Relationship Id="rId564" Type="http://schemas.openxmlformats.org/officeDocument/2006/relationships/hyperlink" Target="https://community.secop.gov.co/Public/Tendering/OpportunityDetail/Index?noticeUID=CO1.NTC.9731820&amp;isFromPublicArea=True&amp;isModal=true&amp;asPopupView=true" TargetMode="External"/><Relationship Id="rId424" Type="http://schemas.openxmlformats.org/officeDocument/2006/relationships/hyperlink" Target="https://community.secop.gov.co/Public/Tendering/OpportunityDetail/Index?noticeUID=CO1.NTC.9447064&amp;isFromPublicArea=True&amp;isModal=true&amp;asPopupView=true" TargetMode="External"/><Relationship Id="rId631" Type="http://schemas.openxmlformats.org/officeDocument/2006/relationships/hyperlink" Target="https://community.secop.gov.co/Public/Tendering/OpportunityDetail/Index?noticeUID=CO1.NTC.9428591&amp;isFromPublicArea=True&amp;isModal=true&amp;asPopupView=true" TargetMode="External"/><Relationship Id="rId270" Type="http://schemas.openxmlformats.org/officeDocument/2006/relationships/hyperlink" Target="https://community.secop.gov.co/Public/Tendering/OpportunityDetail/Index?noticeUID=CO1.NTC.9727656&amp;isFromPublicArea=True&amp;isModal=true&amp;asPopupView=true" TargetMode="External"/><Relationship Id="rId65" Type="http://schemas.openxmlformats.org/officeDocument/2006/relationships/hyperlink" Target="https://community.secop.gov.co/Public/Tendering/OpportunityDetail/Index?noticeUID=CO1.NTC.9440394&amp;isFromPublicArea=True&amp;isModal=true&amp;asPopupView=true" TargetMode="External"/><Relationship Id="rId130" Type="http://schemas.openxmlformats.org/officeDocument/2006/relationships/hyperlink" Target="https://community.secop.gov.co/Public/Tendering/OpportunityDetail/Index?noticeUID=CO1.NTC.9699035&amp;isFromPublicArea=True&amp;isModal=true&amp;asPopupView=true" TargetMode="External"/><Relationship Id="rId368" Type="http://schemas.openxmlformats.org/officeDocument/2006/relationships/hyperlink" Target="https://community.secop.gov.co/Public/Tendering/OpportunityDetail/Index?noticeUID=CO1.NTC.9867999&amp;isFromPublicArea=True&amp;isModal=true&amp;asPopupView=true" TargetMode="External"/><Relationship Id="rId575" Type="http://schemas.openxmlformats.org/officeDocument/2006/relationships/hyperlink" Target="https://community.secop.gov.co/Public/Tendering/OpportunityDetail/Index?noticeUID=CO1.NTC.9728056&amp;isFromPublicArea=True&amp;isModal=true&amp;asPopupView=true" TargetMode="External"/><Relationship Id="rId228" Type="http://schemas.openxmlformats.org/officeDocument/2006/relationships/hyperlink" Target="https://community.secop.gov.co/Public/Tendering/OpportunityDetail/Index?noticeUID=CO1.NTC.9490787&amp;isFromPublicArea=True&amp;isModal=true&amp;asPopupView=true" TargetMode="External"/><Relationship Id="rId435" Type="http://schemas.openxmlformats.org/officeDocument/2006/relationships/hyperlink" Target="https://community.secop.gov.co/Public/Tendering/OpportunityDetail/Index?noticeUID=CO1.NTC.9698379&amp;isFromPublicArea=True&amp;isModal=true&amp;asPopupView=true" TargetMode="External"/><Relationship Id="rId642" Type="http://schemas.openxmlformats.org/officeDocument/2006/relationships/hyperlink" Target="https://community.secop.gov.co/Public/Tendering/OpportunityDetail/Index?noticeUID=CO1.NTC.9920023&amp;isFromPublicArea=True&amp;isModal=true&amp;asPopupView=true" TargetMode="External"/><Relationship Id="rId281" Type="http://schemas.openxmlformats.org/officeDocument/2006/relationships/hyperlink" Target="https://community.secop.gov.co/Public/Tendering/OpportunityDetail/Index?noticeUID=CO1.NTC.9594858&amp;isFromPublicArea=True&amp;isModal=true&amp;asPopupView=true" TargetMode="External"/><Relationship Id="rId502" Type="http://schemas.openxmlformats.org/officeDocument/2006/relationships/hyperlink" Target="https://community.secop.gov.co/Public/Tendering/OpportunityDetail/Index?noticeUID=CO1.NTC.9783507&amp;isFromPublicArea=True&amp;isModal=true&amp;asPopupView=true" TargetMode="External"/><Relationship Id="rId76" Type="http://schemas.openxmlformats.org/officeDocument/2006/relationships/hyperlink" Target="https://community.secop.gov.co/Public/Tendering/OpportunityDetail/Index?noticeUID=CO1.NTC.9705279&amp;isFromPublicArea=True&amp;isModal=true&amp;asPopupView=true" TargetMode="External"/><Relationship Id="rId141" Type="http://schemas.openxmlformats.org/officeDocument/2006/relationships/hyperlink" Target="https://community.secop.gov.co/Public/Tendering/OpportunityDetail/Index?noticeUID=CO1.NTC.9516296&amp;isFromPublicArea=True&amp;isModal=true&amp;asPopupView=true" TargetMode="External"/><Relationship Id="rId379" Type="http://schemas.openxmlformats.org/officeDocument/2006/relationships/hyperlink" Target="https://community.secop.gov.co/Public/Tendering/OpportunityDetail/Index?noticeUID=CO1.NTC.9734598&amp;isFromPublicArea=True&amp;isModal=true&amp;asPopupView=true" TargetMode="External"/><Relationship Id="rId586" Type="http://schemas.openxmlformats.org/officeDocument/2006/relationships/hyperlink" Target="https://community.secop.gov.co/Public/Tendering/OpportunityDetail/Index?noticeUID=CO1.NTC.9914314&amp;isFromPublicArea=True&amp;isModal=true&amp;asPopupView=true" TargetMode="External"/><Relationship Id="rId7" Type="http://schemas.openxmlformats.org/officeDocument/2006/relationships/hyperlink" Target="https://community.secop.gov.co/Public/Tendering/OpportunityDetail/Index?noticeUID=CO1.NTC.9939648&amp;isFromPublicArea=True&amp;isModal=true&amp;asPopupView=true" TargetMode="External"/><Relationship Id="rId239" Type="http://schemas.openxmlformats.org/officeDocument/2006/relationships/hyperlink" Target="https://community.secop.gov.co/Public/Tendering/OpportunityDetail/Index?noticeUID=CO1.NTC.9618667&amp;isFromPublicArea=True&amp;isModal=true&amp;asPopupView=true" TargetMode="External"/><Relationship Id="rId446" Type="http://schemas.openxmlformats.org/officeDocument/2006/relationships/hyperlink" Target="https://community.secop.gov.co/Public/Tendering/OpportunityDetail/Index?noticeUID=CO1.NTC.9412326&amp;isFromPublicArea=True&amp;isModal=true&amp;asPopupView=true" TargetMode="External"/><Relationship Id="rId292" Type="http://schemas.openxmlformats.org/officeDocument/2006/relationships/hyperlink" Target="https://community.secop.gov.co/Public/Tendering/OpportunityDetail/Index?noticeUID=CO1.NTC.9840124&amp;isFromPublicArea=True&amp;isModal=true&amp;asPopupView=true" TargetMode="External"/><Relationship Id="rId306" Type="http://schemas.openxmlformats.org/officeDocument/2006/relationships/hyperlink" Target="https://community.secop.gov.co/Public/Tendering/OpportunityDetail/Index?noticeUID=CO1.NTC.9856677&amp;isFromPublicArea=True&amp;isModal=true&amp;asPopupView=true" TargetMode="External"/><Relationship Id="rId87" Type="http://schemas.openxmlformats.org/officeDocument/2006/relationships/hyperlink" Target="https://community.secop.gov.co/Public/Tendering/OpportunityDetail/Index?noticeUID=CO1.NTC.9698058&amp;isFromPublicArea=True&amp;isModal=true&amp;asPopupView=true" TargetMode="External"/><Relationship Id="rId513" Type="http://schemas.openxmlformats.org/officeDocument/2006/relationships/hyperlink" Target="https://community.secop.gov.co/Public/Tendering/OpportunityDetail/Index?noticeUID=CO1.NTC.9495405&amp;isFromPublicArea=True&amp;isModal=true&amp;asPopupView=true" TargetMode="External"/><Relationship Id="rId597" Type="http://schemas.openxmlformats.org/officeDocument/2006/relationships/hyperlink" Target="https://community.secop.gov.co/Public/Tendering/OpportunityDetail/Index?noticeUID=CO1.NTC.9887751&amp;isFromPublicArea=True&amp;isModal=true&amp;asPopupView=true" TargetMode="External"/><Relationship Id="rId152" Type="http://schemas.openxmlformats.org/officeDocument/2006/relationships/hyperlink" Target="https://community.secop.gov.co/Public/Tendering/OpportunityDetail/Index?noticeUID=CO1.NTC.9648727&amp;isFromPublicArea=True&amp;isModal=true&amp;asPopupView=true" TargetMode="External"/><Relationship Id="rId457" Type="http://schemas.openxmlformats.org/officeDocument/2006/relationships/hyperlink" Target="https://community.secop.gov.co/Public/Tendering/OpportunityDetail/Index?noticeUID=CO1.NTC.9511266&amp;isFromPublicArea=True&amp;isModal=true&amp;asPopupView=true" TargetMode="External"/><Relationship Id="rId14" Type="http://schemas.openxmlformats.org/officeDocument/2006/relationships/hyperlink" Target="https://community.secop.gov.co/Public/Tendering/OpportunityDetail/Index?noticeUID=CO1.NTC.9675458&amp;isFromPublicArea=True&amp;isModal=true&amp;asPopupView=true" TargetMode="External"/><Relationship Id="rId317" Type="http://schemas.openxmlformats.org/officeDocument/2006/relationships/hyperlink" Target="https://community.secop.gov.co/Public/Tendering/OpportunityDetail/Index?noticeUID=CO1.NTC.9930554&amp;isFromPublicArea=True&amp;isModal=true&amp;asPopupView=true" TargetMode="External"/><Relationship Id="rId524" Type="http://schemas.openxmlformats.org/officeDocument/2006/relationships/hyperlink" Target="https://community.secop.gov.co/Public/Tendering/OpportunityDetail/Index?noticeUID=CO1.NTC.9840458&amp;isFromPublicArea=True&amp;isModal=true&amp;asPopupView=true" TargetMode="External"/><Relationship Id="rId98" Type="http://schemas.openxmlformats.org/officeDocument/2006/relationships/hyperlink" Target="https://community.secop.gov.co/Public/Tendering/OpportunityDetail/Index?noticeUID=CO1.NTC.9827162&amp;isFromPublicArea=True&amp;isModal=true&amp;asPopupView=true" TargetMode="External"/><Relationship Id="rId163" Type="http://schemas.openxmlformats.org/officeDocument/2006/relationships/hyperlink" Target="https://community.secop.gov.co/Public/Tendering/OpportunityDetail/Index?noticeUID=CO1.NTC.9829032&amp;isFromPublicArea=True&amp;isModal=true&amp;asPopupView=true" TargetMode="External"/><Relationship Id="rId370" Type="http://schemas.openxmlformats.org/officeDocument/2006/relationships/hyperlink" Target="https://community.secop.gov.co/Public/Tendering/OpportunityDetail/Index?noticeUID=CO1.NTC.9790854&amp;isFromPublicArea=True&amp;isModal=true&amp;asPopupView=true" TargetMode="External"/><Relationship Id="rId230" Type="http://schemas.openxmlformats.org/officeDocument/2006/relationships/hyperlink" Target="https://community.secop.gov.co/Public/Tendering/OpportunityDetail/Index?noticeUID=CO1.NTC.9900775&amp;isFromPublicArea=True&amp;isModal=true&amp;asPopupView=true" TargetMode="External"/><Relationship Id="rId468" Type="http://schemas.openxmlformats.org/officeDocument/2006/relationships/hyperlink" Target="https://community.secop.gov.co/Public/Tendering/OpportunityDetail/Index?noticeUID=CO1.NTC.9484186&amp;isFromPublicArea=True&amp;isModal=true&amp;asPopupView=true" TargetMode="External"/><Relationship Id="rId25" Type="http://schemas.openxmlformats.org/officeDocument/2006/relationships/hyperlink" Target="https://community.secop.gov.co/Public/Tendering/OpportunityDetail/Index?noticeUID=CO1.NTC.9826880&amp;isFromPublicArea=True&amp;isModal=true&amp;asPopupView=true" TargetMode="External"/><Relationship Id="rId328" Type="http://schemas.openxmlformats.org/officeDocument/2006/relationships/hyperlink" Target="https://community.secop.gov.co/Public/Tendering/OpportunityDetail/Index?noticeUID=CO1.NTC.9486722&amp;isFromPublicArea=True&amp;isModal=true&amp;asPopupView=true" TargetMode="External"/><Relationship Id="rId535" Type="http://schemas.openxmlformats.org/officeDocument/2006/relationships/hyperlink" Target="https://community.secop.gov.co/Public/Tendering/OpportunityDetail/Index?noticeUID=CO1.NTC.9543518&amp;isFromPublicArea=True&amp;isModal=true&amp;asPopupView=true" TargetMode="External"/><Relationship Id="rId174" Type="http://schemas.openxmlformats.org/officeDocument/2006/relationships/hyperlink" Target="https://community.secop.gov.co/Public/Tendering/OpportunityDetail/Index?noticeUID=CO1.NTC.9940196&amp;isFromPublicArea=True&amp;isModal=true&amp;asPopupView=true" TargetMode="External"/><Relationship Id="rId381" Type="http://schemas.openxmlformats.org/officeDocument/2006/relationships/hyperlink" Target="https://community.secop.gov.co/Public/Tendering/OpportunityDetail/Index?noticeUID=CO1.NTC.9905120&amp;isFromPublicArea=True&amp;isModal=true&amp;asPopupView=true" TargetMode="External"/><Relationship Id="rId602" Type="http://schemas.openxmlformats.org/officeDocument/2006/relationships/hyperlink" Target="https://community.secop.gov.co/Public/Tendering/OpportunityDetail/Index?noticeUID=CO1.NTC.9483717&amp;isFromPublicArea=True&amp;isModal=true&amp;asPopupView=true" TargetMode="External"/><Relationship Id="rId241" Type="http://schemas.openxmlformats.org/officeDocument/2006/relationships/hyperlink" Target="https://community.secop.gov.co/Public/Tendering/OpportunityDetail/Index?noticeUID=CO1.NTC.9539606&amp;isFromPublicArea=True&amp;isModal=true&amp;asPopupView=true" TargetMode="External"/><Relationship Id="rId479" Type="http://schemas.openxmlformats.org/officeDocument/2006/relationships/hyperlink" Target="https://community.secop.gov.co/Public/Tendering/OpportunityDetail/Index?noticeUID=CO1.NTC.9924155&amp;isFromPublicArea=True&amp;isModal=true&amp;asPopupView=true" TargetMode="External"/><Relationship Id="rId36" Type="http://schemas.openxmlformats.org/officeDocument/2006/relationships/hyperlink" Target="https://community.secop.gov.co/Public/Tendering/OpportunityDetail/Index?noticeUID=CO1.NTC.9593354&amp;isFromPublicArea=True&amp;isModal=true&amp;asPopupView=true" TargetMode="External"/><Relationship Id="rId339" Type="http://schemas.openxmlformats.org/officeDocument/2006/relationships/hyperlink" Target="https://community.secop.gov.co/Public/Tendering/OpportunityDetail/Index?noticeUID=CO1.NTC.9737743&amp;isFromPublicArea=True&amp;isModal=true&amp;asPopupView=true" TargetMode="External"/><Relationship Id="rId546" Type="http://schemas.openxmlformats.org/officeDocument/2006/relationships/hyperlink" Target="https://community.secop.gov.co/Public/Tendering/OpportunityDetail/Index?noticeUID=CO1.NTC.9500741&amp;isFromPublicArea=True&amp;isModal=true&amp;asPopupView=true" TargetMode="External"/><Relationship Id="rId101" Type="http://schemas.openxmlformats.org/officeDocument/2006/relationships/hyperlink" Target="https://community.secop.gov.co/Public/Tendering/OpportunityDetail/Index?noticeUID=CO1.NTC.9857759&amp;isFromPublicArea=True&amp;isModal=true&amp;asPopupView=true" TargetMode="External"/><Relationship Id="rId185" Type="http://schemas.openxmlformats.org/officeDocument/2006/relationships/hyperlink" Target="https://community.secop.gov.co/Public/Tendering/OpportunityDetail/Index?noticeUID=CO1.NTC.9447008&amp;isFromPublicArea=True&amp;isModal=true&amp;asPopupView=true" TargetMode="External"/><Relationship Id="rId406" Type="http://schemas.openxmlformats.org/officeDocument/2006/relationships/hyperlink" Target="https://community.secop.gov.co/Public/Tendering/OpportunityDetail/Index?noticeUID=CO1.NTC.9444142&amp;isFromPublicArea=True&amp;isModal=true&amp;asPopupView=true" TargetMode="External"/><Relationship Id="rId392" Type="http://schemas.openxmlformats.org/officeDocument/2006/relationships/hyperlink" Target="https://community.secop.gov.co/Public/Tendering/OpportunityDetail/Index?noticeUID=CO1.NTC.9492876&amp;isFromPublicArea=True&amp;isModal=true&amp;asPopupView=true" TargetMode="External"/><Relationship Id="rId613" Type="http://schemas.openxmlformats.org/officeDocument/2006/relationships/hyperlink" Target="https://community.secop.gov.co/Public/Tendering/OpportunityDetail/Index?noticeUID=CO1.NTC.9397651&amp;isFromPublicArea=True&amp;isModal=true&amp;asPopupView=true" TargetMode="External"/><Relationship Id="rId252" Type="http://schemas.openxmlformats.org/officeDocument/2006/relationships/hyperlink" Target="https://community.secop.gov.co/Public/Tendering/OpportunityDetail/Index?noticeUID=CO1.NTC.9615511&amp;isFromPublicArea=True&amp;isModal=true&amp;asPopupView=true" TargetMode="External"/><Relationship Id="rId47" Type="http://schemas.openxmlformats.org/officeDocument/2006/relationships/hyperlink" Target="https://community.secop.gov.co/Public/Tendering/OpportunityDetail/Index?noticeUID=CO1.NTC.9396698&amp;isFromPublicArea=True&amp;isModal=true&amp;asPopupView=true" TargetMode="External"/><Relationship Id="rId112" Type="http://schemas.openxmlformats.org/officeDocument/2006/relationships/hyperlink" Target="https://community.secop.gov.co/Public/Tendering/OpportunityDetail/Index?noticeUID=CO1.NTC.9865942&amp;isFromPublicArea=True&amp;isModal=true&amp;asPopupView=true" TargetMode="External"/><Relationship Id="rId557" Type="http://schemas.openxmlformats.org/officeDocument/2006/relationships/hyperlink" Target="https://community.secop.gov.co/Public/Tendering/OpportunityDetail/Index?noticeUID=CO1.NTC.9585265&amp;isFromPublicArea=True&amp;isModal=true&amp;asPopupView=true" TargetMode="External"/><Relationship Id="rId196" Type="http://schemas.openxmlformats.org/officeDocument/2006/relationships/hyperlink" Target="https://community.secop.gov.co/Public/Tendering/OpportunityDetail/Index?noticeUID=CO1.NTC.9569460&amp;isFromPublicArea=True&amp;isModal=true&amp;asPopupView=true" TargetMode="External"/><Relationship Id="rId417" Type="http://schemas.openxmlformats.org/officeDocument/2006/relationships/hyperlink" Target="https://community.secop.gov.co/Public/Tendering/OpportunityDetail/Index?noticeUID=CO1.NTC.9857555&amp;isFromPublicArea=True&amp;isModal=true&amp;asPopupView=true" TargetMode="External"/><Relationship Id="rId624" Type="http://schemas.openxmlformats.org/officeDocument/2006/relationships/hyperlink" Target="https://community.secop.gov.co/Public/Tendering/OpportunityDetail/Index?noticeUID=CO1.NTC.9738362&amp;isFromPublicArea=True&amp;isModal=true&amp;asPopupView=true" TargetMode="External"/><Relationship Id="rId16" Type="http://schemas.openxmlformats.org/officeDocument/2006/relationships/hyperlink" Target="https://community.secop.gov.co/Public/Tendering/OpportunityDetail/Index?noticeUID=CO1.NTC.9474626&amp;isFromPublicArea=True&amp;isModal=true&amp;asPopupView=true" TargetMode="External"/><Relationship Id="rId221" Type="http://schemas.openxmlformats.org/officeDocument/2006/relationships/hyperlink" Target="https://community.secop.gov.co/Public/Tendering/OpportunityDetail/Index?noticeUID=CO1.NTC.9568725&amp;isFromPublicArea=True&amp;isModal=true&amp;asPopupView=true" TargetMode="External"/><Relationship Id="rId263" Type="http://schemas.openxmlformats.org/officeDocument/2006/relationships/hyperlink" Target="https://community.secop.gov.co/Public/Tendering/OpportunityDetail/Index?noticeUID=CO1.NTC.9536864&amp;isFromPublicArea=True&amp;isModal=true&amp;asPopupView=true" TargetMode="External"/><Relationship Id="rId319" Type="http://schemas.openxmlformats.org/officeDocument/2006/relationships/hyperlink" Target="https://community.secop.gov.co/Public/Tendering/OpportunityDetail/Index?noticeUID=CO1.NTC.9699264&amp;isFromPublicArea=True&amp;isModal=true&amp;asPopupView=true" TargetMode="External"/><Relationship Id="rId470" Type="http://schemas.openxmlformats.org/officeDocument/2006/relationships/hyperlink" Target="https://community.secop.gov.co/Public/Tendering/OpportunityDetail/Index?noticeUID=CO1.NTC.9802770&amp;isFromPublicArea=True&amp;isModal=true&amp;asPopupView=true" TargetMode="External"/><Relationship Id="rId526" Type="http://schemas.openxmlformats.org/officeDocument/2006/relationships/hyperlink" Target="https://community.secop.gov.co/Public/Tendering/OpportunityDetail/Index?noticeUID=CO1.NTC.9444425&amp;isFromPublicArea=True&amp;isModal=true&amp;asPopupView=true" TargetMode="External"/><Relationship Id="rId58" Type="http://schemas.openxmlformats.org/officeDocument/2006/relationships/hyperlink" Target="https://community.secop.gov.co/Public/Tendering/OpportunityDetail/Index?noticeUID=CO1.NTC.9663246&amp;isFromPublicArea=True&amp;isModal=true&amp;asPopupView=true" TargetMode="External"/><Relationship Id="rId123" Type="http://schemas.openxmlformats.org/officeDocument/2006/relationships/hyperlink" Target="https://community.secop.gov.co/Public/Tendering/OpportunityDetail/Index?noticeUID=CO1.NTC.9939521&amp;isFromPublicArea=True&amp;isModal=true&amp;asPopupView=true" TargetMode="External"/><Relationship Id="rId330" Type="http://schemas.openxmlformats.org/officeDocument/2006/relationships/hyperlink" Target="https://community.secop.gov.co/Public/Tendering/OpportunityDetail/Index?noticeUID=CO1.NTC.9678501&amp;isFromPublicArea=True&amp;isModal=true&amp;asPopupView=true" TargetMode="External"/><Relationship Id="rId568" Type="http://schemas.openxmlformats.org/officeDocument/2006/relationships/hyperlink" Target="https://community.secop.gov.co/Public/Tendering/OpportunityDetail/Index?noticeUID=CO1.NTC.9748121&amp;isFromPublicArea=True&amp;isModal=true&amp;asPopupView=true" TargetMode="External"/><Relationship Id="rId165" Type="http://schemas.openxmlformats.org/officeDocument/2006/relationships/hyperlink" Target="https://community.secop.gov.co/Public/Tendering/OpportunityDetail/Index?noticeUID=CO1.NTC.9719668&amp;isFromPublicArea=True&amp;isModal=true&amp;asPopupView=true" TargetMode="External"/><Relationship Id="rId372" Type="http://schemas.openxmlformats.org/officeDocument/2006/relationships/hyperlink" Target="https://community.secop.gov.co/Public/Tendering/OpportunityDetail/Index?noticeUID=CO1.NTC.9491632&amp;isFromPublicArea=True&amp;isModal=true&amp;asPopupView=true" TargetMode="External"/><Relationship Id="rId428" Type="http://schemas.openxmlformats.org/officeDocument/2006/relationships/hyperlink" Target="https://community.secop.gov.co/Public/Tendering/OpportunityDetail/Index?noticeUID=CO1.NTC.9897143&amp;isFromPublicArea=True&amp;isModal=true&amp;asPopupView=true" TargetMode="External"/><Relationship Id="rId635" Type="http://schemas.openxmlformats.org/officeDocument/2006/relationships/hyperlink" Target="https://community.secop.gov.co/Public/Tendering/OpportunityDetail/Index?noticeUID=CO1.NTC.9875648&amp;isFromPublicArea=True&amp;isModal=true&amp;asPopupView=true" TargetMode="External"/><Relationship Id="rId232" Type="http://schemas.openxmlformats.org/officeDocument/2006/relationships/hyperlink" Target="https://community.secop.gov.co/Public/Tendering/OpportunityDetail/Index?noticeUID=CO1.NTC.9784698&amp;isFromPublicArea=True&amp;isModal=true&amp;asPopupView=true" TargetMode="External"/><Relationship Id="rId274" Type="http://schemas.openxmlformats.org/officeDocument/2006/relationships/hyperlink" Target="https://community.secop.gov.co/Public/Tendering/OpportunityDetail/Index?noticeUID=CO1.NTC.9905600&amp;isFromPublicArea=True&amp;isModal=true&amp;asPopupView=true" TargetMode="External"/><Relationship Id="rId481" Type="http://schemas.openxmlformats.org/officeDocument/2006/relationships/hyperlink" Target="https://community.secop.gov.co/Public/Tendering/OpportunityDetail/Index?noticeUID=CO1.NTC.9936175&amp;isFromPublicArea=True&amp;isModal=true&amp;asPopupView=true" TargetMode="External"/><Relationship Id="rId27" Type="http://schemas.openxmlformats.org/officeDocument/2006/relationships/hyperlink" Target="https://community.secop.gov.co/Public/Tendering/OpportunityDetail/Index?noticeUID=CO1.NTC.9935730&amp;isFromPublicArea=True&amp;isModal=true&amp;asPopupView=true" TargetMode="External"/><Relationship Id="rId69" Type="http://schemas.openxmlformats.org/officeDocument/2006/relationships/hyperlink" Target="https://community.secop.gov.co/Public/Tendering/OpportunityDetail/Index?noticeUID=CO1.NTC.9734066&amp;isFromPublicArea=True&amp;isModal=true&amp;asPopupView=true" TargetMode="External"/><Relationship Id="rId134" Type="http://schemas.openxmlformats.org/officeDocument/2006/relationships/hyperlink" Target="https://community.secop.gov.co/Public/Tendering/OpportunityDetail/Index?noticeUID=CO1.NTC.9727685&amp;isFromPublicArea=True&amp;isModal=true&amp;asPopupView=true" TargetMode="External"/><Relationship Id="rId537" Type="http://schemas.openxmlformats.org/officeDocument/2006/relationships/hyperlink" Target="https://community.secop.gov.co/Public/Tendering/OpportunityDetail/Index?noticeUID=CO1.NTC.9444309&amp;isFromPublicArea=True&amp;isModal=true&amp;asPopupView=true" TargetMode="External"/><Relationship Id="rId579" Type="http://schemas.openxmlformats.org/officeDocument/2006/relationships/hyperlink" Target="https://community.secop.gov.co/Public/Tendering/OpportunityDetail/Index?noticeUID=CO1.NTC.9903317&amp;isFromPublicArea=True&amp;isModal=true&amp;asPopupView=true" TargetMode="External"/><Relationship Id="rId80" Type="http://schemas.openxmlformats.org/officeDocument/2006/relationships/hyperlink" Target="https://community.secop.gov.co/Public/Tendering/OpportunityDetail/Index?noticeUID=CO1.NTC.9827333&amp;isFromPublicArea=True&amp;isModal=true&amp;asPopupView=true" TargetMode="External"/><Relationship Id="rId176" Type="http://schemas.openxmlformats.org/officeDocument/2006/relationships/hyperlink" Target="https://community.secop.gov.co/Public/Tendering/OpportunityDetail/Index?noticeUID=CO1.NTC.9563846&amp;isFromPublicArea=True&amp;isModal=true&amp;asPopupView=true" TargetMode="External"/><Relationship Id="rId341" Type="http://schemas.openxmlformats.org/officeDocument/2006/relationships/hyperlink" Target="https://community.secop.gov.co/Public/Tendering/OpportunityDetail/Index?noticeUID=CO1.NTC.9792141&amp;isFromPublicArea=True&amp;isModal=true&amp;asPopupView=true" TargetMode="External"/><Relationship Id="rId383" Type="http://schemas.openxmlformats.org/officeDocument/2006/relationships/hyperlink" Target="https://community.secop.gov.co/Public/Tendering/OpportunityDetail/Index?noticeUID=CO1.NTC.9433543&amp;isFromPublicArea=True&amp;isModal=true&amp;asPopupView=true" TargetMode="External"/><Relationship Id="rId439" Type="http://schemas.openxmlformats.org/officeDocument/2006/relationships/hyperlink" Target="https://community.secop.gov.co/Public/Tendering/OpportunityDetail/Index?noticeUID=CO1.NTC.9382523&amp;isFromPublicArea=True&amp;isModal=true&amp;asPopupView=true" TargetMode="External"/><Relationship Id="rId590" Type="http://schemas.openxmlformats.org/officeDocument/2006/relationships/hyperlink" Target="https://community.secop.gov.co/Public/Tendering/OpportunityDetail/Index?noticeUID=CO1.NTC.9550438&amp;isFromPublicArea=True&amp;isModal=true&amp;asPopupView=true" TargetMode="External"/><Relationship Id="rId604" Type="http://schemas.openxmlformats.org/officeDocument/2006/relationships/hyperlink" Target="https://community.secop.gov.co/Public/Tendering/OpportunityDetail/Index?noticeUID=CO1.NTC.9412513&amp;isFromPublicArea=True&amp;isModal=true&amp;asPopupView=true" TargetMode="External"/><Relationship Id="rId646" Type="http://schemas.openxmlformats.org/officeDocument/2006/relationships/hyperlink" Target="https://community.secop.gov.co/Public/Tendering/OpportunityDetail/Index?noticeUID=CO1.NTC.9543716&amp;isFromPublicArea=True&amp;isModal=true&amp;asPopupView=true" TargetMode="External"/><Relationship Id="rId201" Type="http://schemas.openxmlformats.org/officeDocument/2006/relationships/hyperlink" Target="https://community.secop.gov.co/Public/Tendering/OpportunityDetail/Index?noticeUID=CO1.NTC.9831277&amp;isFromPublicArea=True&amp;isModal=true&amp;asPopupView=true" TargetMode="External"/><Relationship Id="rId243" Type="http://schemas.openxmlformats.org/officeDocument/2006/relationships/hyperlink" Target="https://community.secop.gov.co/Public/Tendering/OpportunityDetail/Index?noticeUID=CO1.NTC.9904798&amp;isFromPublicArea=True&amp;isModal=true&amp;asPopupView=true" TargetMode="External"/><Relationship Id="rId285" Type="http://schemas.openxmlformats.org/officeDocument/2006/relationships/hyperlink" Target="https://community.secop.gov.co/Public/Tendering/OpportunityDetail/Index?noticeUID=CO1.NTC.9919382&amp;isFromPublicArea=True&amp;isModal=true&amp;asPopupView=true" TargetMode="External"/><Relationship Id="rId450" Type="http://schemas.openxmlformats.org/officeDocument/2006/relationships/hyperlink" Target="https://community.secop.gov.co/Public/Tendering/OpportunityDetail/Index?noticeUID=CO1.NTC.9489353&amp;isFromPublicArea=True&amp;isModal=true&amp;asPopupView=true" TargetMode="External"/><Relationship Id="rId506" Type="http://schemas.openxmlformats.org/officeDocument/2006/relationships/hyperlink" Target="https://community.secop.gov.co/Public/Tendering/OpportunityDetail/Index?noticeUID=CO1.NTC.9520835&amp;isFromPublicArea=True&amp;isModal=true&amp;asPopupView=true" TargetMode="External"/><Relationship Id="rId38" Type="http://schemas.openxmlformats.org/officeDocument/2006/relationships/hyperlink" Target="https://community.secop.gov.co/Public/Tendering/OpportunityDetail/Index?noticeUID=CO1.NTC.9876834&amp;isFromPublicArea=True&amp;isModal=true&amp;asPopupView=true" TargetMode="External"/><Relationship Id="rId103" Type="http://schemas.openxmlformats.org/officeDocument/2006/relationships/hyperlink" Target="https://community.secop.gov.co/Public/Tendering/OpportunityDetail/Index?noticeUID=CO1.NTC.9905717&amp;isFromPublicArea=True&amp;isModal=true&amp;asPopupView=true" TargetMode="External"/><Relationship Id="rId310" Type="http://schemas.openxmlformats.org/officeDocument/2006/relationships/hyperlink" Target="https://community.secop.gov.co/Public/Tendering/OpportunityDetail/Index?noticeUID=CO1.NTC.9926412&amp;isFromPublicArea=True&amp;isModal=true&amp;asPopupView=true" TargetMode="External"/><Relationship Id="rId492" Type="http://schemas.openxmlformats.org/officeDocument/2006/relationships/hyperlink" Target="https://community.secop.gov.co/Public/Tendering/OpportunityDetail/Index?noticeUID=CO1.NTC.9427325&amp;isFromPublicArea=True&amp;isModal=true&amp;asPopupView=true" TargetMode="External"/><Relationship Id="rId548" Type="http://schemas.openxmlformats.org/officeDocument/2006/relationships/hyperlink" Target="https://community.secop.gov.co/Public/Tendering/OpportunityDetail/Index?noticeUID=CO1.NTC.9570861&amp;isFromPublicArea=True&amp;isModal=true&amp;asPopupView=true" TargetMode="External"/><Relationship Id="rId91" Type="http://schemas.openxmlformats.org/officeDocument/2006/relationships/hyperlink" Target="https://community.secop.gov.co/Public/Tendering/OpportunityDetail/Index?noticeUID=CO1.NTC.9604751&amp;isFromPublicArea=True&amp;isModal=true&amp;asPopupView=true" TargetMode="External"/><Relationship Id="rId145" Type="http://schemas.openxmlformats.org/officeDocument/2006/relationships/hyperlink" Target="https://community.secop.gov.co/Public/Tendering/OpportunityDetail/Index?noticeUID=CO1.NTC.9511718&amp;isFromPublicArea=True&amp;isModal=true&amp;asPopupView=true" TargetMode="External"/><Relationship Id="rId187" Type="http://schemas.openxmlformats.org/officeDocument/2006/relationships/hyperlink" Target="https://community.secop.gov.co/Public/Tendering/OpportunityDetail/Index?noticeUID=CO1.NTC.9830584&amp;isFromPublicArea=True&amp;isModal=true&amp;asPopupView=true" TargetMode="External"/><Relationship Id="rId352" Type="http://schemas.openxmlformats.org/officeDocument/2006/relationships/hyperlink" Target="https://community.secop.gov.co/Public/Tendering/OpportunityDetail/Index?noticeUID=CO1.NTC.9566742&amp;isFromPublicArea=True&amp;isModal=true&amp;asPopupView=true" TargetMode="External"/><Relationship Id="rId394" Type="http://schemas.openxmlformats.org/officeDocument/2006/relationships/hyperlink" Target="https://community.secop.gov.co/Public/Tendering/OpportunityDetail/Index?noticeUID=CO1.NTC.9478897&amp;isFromPublicArea=True&amp;isModal=true&amp;asPopupView=true" TargetMode="External"/><Relationship Id="rId408" Type="http://schemas.openxmlformats.org/officeDocument/2006/relationships/hyperlink" Target="https://community.secop.gov.co/Public/Tendering/OpportunityDetail/Index?noticeUID=CO1.NTC.9393953&amp;isFromPublicArea=True&amp;isModal=true&amp;asPopupView=true" TargetMode="External"/><Relationship Id="rId615" Type="http://schemas.openxmlformats.org/officeDocument/2006/relationships/hyperlink" Target="https://community.secop.gov.co/Public/Tendering/OpportunityDetail/Index?noticeUID=CO1.NTC.9447526&amp;isFromPublicArea=True&amp;isModal=true&amp;asPopupView=true" TargetMode="External"/><Relationship Id="rId212" Type="http://schemas.openxmlformats.org/officeDocument/2006/relationships/hyperlink" Target="https://community.secop.gov.co/Public/Tendering/OpportunityDetail/Index?noticeUID=CO1.NTC.9492828&amp;isFromPublicArea=True&amp;isModal=true&amp;asPopupView=true" TargetMode="External"/><Relationship Id="rId254" Type="http://schemas.openxmlformats.org/officeDocument/2006/relationships/hyperlink" Target="https://community.secop.gov.co/Public/Tendering/OpportunityDetail/Index?noticeUID=CO1.NTC.9610250&amp;isFromPublicArea=True&amp;isModal=true&amp;asPopupView=true" TargetMode="External"/><Relationship Id="rId49" Type="http://schemas.openxmlformats.org/officeDocument/2006/relationships/hyperlink" Target="https://community.secop.gov.co/Public/Tendering/OpportunityDetail/Index?noticeUID=CO1.NTC.9541261&amp;isFromPublicArea=True&amp;isModal=true&amp;asPopupView=true" TargetMode="External"/><Relationship Id="rId114" Type="http://schemas.openxmlformats.org/officeDocument/2006/relationships/hyperlink" Target="https://community.secop.gov.co/Public/Tendering/OpportunityDetail/Index?noticeUID=CO1.NTC.9928138&amp;isFromPublicArea=True&amp;isModal=true&amp;asPopupView=true" TargetMode="External"/><Relationship Id="rId296" Type="http://schemas.openxmlformats.org/officeDocument/2006/relationships/hyperlink" Target="https://community.secop.gov.co/Public/Tendering/OpportunityDetail/Index?noticeUID=CO1.NTC.9933258&amp;isFromPublicArea=True&amp;isModal=true&amp;asPopupView=true" TargetMode="External"/><Relationship Id="rId461" Type="http://schemas.openxmlformats.org/officeDocument/2006/relationships/hyperlink" Target="https://community.secop.gov.co/Public/Tendering/OpportunityDetail/Index?noticeUID=CO1.NTC.9398670&amp;isFromPublicArea=True&amp;isModal=true&amp;asPopupView=true" TargetMode="External"/><Relationship Id="rId517" Type="http://schemas.openxmlformats.org/officeDocument/2006/relationships/hyperlink" Target="https://community.secop.gov.co/Public/Tendering/OpportunityDetail/Index?noticeUID=CO1.NTC.9585502&amp;isFromPublicArea=True&amp;isModal=true&amp;asPopupView=true" TargetMode="External"/><Relationship Id="rId559" Type="http://schemas.openxmlformats.org/officeDocument/2006/relationships/hyperlink" Target="https://community.secop.gov.co/Public/Tendering/OpportunityDetail/Index?noticeUID=CO1.NTC.9388896&amp;isFromPublicArea=True&amp;isModal=true&amp;asPopupView=true" TargetMode="External"/><Relationship Id="rId60" Type="http://schemas.openxmlformats.org/officeDocument/2006/relationships/hyperlink" Target="https://community.secop.gov.co/Public/Tendering/OpportunityDetail/Index?noticeUID=CO1.NTC.9433713&amp;isFromPublicArea=True&amp;isModal=true&amp;asPopupView=true" TargetMode="External"/><Relationship Id="rId156" Type="http://schemas.openxmlformats.org/officeDocument/2006/relationships/hyperlink" Target="https://community.secop.gov.co/Public/Tendering/OpportunityDetail/Index?noticeUID=CO1.NTC.9441984&amp;isFromPublicArea=True&amp;isModal=true&amp;asPopupView=true" TargetMode="External"/><Relationship Id="rId198" Type="http://schemas.openxmlformats.org/officeDocument/2006/relationships/hyperlink" Target="https://community.secop.gov.co/Public/Tendering/OpportunityDetail/Index?noticeUID=CO1.NTC.9479085&amp;isFromPublicArea=True&amp;isModal=true&amp;asPopupView=true" TargetMode="External"/><Relationship Id="rId321" Type="http://schemas.openxmlformats.org/officeDocument/2006/relationships/hyperlink" Target="https://community.secop.gov.co/Public/Tendering/OpportunityDetail/Index?noticeUID=CO1.NTC.9900441&amp;isFromPublicArea=True&amp;isModal=true&amp;asPopupView=true" TargetMode="External"/><Relationship Id="rId363" Type="http://schemas.openxmlformats.org/officeDocument/2006/relationships/hyperlink" Target="https://community.secop.gov.co/Public/Tendering/OpportunityDetail/Index?noticeUID=CO1.NTC.9924438&amp;isFromPublicArea=True&amp;isModal=true&amp;asPopupView=true" TargetMode="External"/><Relationship Id="rId419" Type="http://schemas.openxmlformats.org/officeDocument/2006/relationships/hyperlink" Target="https://community.secop.gov.co/Public/Tendering/OpportunityDetail/Index?noticeUID=CO1.NTC.9892052&amp;isFromPublicArea=True&amp;isModal=true&amp;asPopupView=true" TargetMode="External"/><Relationship Id="rId570" Type="http://schemas.openxmlformats.org/officeDocument/2006/relationships/hyperlink" Target="https://community.secop.gov.co/Public/Tendering/OpportunityDetail/Index?noticeUID=CO1.NTC.9491129&amp;isFromPublicArea=True&amp;isModal=true&amp;asPopupView=true" TargetMode="External"/><Relationship Id="rId626" Type="http://schemas.openxmlformats.org/officeDocument/2006/relationships/hyperlink" Target="https://community.secop.gov.co/Public/Tendering/OpportunityDetail/Index?noticeUID=CO1.NTC.9624623&amp;isFromPublicArea=True&amp;isModal=true&amp;asPopupView=true" TargetMode="External"/><Relationship Id="rId223" Type="http://schemas.openxmlformats.org/officeDocument/2006/relationships/hyperlink" Target="https://community.secop.gov.co/Public/Tendering/OpportunityDetail/Index?noticeUID=CO1.NTC.9425627&amp;isFromPublicArea=True&amp;isModal=true&amp;asPopupView=true" TargetMode="External"/><Relationship Id="rId430" Type="http://schemas.openxmlformats.org/officeDocument/2006/relationships/hyperlink" Target="https://community.secop.gov.co/Public/Tendering/OpportunityDetail/Index?noticeUID=CO1.NTC.9812778&amp;isFromPublicArea=True&amp;isModal=true&amp;asPopupView=true" TargetMode="External"/><Relationship Id="rId18" Type="http://schemas.openxmlformats.org/officeDocument/2006/relationships/hyperlink" Target="https://community.secop.gov.co/Public/Tendering/OpportunityDetail/Index?noticeUID=CO1.NTC.9926408&amp;isFromPublicArea=True&amp;isModal=true&amp;asPopupView=true" TargetMode="External"/><Relationship Id="rId265" Type="http://schemas.openxmlformats.org/officeDocument/2006/relationships/hyperlink" Target="https://community.secop.gov.co/Public/Tendering/OpportunityDetail/Index?noticeUID=CO1.NTC.9903803&amp;isFromPublicArea=True&amp;isModal=true&amp;asPopupView=true" TargetMode="External"/><Relationship Id="rId472" Type="http://schemas.openxmlformats.org/officeDocument/2006/relationships/hyperlink" Target="https://community.secop.gov.co/Public/Tendering/OpportunityDetail/Index?noticeUID=CO1.NTC.9728837&amp;isFromPublicArea=True&amp;isModal=true&amp;asPopupView=true" TargetMode="External"/><Relationship Id="rId528" Type="http://schemas.openxmlformats.org/officeDocument/2006/relationships/hyperlink" Target="https://community.secop.gov.co/Public/Tendering/OpportunityDetail/Index?noticeUID=CO1.NTC.9926180&amp;isFromPublicArea=True&amp;isModal=true&amp;asPopupView=true" TargetMode="External"/><Relationship Id="rId125" Type="http://schemas.openxmlformats.org/officeDocument/2006/relationships/hyperlink" Target="https://community.secop.gov.co/Public/Tendering/OpportunityDetail/Index?noticeUID=CO1.NTC.9863461&amp;isFromPublicArea=True&amp;isModal=true&amp;asPopupView=true" TargetMode="External"/><Relationship Id="rId167" Type="http://schemas.openxmlformats.org/officeDocument/2006/relationships/hyperlink" Target="https://community.secop.gov.co/Public/Tendering/OpportunityDetail/Index?noticeUID=CO1.NTC.9745384&amp;isFromPublicArea=True&amp;isModal=true&amp;asPopupView=true" TargetMode="External"/><Relationship Id="rId332" Type="http://schemas.openxmlformats.org/officeDocument/2006/relationships/hyperlink" Target="https://community.secop.gov.co/Public/Tendering/OpportunityDetail/Index?noticeUID=CO1.NTC.9722660&amp;isFromPublicArea=True&amp;isModal=true&amp;asPopupView=true" TargetMode="External"/><Relationship Id="rId374" Type="http://schemas.openxmlformats.org/officeDocument/2006/relationships/hyperlink" Target="https://community.secop.gov.co/Public/Tendering/OpportunityDetail/Index?noticeUID=CO1.NTC.9403364&amp;isFromPublicArea=True&amp;isModal=true&amp;asPopupView=true" TargetMode="External"/><Relationship Id="rId581" Type="http://schemas.openxmlformats.org/officeDocument/2006/relationships/hyperlink" Target="https://community.secop.gov.co/Public/Tendering/OpportunityDetail/Index?noticeUID=CO1.NTC.9399716&amp;isFromPublicArea=True&amp;isModal=true&amp;asPopupView=true" TargetMode="External"/><Relationship Id="rId71" Type="http://schemas.openxmlformats.org/officeDocument/2006/relationships/hyperlink" Target="https://community.secop.gov.co/Public/Tendering/OpportunityDetail/Index?noticeUID=CO1.NTC.9737911&amp;isFromPublicArea=True&amp;isModal=true&amp;asPopupView=true" TargetMode="External"/><Relationship Id="rId234" Type="http://schemas.openxmlformats.org/officeDocument/2006/relationships/hyperlink" Target="https://community.secop.gov.co/Public/Tendering/OpportunityDetail/Index?noticeUID=CO1.NTC.9587574&amp;isFromPublicArea=True&amp;isModal=true&amp;asPopupView=true" TargetMode="External"/><Relationship Id="rId637" Type="http://schemas.openxmlformats.org/officeDocument/2006/relationships/hyperlink" Target="https://community.secop.gov.co/Public/Tendering/OpportunityDetail/Index?noticeUID=CO1.NTC.9515691&amp;isFromPublicArea=True&amp;isModal=true&amp;asPopupView=true" TargetMode="External"/><Relationship Id="rId2" Type="http://schemas.openxmlformats.org/officeDocument/2006/relationships/hyperlink" Target="https://community.secop.gov.co/Public/Tendering/OpportunityDetail/Index?noticeUID=CO1.NTC.9932461&amp;isFromPublicArea=True&amp;isModal=true&amp;asPopupView=true" TargetMode="External"/><Relationship Id="rId29" Type="http://schemas.openxmlformats.org/officeDocument/2006/relationships/hyperlink" Target="https://community.secop.gov.co/Public/Tendering/OpportunityDetail/Index?noticeUID=CO1.NTC.9521375&amp;isFromPublicArea=True&amp;isModal=true&amp;asPopupView=true" TargetMode="External"/><Relationship Id="rId276" Type="http://schemas.openxmlformats.org/officeDocument/2006/relationships/hyperlink" Target="https://community.secop.gov.co/Public/Tendering/OpportunityDetail/Index?noticeUID=CO1.NTC.9937096&amp;isFromPublicArea=True&amp;isModal=true&amp;asPopupView=true" TargetMode="External"/><Relationship Id="rId441" Type="http://schemas.openxmlformats.org/officeDocument/2006/relationships/hyperlink" Target="https://community.secop.gov.co/Public/Tendering/OpportunityDetail/Index?noticeUID=CO1.NTC.9395223&amp;isFromPublicArea=True&amp;isModal=true&amp;asPopupView=true" TargetMode="External"/><Relationship Id="rId483" Type="http://schemas.openxmlformats.org/officeDocument/2006/relationships/hyperlink" Target="https://community.secop.gov.co/Public/Tendering/OpportunityDetail/Index?noticeUID=CO1.NTC.9573787&amp;isFromPublicArea=True&amp;isModal=true&amp;asPopupView=true" TargetMode="External"/><Relationship Id="rId539" Type="http://schemas.openxmlformats.org/officeDocument/2006/relationships/hyperlink" Target="https://community.secop.gov.co/Public/Tendering/OpportunityDetail/Index?noticeUID=CO1.NTC.9541212&amp;isFromPublicArea=True&amp;isModal=true&amp;asPopupView=true" TargetMode="External"/><Relationship Id="rId40" Type="http://schemas.openxmlformats.org/officeDocument/2006/relationships/hyperlink" Target="https://community.secop.gov.co/Public/Tendering/OpportunityDetail/Index?noticeUID=CO1.NTC.9888259&amp;isFromPublicArea=True&amp;isModal=true&amp;asPopupView=true" TargetMode="External"/><Relationship Id="rId136" Type="http://schemas.openxmlformats.org/officeDocument/2006/relationships/hyperlink" Target="https://community.secop.gov.co/Public/Tendering/OpportunityDetail/Index?noticeUID=CO1.NTC.9441464&amp;isFromPublicArea=True&amp;isModal=true&amp;asPopupView=true" TargetMode="External"/><Relationship Id="rId178" Type="http://schemas.openxmlformats.org/officeDocument/2006/relationships/hyperlink" Target="https://community.secop.gov.co/Public/Tendering/OpportunityDetail/Index?noticeUID=CO1.NTC.9444976&amp;isFromPublicArea=True&amp;isModal=true&amp;asPopupView=true" TargetMode="External"/><Relationship Id="rId301" Type="http://schemas.openxmlformats.org/officeDocument/2006/relationships/hyperlink" Target="https://community.secop.gov.co/Public/Tendering/OpportunityDetail/Index?noticeUID=CO1.NTC.9940120&amp;isFromPublicArea=True&amp;isModal=true&amp;asPopupView=true" TargetMode="External"/><Relationship Id="rId343" Type="http://schemas.openxmlformats.org/officeDocument/2006/relationships/hyperlink" Target="https://community.secop.gov.co/Public/Tendering/OpportunityDetail/Index?noticeUID=CO1.NTC.9516404&amp;isFromPublicArea=True&amp;isModal=true&amp;asPopupView=true" TargetMode="External"/><Relationship Id="rId550" Type="http://schemas.openxmlformats.org/officeDocument/2006/relationships/hyperlink" Target="https://community.secop.gov.co/Public/Tendering/OpportunityDetail/Index?noticeUID=CO1.NTC.9878326&amp;isFromPublicArea=True&amp;isModal=true&amp;asPopupView=true" TargetMode="External"/><Relationship Id="rId82" Type="http://schemas.openxmlformats.org/officeDocument/2006/relationships/hyperlink" Target="https://community.secop.gov.co/Public/Tendering/OpportunityDetail/Index?noticeUID=CO1.NTC.9395684&amp;isFromPublicArea=True&amp;isModal=true&amp;asPopupView=true" TargetMode="External"/><Relationship Id="rId203" Type="http://schemas.openxmlformats.org/officeDocument/2006/relationships/hyperlink" Target="https://community.secop.gov.co/Public/Tendering/OpportunityDetail/Index?noticeUID=CO1.NTC.9506944&amp;isFromPublicArea=True&amp;isModal=true&amp;asPopupView=true" TargetMode="External"/><Relationship Id="rId385" Type="http://schemas.openxmlformats.org/officeDocument/2006/relationships/hyperlink" Target="https://community.secop.gov.co/Public/Tendering/OpportunityDetail/Index?noticeUID=CO1.NTC.9924159&amp;isFromPublicArea=True&amp;isModal=true&amp;asPopupView=true" TargetMode="External"/><Relationship Id="rId592" Type="http://schemas.openxmlformats.org/officeDocument/2006/relationships/hyperlink" Target="https://community.secop.gov.co/Public/Tendering/OpportunityDetail/Index?noticeUID=CO1.NTC.9867957&amp;isFromPublicArea=True&amp;isModal=true&amp;asPopupView=true" TargetMode="External"/><Relationship Id="rId606" Type="http://schemas.openxmlformats.org/officeDocument/2006/relationships/hyperlink" Target="https://community.secop.gov.co/Public/Tendering/OpportunityDetail/Index?noticeUID=CO1.NTC.9898759&amp;isFromPublicArea=True&amp;isModal=true&amp;asPopupView=true" TargetMode="External"/><Relationship Id="rId648" Type="http://schemas.openxmlformats.org/officeDocument/2006/relationships/printerSettings" Target="../printerSettings/printerSettings1.bin"/><Relationship Id="rId245" Type="http://schemas.openxmlformats.org/officeDocument/2006/relationships/hyperlink" Target="https://community.secop.gov.co/Public/Tendering/OpportunityDetail/Index?noticeUID=CO1.NTC.9892870&amp;isFromPublicArea=True&amp;isModal=true&amp;asPopupView=true" TargetMode="External"/><Relationship Id="rId287" Type="http://schemas.openxmlformats.org/officeDocument/2006/relationships/hyperlink" Target="https://community.secop.gov.co/Public/Tendering/OpportunityDetail/Index?noticeUID=CO1.NTC.9471366&amp;isFromPublicArea=True&amp;isModal=true&amp;asPopupView=true" TargetMode="External"/><Relationship Id="rId410" Type="http://schemas.openxmlformats.org/officeDocument/2006/relationships/hyperlink" Target="https://community.secop.gov.co/Public/Tendering/OpportunityDetail/Index?noticeUID=CO1.NTC.9933052&amp;isFromPublicArea=True&amp;isModal=true&amp;asPopupView=true" TargetMode="External"/><Relationship Id="rId452" Type="http://schemas.openxmlformats.org/officeDocument/2006/relationships/hyperlink" Target="https://community.secop.gov.co/Public/Tendering/OpportunityDetail/Index?noticeUID=CO1.NTC.9545392&amp;isFromPublicArea=True&amp;isModal=true&amp;asPopupView=true" TargetMode="External"/><Relationship Id="rId494" Type="http://schemas.openxmlformats.org/officeDocument/2006/relationships/hyperlink" Target="https://community.secop.gov.co/Public/Tendering/OpportunityDetail/Index?noticeUID=CO1.NTC.9486277&amp;isFromPublicArea=True&amp;isModal=true&amp;asPopupView=true" TargetMode="External"/><Relationship Id="rId508" Type="http://schemas.openxmlformats.org/officeDocument/2006/relationships/hyperlink" Target="https://community.secop.gov.co/Public/Tendering/OpportunityDetail/Index?noticeUID=CO1.NTC.9927732&amp;isFromPublicArea=True&amp;isModal=true&amp;asPopupView=true" TargetMode="External"/><Relationship Id="rId105" Type="http://schemas.openxmlformats.org/officeDocument/2006/relationships/hyperlink" Target="https://community.secop.gov.co/Public/Tendering/OpportunityDetail/Index?noticeUID=CO1.NTC.9830080&amp;isFromPublicArea=True&amp;isModal=true&amp;asPopupView=true" TargetMode="External"/><Relationship Id="rId147" Type="http://schemas.openxmlformats.org/officeDocument/2006/relationships/hyperlink" Target="https://community.secop.gov.co/Public/Tendering/OpportunityDetail/Index?noticeUID=CO1.NTC.9904460&amp;isFromPublicArea=True&amp;isModal=true&amp;asPopupView=true" TargetMode="External"/><Relationship Id="rId312" Type="http://schemas.openxmlformats.org/officeDocument/2006/relationships/hyperlink" Target="https://community.secop.gov.co/Public/Tendering/OpportunityDetail/Index?noticeUID=CO1.NTC.9866948&amp;isFromPublicArea=True&amp;isModal=true&amp;asPopupView=true" TargetMode="External"/><Relationship Id="rId354" Type="http://schemas.openxmlformats.org/officeDocument/2006/relationships/hyperlink" Target="https://community.secop.gov.co/Public/Tendering/OpportunityDetail/Index?noticeUID=CO1.NTC.9402894&amp;isFromPublicArea=True&amp;isModal=true&amp;asPopupView=true" TargetMode="External"/><Relationship Id="rId51" Type="http://schemas.openxmlformats.org/officeDocument/2006/relationships/hyperlink" Target="https://community.secop.gov.co/Public/Tendering/OpportunityDetail/Index?noticeUID=CO1.NTC.9613049&amp;isFromPublicArea=True&amp;isModal=true&amp;asPopupView=true" TargetMode="External"/><Relationship Id="rId93" Type="http://schemas.openxmlformats.org/officeDocument/2006/relationships/hyperlink" Target="https://community.secop.gov.co/Public/Tendering/OpportunityDetail/Index?noticeUID=CO1.NTC.9571155&amp;isFromPublicArea=True&amp;isModal=true&amp;asPopupView=true" TargetMode="External"/><Relationship Id="rId189" Type="http://schemas.openxmlformats.org/officeDocument/2006/relationships/hyperlink" Target="https://community.secop.gov.co/Public/Tendering/OpportunityDetail/Index?noticeUID=CO1.NTC.9426875&amp;isFromPublicArea=True&amp;isModal=true&amp;asPopupView=true" TargetMode="External"/><Relationship Id="rId396" Type="http://schemas.openxmlformats.org/officeDocument/2006/relationships/hyperlink" Target="https://community.secop.gov.co/Public/Tendering/OpportunityDetail/Index?noticeUID=CO1.NTC.9441961&amp;isFromPublicArea=True&amp;isModal=true&amp;asPopupView=true" TargetMode="External"/><Relationship Id="rId561" Type="http://schemas.openxmlformats.org/officeDocument/2006/relationships/hyperlink" Target="https://community.secop.gov.co/Public/Tendering/OpportunityDetail/Index?noticeUID=CO1.NTC.9544447&amp;isFromPublicArea=True&amp;isModal=true&amp;asPopupView=true" TargetMode="External"/><Relationship Id="rId617" Type="http://schemas.openxmlformats.org/officeDocument/2006/relationships/hyperlink" Target="https://community.secop.gov.co/Public/Tendering/OpportunityDetail/Index?noticeUID=CO1.NTC.9893229&amp;isFromPublicArea=True&amp;isModal=true&amp;asPopupView=true" TargetMode="External"/><Relationship Id="rId214" Type="http://schemas.openxmlformats.org/officeDocument/2006/relationships/hyperlink" Target="https://community.secop.gov.co/Public/Tendering/OpportunityDetail/Index?noticeUID=CO1.NTC.9670063&amp;isFromPublicArea=True&amp;isModal=true&amp;asPopupView=true" TargetMode="External"/><Relationship Id="rId256" Type="http://schemas.openxmlformats.org/officeDocument/2006/relationships/hyperlink" Target="https://community.secop.gov.co/Public/Tendering/OpportunityDetail/Index?noticeUID=CO1.NTC.9394210&amp;isFromPublicArea=True&amp;isModal=true&amp;asPopupView=true" TargetMode="External"/><Relationship Id="rId298" Type="http://schemas.openxmlformats.org/officeDocument/2006/relationships/hyperlink" Target="https://community.secop.gov.co/Public/Tendering/OpportunityDetail/Index?noticeUID=CO1.NTC.9451034&amp;isFromPublicArea=True&amp;isModal=true&amp;asPopupView=true" TargetMode="External"/><Relationship Id="rId421" Type="http://schemas.openxmlformats.org/officeDocument/2006/relationships/hyperlink" Target="https://community.secop.gov.co/Public/Tendering/OpportunityDetail/Index?noticeUID=CO1.NTC.9738953&amp;isFromPublicArea=True&amp;isModal=true&amp;asPopupView=true" TargetMode="External"/><Relationship Id="rId463" Type="http://schemas.openxmlformats.org/officeDocument/2006/relationships/hyperlink" Target="https://community.secop.gov.co/Public/Tendering/OpportunityDetail/Index?noticeUID=CO1.NTC.9782501&amp;isFromPublicArea=True&amp;isModal=true&amp;asPopupView=true" TargetMode="External"/><Relationship Id="rId519" Type="http://schemas.openxmlformats.org/officeDocument/2006/relationships/hyperlink" Target="https://community.secop.gov.co/Public/Tendering/OpportunityDetail/Index?noticeUID=CO1.NTC.9818835&amp;isFromPublicArea=True&amp;isModal=true&amp;asPopupView=true" TargetMode="External"/><Relationship Id="rId116" Type="http://schemas.openxmlformats.org/officeDocument/2006/relationships/hyperlink" Target="https://community.secop.gov.co/Public/Tendering/OpportunityDetail/Index?noticeUID=CO1.NTC.9830376&amp;isFromPublicArea=True&amp;isModal=true&amp;asPopupView=true" TargetMode="External"/><Relationship Id="rId158" Type="http://schemas.openxmlformats.org/officeDocument/2006/relationships/hyperlink" Target="https://community.secop.gov.co/Public/Tendering/OpportunityDetail/Index?noticeUID=CO1.NTC.9831138&amp;isFromPublicArea=True&amp;isModal=true&amp;asPopupView=true" TargetMode="External"/><Relationship Id="rId323" Type="http://schemas.openxmlformats.org/officeDocument/2006/relationships/hyperlink" Target="https://community.secop.gov.co/Public/Tendering/OpportunityDetail/Index?noticeUID=CO1.NTC.9474632&amp;isFromPublicArea=True&amp;isModal=true&amp;asPopupView=true" TargetMode="External"/><Relationship Id="rId530" Type="http://schemas.openxmlformats.org/officeDocument/2006/relationships/hyperlink" Target="https://community.secop.gov.co/Public/Tendering/OpportunityDetail/Index?noticeUID=CO1.NTC.9885991&amp;isFromPublicArea=True&amp;isModal=true&amp;asPopupView=true" TargetMode="External"/><Relationship Id="rId20" Type="http://schemas.openxmlformats.org/officeDocument/2006/relationships/hyperlink" Target="https://community.secop.gov.co/Public/Tendering/OpportunityDetail/Index?noticeUID=CO1.NTC.9866671&amp;isFromPublicArea=True&amp;isModal=true&amp;asPopupView=true" TargetMode="External"/><Relationship Id="rId62" Type="http://schemas.openxmlformats.org/officeDocument/2006/relationships/hyperlink" Target="https://community.secop.gov.co/Public/Tendering/OpportunityDetail/Index?noticeUID=CO1.NTC.9887869&amp;isFromPublicArea=True&amp;isModal=true&amp;asPopupView=true" TargetMode="External"/><Relationship Id="rId365" Type="http://schemas.openxmlformats.org/officeDocument/2006/relationships/hyperlink" Target="https://community.secop.gov.co/Public/Tendering/OpportunityDetail/Index?noticeUID=CO1.NTC.9856176&amp;isFromPublicArea=True&amp;isModal=true&amp;asPopupView=true" TargetMode="External"/><Relationship Id="rId572" Type="http://schemas.openxmlformats.org/officeDocument/2006/relationships/hyperlink" Target="https://community.secop.gov.co/Public/Tendering/OpportunityDetail/Index?noticeUID=CO1.NTC.9425397&amp;isFromPublicArea=True&amp;isModal=true&amp;asPopupView=true" TargetMode="External"/><Relationship Id="rId628" Type="http://schemas.openxmlformats.org/officeDocument/2006/relationships/hyperlink" Target="https://community.secop.gov.co/Public/Tendering/OpportunityDetail/Index?noticeUID=CO1.NTC.9395958&amp;isFromPublicArea=True&amp;isModal=true&amp;asPopupView=true" TargetMode="External"/><Relationship Id="rId225" Type="http://schemas.openxmlformats.org/officeDocument/2006/relationships/hyperlink" Target="https://community.secop.gov.co/Public/Tendering/OpportunityDetail/Index?noticeUID=CO1.NTC.9902612&amp;isFromPublicArea=True&amp;isModal=true&amp;asPopupView=true" TargetMode="External"/><Relationship Id="rId267" Type="http://schemas.openxmlformats.org/officeDocument/2006/relationships/hyperlink" Target="https://community.secop.gov.co/Public/Tendering/OpportunityDetail/Index?noticeUID=CO1.NTC.9729566&amp;isFromPublicArea=True&amp;isModal=true&amp;asPopupView=true" TargetMode="External"/><Relationship Id="rId432" Type="http://schemas.openxmlformats.org/officeDocument/2006/relationships/hyperlink" Target="https://community.secop.gov.co/Public/Tendering/OpportunityDetail/Index?noticeUID=CO1.NTC.9902649&amp;isFromPublicArea=True&amp;isModal=true&amp;asPopupView=true" TargetMode="External"/><Relationship Id="rId474" Type="http://schemas.openxmlformats.org/officeDocument/2006/relationships/hyperlink" Target="https://community.secop.gov.co/Public/Tendering/OpportunityDetail/Index?noticeUID=CO1.NTC.9701746&amp;isFromPublicArea=True&amp;isModal=true&amp;asPopupView=true" TargetMode="External"/><Relationship Id="rId127" Type="http://schemas.openxmlformats.org/officeDocument/2006/relationships/hyperlink" Target="https://community.secop.gov.co/Public/Tendering/OpportunityDetail/Index?noticeUID=CO1.NTC.9412596&amp;isFromPublicArea=True&amp;isModal=true&amp;asPopupView=true" TargetMode="External"/><Relationship Id="rId31" Type="http://schemas.openxmlformats.org/officeDocument/2006/relationships/hyperlink" Target="https://community.secop.gov.co/Public/Tendering/OpportunityDetail/Index?noticeUID=CO1.NTC.9864445&amp;isFromPublicArea=True&amp;isModal=true&amp;asPopupView=true" TargetMode="External"/><Relationship Id="rId73" Type="http://schemas.openxmlformats.org/officeDocument/2006/relationships/hyperlink" Target="https://community.secop.gov.co/Public/Tendering/OpportunityDetail/Index?noticeUID=CO1.NTC.9901105&amp;isFromPublicArea=True&amp;isModal=true&amp;asPopupView=true" TargetMode="External"/><Relationship Id="rId169" Type="http://schemas.openxmlformats.org/officeDocument/2006/relationships/hyperlink" Target="https://community.secop.gov.co/Public/Tendering/OpportunityDetail/Index?noticeUID=CO1.NTC.9429389&amp;isFromPublicArea=True&amp;isModal=true&amp;asPopupView=true" TargetMode="External"/><Relationship Id="rId334" Type="http://schemas.openxmlformats.org/officeDocument/2006/relationships/hyperlink" Target="https://community.secop.gov.co/Public/Tendering/OpportunityDetail/Index?noticeUID=CO1.NTC.9864649&amp;isFromPublicArea=True&amp;isModal=true&amp;asPopupView=true" TargetMode="External"/><Relationship Id="rId376" Type="http://schemas.openxmlformats.org/officeDocument/2006/relationships/hyperlink" Target="https://community.secop.gov.co/Public/Tendering/OpportunityDetail/Index?noticeUID=CO1.NTC.9692653&amp;isFromPublicArea=True&amp;isModal=true&amp;asPopupView=true" TargetMode="External"/><Relationship Id="rId541" Type="http://schemas.openxmlformats.org/officeDocument/2006/relationships/hyperlink" Target="https://community.secop.gov.co/Public/Tendering/OpportunityDetail/Index?noticeUID=CO1.NTC.9783970&amp;isFromPublicArea=True&amp;isModal=true&amp;asPopupView=true" TargetMode="External"/><Relationship Id="rId583" Type="http://schemas.openxmlformats.org/officeDocument/2006/relationships/hyperlink" Target="https://community.secop.gov.co/Public/Tendering/OpportunityDetail/Index?noticeUID=CO1.NTC.9563482&amp;isFromPublicArea=True&amp;isModal=true&amp;asPopupView=true" TargetMode="External"/><Relationship Id="rId639" Type="http://schemas.openxmlformats.org/officeDocument/2006/relationships/hyperlink" Target="https://community.secop.gov.co/Public/Tendering/OpportunityDetail/Index?noticeUID=CO1.NTC.9900192&amp;isFromPublicArea=True&amp;isModal=true&amp;asPopupView=true" TargetMode="External"/><Relationship Id="rId4" Type="http://schemas.openxmlformats.org/officeDocument/2006/relationships/hyperlink" Target="https://community.secop.gov.co/Public/Tendering/OpportunityDetail/Index?noticeUID=CO1.NTC.9511246&amp;isFromPublicArea=True&amp;isModal=true&amp;asPopupView=true" TargetMode="External"/><Relationship Id="rId180" Type="http://schemas.openxmlformats.org/officeDocument/2006/relationships/hyperlink" Target="https://community.secop.gov.co/Public/Tendering/OpportunityDetail/Index?noticeUID=CO1.NTC.9394028&amp;isFromPublicArea=True&amp;isModal=true&amp;asPopupView=true" TargetMode="External"/><Relationship Id="rId236" Type="http://schemas.openxmlformats.org/officeDocument/2006/relationships/hyperlink" Target="https://community.secop.gov.co/Public/Tendering/OpportunityDetail/Index?noticeUID=CO1.NTC.9403510&amp;isFromPublicArea=True&amp;isModal=true&amp;asPopupView=true" TargetMode="External"/><Relationship Id="rId278" Type="http://schemas.openxmlformats.org/officeDocument/2006/relationships/hyperlink" Target="https://community.secop.gov.co/Public/Tendering/OpportunityDetail/Index?noticeUID=CO1.NTC.9807443&amp;isFromPublicArea=True&amp;isModal=true&amp;asPopupView=true" TargetMode="External"/><Relationship Id="rId401" Type="http://schemas.openxmlformats.org/officeDocument/2006/relationships/hyperlink" Target="https://community.secop.gov.co/Public/Tendering/OpportunityDetail/Index?noticeUID=CO1.NTC.9884770&amp;isFromPublicArea=True&amp;isModal=true&amp;asPopupView=true" TargetMode="External"/><Relationship Id="rId443" Type="http://schemas.openxmlformats.org/officeDocument/2006/relationships/hyperlink" Target="https://community.secop.gov.co/Public/Tendering/OpportunityDetail/Index?noticeUID=CO1.NTC.9383769&amp;isFromPublicArea=True&amp;isModal=true&amp;asPopupView=true" TargetMode="External"/><Relationship Id="rId303" Type="http://schemas.openxmlformats.org/officeDocument/2006/relationships/hyperlink" Target="https://community.secop.gov.co/Public/Tendering/OpportunityDetail/Index?noticeUID=CO1.NTC.9440227&amp;isFromPublicArea=True&amp;isModal=true&amp;asPopupView=true" TargetMode="External"/><Relationship Id="rId485" Type="http://schemas.openxmlformats.org/officeDocument/2006/relationships/hyperlink" Target="https://community.secop.gov.co/Public/Tendering/OpportunityDetail/Index?noticeUID=CO1.NTC.9494264&amp;isFromPublicArea=True&amp;isModal=true&amp;asPopupView=true" TargetMode="External"/><Relationship Id="rId42" Type="http://schemas.openxmlformats.org/officeDocument/2006/relationships/hyperlink" Target="https://community.secop.gov.co/Public/Tendering/OpportunityDetail/Index?noticeUID=CO1.NTC.9475475&amp;isFromPublicArea=True&amp;isModal=true&amp;asPopupView=true" TargetMode="External"/><Relationship Id="rId84" Type="http://schemas.openxmlformats.org/officeDocument/2006/relationships/hyperlink" Target="https://community.secop.gov.co/Public/Tendering/OpportunityDetail/Index?noticeUID=CO1.NTC.9931111&amp;isFromPublicArea=True&amp;isModal=true&amp;asPopupView=true" TargetMode="External"/><Relationship Id="rId138" Type="http://schemas.openxmlformats.org/officeDocument/2006/relationships/hyperlink" Target="https://community.secop.gov.co/Public/Tendering/OpportunityDetail/Index?noticeUID=CO1.NTC.9515505&amp;isFromPublicArea=True&amp;isModal=true&amp;asPopupView=true" TargetMode="External"/><Relationship Id="rId345" Type="http://schemas.openxmlformats.org/officeDocument/2006/relationships/hyperlink" Target="https://community.secop.gov.co/Public/Tendering/OpportunityDetail/Index?noticeUID=CO1.NTC.9791517&amp;isFromPublicArea=True&amp;isModal=true&amp;asPopupView=true" TargetMode="External"/><Relationship Id="rId387" Type="http://schemas.openxmlformats.org/officeDocument/2006/relationships/hyperlink" Target="https://community.secop.gov.co/Public/Tendering/OpportunityDetail/Index?noticeUID=CO1.NTC.9792830&amp;isFromPublicArea=True&amp;isModal=true&amp;asPopupView=true" TargetMode="External"/><Relationship Id="rId510" Type="http://schemas.openxmlformats.org/officeDocument/2006/relationships/hyperlink" Target="https://community.secop.gov.co/Public/Tendering/OpportunityDetail/Index?noticeUID=CO1.NTC.9495760&amp;isFromPublicArea=True&amp;isModal=true&amp;asPopupView=true" TargetMode="External"/><Relationship Id="rId552" Type="http://schemas.openxmlformats.org/officeDocument/2006/relationships/hyperlink" Target="https://community.secop.gov.co/Public/Tendering/OpportunityDetail/Index?noticeUID=CO1.NTC.9904947&amp;isFromPublicArea=True&amp;isModal=true&amp;asPopupView=true" TargetMode="External"/><Relationship Id="rId594" Type="http://schemas.openxmlformats.org/officeDocument/2006/relationships/hyperlink" Target="https://community.secop.gov.co/Public/Tendering/OpportunityDetail/Index?noticeUID=CO1.NTC.9586542&amp;isFromPublicArea=True&amp;isModal=true&amp;asPopupView=true" TargetMode="External"/><Relationship Id="rId608" Type="http://schemas.openxmlformats.org/officeDocument/2006/relationships/hyperlink" Target="https://community.secop.gov.co/Public/Tendering/OpportunityDetail/Index?noticeUID=CO1.NTC.9382415&amp;isFromPublicArea=True&amp;isModal=true&amp;asPopupView=true" TargetMode="External"/><Relationship Id="rId191" Type="http://schemas.openxmlformats.org/officeDocument/2006/relationships/hyperlink" Target="https://community.secop.gov.co/Public/Tendering/OpportunityDetail/Index?noticeUID=CO1.NTC.9865396&amp;isFromPublicArea=True&amp;isModal=true&amp;asPopupView=true" TargetMode="External"/><Relationship Id="rId205" Type="http://schemas.openxmlformats.org/officeDocument/2006/relationships/hyperlink" Target="https://community.secop.gov.co/Public/Tendering/OpportunityDetail/Index?noticeUID=CO1.NTC.9510358&amp;isFromPublicArea=True&amp;isModal=true&amp;asPopupView=true" TargetMode="External"/><Relationship Id="rId247" Type="http://schemas.openxmlformats.org/officeDocument/2006/relationships/hyperlink" Target="https://community.secop.gov.co/Public/Tendering/OpportunityDetail/Index?noticeUID=CO1.NTC.9384001&amp;isFromPublicArea=True&amp;isModal=true&amp;asPopupView=true" TargetMode="External"/><Relationship Id="rId412" Type="http://schemas.openxmlformats.org/officeDocument/2006/relationships/hyperlink" Target="https://community.secop.gov.co/Public/Tendering/OpportunityDetail/Index?noticeUID=CO1.NTC.9893019&amp;isFromPublicArea=True&amp;isModal=true&amp;asPopupView=true" TargetMode="External"/><Relationship Id="rId107" Type="http://schemas.openxmlformats.org/officeDocument/2006/relationships/hyperlink" Target="https://community.secop.gov.co/Public/Tendering/OpportunityDetail/Index?noticeUID=CO1.NTC.9568917&amp;isFromPublicArea=True&amp;isModal=true&amp;asPopupView=true" TargetMode="External"/><Relationship Id="rId289" Type="http://schemas.openxmlformats.org/officeDocument/2006/relationships/hyperlink" Target="https://community.secop.gov.co/Public/Tendering/OpportunityDetail/Index?noticeUID=CO1.NTC.9656032&amp;isFromPublicArea=True&amp;isModal=true&amp;asPopupView=true" TargetMode="External"/><Relationship Id="rId454" Type="http://schemas.openxmlformats.org/officeDocument/2006/relationships/hyperlink" Target="https://community.secop.gov.co/Public/Tendering/OpportunityDetail/Index?noticeUID=CO1.NTC.9383653&amp;isFromPublicArea=True&amp;isModal=true&amp;asPopupView=true" TargetMode="External"/><Relationship Id="rId496" Type="http://schemas.openxmlformats.org/officeDocument/2006/relationships/hyperlink" Target="https://community.secop.gov.co/Public/Tendering/OpportunityDetail/Index?noticeUID=CO1.NTC.9382265&amp;isFromPublicArea=True&amp;isModal=true&amp;asPopupView=true" TargetMode="External"/><Relationship Id="rId11" Type="http://schemas.openxmlformats.org/officeDocument/2006/relationships/hyperlink" Target="https://community.secop.gov.co/Public/Tendering/OpportunityDetail/Index?noticeUID=CO1.NTC.9474855&amp;isFromPublicArea=True&amp;isModal=true&amp;asPopupView=true" TargetMode="External"/><Relationship Id="rId53" Type="http://schemas.openxmlformats.org/officeDocument/2006/relationships/hyperlink" Target="https://community.secop.gov.co/Public/Tendering/OpportunityDetail/Index?noticeUID=CO1.NTC.9516395&amp;isFromPublicArea=True&amp;isModal=true&amp;asPopupView=true" TargetMode="External"/><Relationship Id="rId149" Type="http://schemas.openxmlformats.org/officeDocument/2006/relationships/hyperlink" Target="https://community.secop.gov.co/Public/Tendering/OpportunityDetail/Index?noticeUID=CO1.NTC.9484713&amp;isFromPublicArea=True&amp;isModal=true&amp;asPopupView=true" TargetMode="External"/><Relationship Id="rId314" Type="http://schemas.openxmlformats.org/officeDocument/2006/relationships/hyperlink" Target="https://community.secop.gov.co/Public/Tendering/OpportunityDetail/Index?noticeUID=CO1.NTC.9904978&amp;isFromPublicArea=True&amp;isModal=true&amp;asPopupView=true" TargetMode="External"/><Relationship Id="rId356" Type="http://schemas.openxmlformats.org/officeDocument/2006/relationships/hyperlink" Target="https://community.secop.gov.co/Public/Tendering/OpportunityDetail/Index?noticeUID=CO1.NTC.9703581&amp;isFromPublicArea=True&amp;isModal=true&amp;asPopupView=true" TargetMode="External"/><Relationship Id="rId398" Type="http://schemas.openxmlformats.org/officeDocument/2006/relationships/hyperlink" Target="https://community.secop.gov.co/Public/Tendering/OpportunityDetail/Index?noticeUID=CO1.NTC.9877171&amp;isFromPublicArea=True&amp;isModal=true&amp;asPopupView=true" TargetMode="External"/><Relationship Id="rId521" Type="http://schemas.openxmlformats.org/officeDocument/2006/relationships/hyperlink" Target="https://community.secop.gov.co/Public/Tendering/OpportunityDetail/Index?noticeUID=CO1.NTC.9412097&amp;isFromPublicArea=True&amp;isModal=true&amp;asPopupView=true" TargetMode="External"/><Relationship Id="rId563" Type="http://schemas.openxmlformats.org/officeDocument/2006/relationships/hyperlink" Target="https://community.secop.gov.co/Public/Tendering/OpportunityDetail/Index?noticeUID=CO1.NTC.9803204&amp;isFromPublicArea=True&amp;isModal=true&amp;asPopupView=true" TargetMode="External"/><Relationship Id="rId619" Type="http://schemas.openxmlformats.org/officeDocument/2006/relationships/hyperlink" Target="https://community.secop.gov.co/Public/Tendering/OpportunityDetail/Index?noticeUID=CO1.NTC.9426460&amp;isFromPublicArea=True&amp;isModal=true&amp;asPopupView=true" TargetMode="External"/><Relationship Id="rId95" Type="http://schemas.openxmlformats.org/officeDocument/2006/relationships/hyperlink" Target="https://community.secop.gov.co/Public/Tendering/OpportunityDetail/Index?noticeUID=CO1.NTC.9879212&amp;isFromPublicArea=True&amp;isModal=true&amp;asPopupView=true" TargetMode="External"/><Relationship Id="rId160" Type="http://schemas.openxmlformats.org/officeDocument/2006/relationships/hyperlink" Target="https://community.secop.gov.co/Public/Tendering/OpportunityDetail/Index?noticeUID=CO1.NTC.9857178&amp;isFromPublicArea=True&amp;isModal=true&amp;asPopupView=true" TargetMode="External"/><Relationship Id="rId216" Type="http://schemas.openxmlformats.org/officeDocument/2006/relationships/hyperlink" Target="https://community.secop.gov.co/Public/Tendering/OpportunityDetail/Index?noticeUID=CO1.NTC.9586366&amp;isFromPublicArea=True&amp;isModal=true&amp;asPopupView=true" TargetMode="External"/><Relationship Id="rId423" Type="http://schemas.openxmlformats.org/officeDocument/2006/relationships/hyperlink" Target="https://community.secop.gov.co/Public/Tendering/OpportunityDetail/Index?noticeUID=CO1.NTC.9425953&amp;isFromPublicArea=True&amp;isModal=true&amp;asPopupView=true" TargetMode="External"/><Relationship Id="rId258" Type="http://schemas.openxmlformats.org/officeDocument/2006/relationships/hyperlink" Target="https://community.secop.gov.co/Public/Tendering/OpportunityDetail/Index?noticeUID=CO1.NTC.9514000&amp;isFromPublicArea=True&amp;isModal=true&amp;asPopupView=true" TargetMode="External"/><Relationship Id="rId465" Type="http://schemas.openxmlformats.org/officeDocument/2006/relationships/hyperlink" Target="https://community.secop.gov.co/Public/Tendering/OpportunityDetail/Index?noticeUID=CO1.NTC.9911643&amp;isFromPublicArea=True&amp;isModal=true&amp;asPopupView=true" TargetMode="External"/><Relationship Id="rId630" Type="http://schemas.openxmlformats.org/officeDocument/2006/relationships/hyperlink" Target="https://community.secop.gov.co/Public/Tendering/OpportunityDetail/Index?noticeUID=CO1.NTC.9396002&amp;isFromPublicArea=True&amp;isModal=true&amp;asPopupView=true" TargetMode="External"/><Relationship Id="rId22" Type="http://schemas.openxmlformats.org/officeDocument/2006/relationships/hyperlink" Target="https://community.secop.gov.co/Public/Tendering/OpportunityDetail/Index?noticeUID=CO1.NTC.9428831&amp;isFromPublicArea=True&amp;isModal=true&amp;asPopupView=true" TargetMode="External"/><Relationship Id="rId64" Type="http://schemas.openxmlformats.org/officeDocument/2006/relationships/hyperlink" Target="https://community.secop.gov.co/Public/Tendering/OpportunityDetail/Index?noticeUID=CO1.NTC.9565800&amp;isFromPublicArea=True&amp;isModal=true&amp;asPopupView=true" TargetMode="External"/><Relationship Id="rId118" Type="http://schemas.openxmlformats.org/officeDocument/2006/relationships/hyperlink" Target="https://community.secop.gov.co/Public/Tendering/OpportunityDetail/Index?noticeUID=CO1.NTC.9700461&amp;isFromPublicArea=True&amp;isModal=true&amp;asPopupView=true" TargetMode="External"/><Relationship Id="rId325" Type="http://schemas.openxmlformats.org/officeDocument/2006/relationships/hyperlink" Target="https://community.secop.gov.co/Public/Tendering/OpportunityDetail/Index?noticeUID=CO1.NTC.9484468&amp;isFromPublicArea=True&amp;isModal=true&amp;asPopupView=true" TargetMode="External"/><Relationship Id="rId367" Type="http://schemas.openxmlformats.org/officeDocument/2006/relationships/hyperlink" Target="https://community.secop.gov.co/Public/Tendering/OpportunityDetail/Index?noticeUID=CO1.NTC.9903458&amp;isFromPublicArea=True&amp;isModal=true&amp;asPopupView=true" TargetMode="External"/><Relationship Id="rId532" Type="http://schemas.openxmlformats.org/officeDocument/2006/relationships/hyperlink" Target="https://community.secop.gov.co/Public/Tendering/OpportunityDetail/Index?noticeUID=CO1.NTC.9834077&amp;isFromPublicArea=True&amp;isModal=true&amp;asPopupView=true" TargetMode="External"/><Relationship Id="rId574" Type="http://schemas.openxmlformats.org/officeDocument/2006/relationships/hyperlink" Target="https://community.secop.gov.co/Public/Tendering/OpportunityDetail/Index?noticeUID=CO1.NTC.9927290&amp;isFromPublicArea=True&amp;isModal=true&amp;asPopupView=true" TargetMode="External"/><Relationship Id="rId171" Type="http://schemas.openxmlformats.org/officeDocument/2006/relationships/hyperlink" Target="https://community.secop.gov.co/Public/Tendering/OpportunityDetail/Index?noticeUID=CO1.NTC.9396527&amp;isFromPublicArea=True&amp;isModal=true&amp;asPopupView=true" TargetMode="External"/><Relationship Id="rId227" Type="http://schemas.openxmlformats.org/officeDocument/2006/relationships/hyperlink" Target="https://community.secop.gov.co/Public/Tendering/OpportunityDetail/Index?noticeUID=CO1.NTC.9936216&amp;isFromPublicArea=True&amp;isModal=true&amp;asPopupView=true" TargetMode="External"/><Relationship Id="rId269" Type="http://schemas.openxmlformats.org/officeDocument/2006/relationships/hyperlink" Target="https://community.secop.gov.co/Public/Tendering/OpportunityDetail/Index?noticeUID=CO1.NTC.9828092&amp;isFromPublicArea=True&amp;isModal=true&amp;asPopupView=true" TargetMode="External"/><Relationship Id="rId434" Type="http://schemas.openxmlformats.org/officeDocument/2006/relationships/hyperlink" Target="https://community.secop.gov.co/Public/Tendering/OpportunityDetail/Index?noticeUID=CO1.NTC.9507334&amp;isFromPublicArea=True&amp;isModal=true&amp;asPopupView=true" TargetMode="External"/><Relationship Id="rId476" Type="http://schemas.openxmlformats.org/officeDocument/2006/relationships/hyperlink" Target="https://community.secop.gov.co/Public/Tendering/OpportunityDetail/Index?noticeUID=CO1.NTC.9739675&amp;isFromPublicArea=True&amp;isModal=true&amp;asPopupView=true" TargetMode="External"/><Relationship Id="rId641" Type="http://schemas.openxmlformats.org/officeDocument/2006/relationships/hyperlink" Target="https://community.secop.gov.co/Public/Tendering/OpportunityDetail/Index?noticeUID=CO1.NTC.9730664&amp;isFromPublicArea=True&amp;isModal=true&amp;asPopupView=true" TargetMode="External"/><Relationship Id="rId33" Type="http://schemas.openxmlformats.org/officeDocument/2006/relationships/hyperlink" Target="https://community.secop.gov.co/Public/Tendering/OpportunityDetail/Index?noticeUID=CO1.NTC.9891690&amp;isFromPublicArea=True&amp;isModal=true&amp;asPopupView=true" TargetMode="External"/><Relationship Id="rId129" Type="http://schemas.openxmlformats.org/officeDocument/2006/relationships/hyperlink" Target="https://community.secop.gov.co/Public/Tendering/OpportunityDetail/Index?noticeUID=CO1.NTC.9545330&amp;isFromPublicArea=True&amp;isModal=true&amp;asPopupView=true" TargetMode="External"/><Relationship Id="rId280" Type="http://schemas.openxmlformats.org/officeDocument/2006/relationships/hyperlink" Target="https://community.secop.gov.co/Public/Tendering/OpportunityDetail/Index?noticeUID=CO1.NTC.9925720&amp;isFromPublicArea=True&amp;isModal=true&amp;asPopupView=true" TargetMode="External"/><Relationship Id="rId336" Type="http://schemas.openxmlformats.org/officeDocument/2006/relationships/hyperlink" Target="https://community.secop.gov.co/Public/Tendering/OpportunityDetail/Index?noticeUID=CO1.NTC.9382807&amp;isFromPublicArea=True&amp;isModal=true&amp;asPopupView=true" TargetMode="External"/><Relationship Id="rId501" Type="http://schemas.openxmlformats.org/officeDocument/2006/relationships/hyperlink" Target="https://community.secop.gov.co/Public/Tendering/OpportunityDetail/Index?noticeUID=CO1.NTC.9939921&amp;isFromPublicArea=True&amp;isModal=true&amp;asPopupView=true" TargetMode="External"/><Relationship Id="rId543" Type="http://schemas.openxmlformats.org/officeDocument/2006/relationships/hyperlink" Target="https://community.secop.gov.co/Public/Tendering/OpportunityDetail/Index?noticeUID=CO1.NTC.9474567&amp;isFromPublicArea=True&amp;isModal=true&amp;asPopupView=true" TargetMode="External"/><Relationship Id="rId75" Type="http://schemas.openxmlformats.org/officeDocument/2006/relationships/hyperlink" Target="https://community.secop.gov.co/Public/Tendering/OpportunityDetail/Index?noticeUID=CO1.NTC.9492897&amp;isFromPublicArea=True&amp;isModal=true&amp;asPopupView=true" TargetMode="External"/><Relationship Id="rId140" Type="http://schemas.openxmlformats.org/officeDocument/2006/relationships/hyperlink" Target="https://community.secop.gov.co/Public/Tendering/OpportunityDetail/Index?noticeUID=CO1.NTC.9425486&amp;isFromPublicArea=True&amp;isModal=true&amp;asPopupView=true" TargetMode="External"/><Relationship Id="rId182" Type="http://schemas.openxmlformats.org/officeDocument/2006/relationships/hyperlink" Target="https://community.secop.gov.co/Public/Tendering/OpportunityDetail/Index?noticeUID=CO1.NTC.9607609&amp;isFromPublicArea=True&amp;isModal=true&amp;asPopupView=true" TargetMode="External"/><Relationship Id="rId378" Type="http://schemas.openxmlformats.org/officeDocument/2006/relationships/hyperlink" Target="https://community.secop.gov.co/Public/Tendering/OpportunityDetail/Index?noticeUID=CO1.NTC.9398647&amp;isFromPublicArea=True&amp;isModal=true&amp;asPopupView=true" TargetMode="External"/><Relationship Id="rId403" Type="http://schemas.openxmlformats.org/officeDocument/2006/relationships/hyperlink" Target="https://community.secop.gov.co/Public/Tendering/OpportunityDetail/Index?noticeUID=CO1.NTC.9469744&amp;isFromPublicArea=True&amp;isModal=true&amp;asPopupView=true" TargetMode="External"/><Relationship Id="rId585" Type="http://schemas.openxmlformats.org/officeDocument/2006/relationships/hyperlink" Target="https://community.secop.gov.co/Public/Tendering/OpportunityDetail/Index?noticeUID=CO1.NTC.9412255&amp;isFromPublicArea=True&amp;isModal=true&amp;asPopupView=true" TargetMode="External"/><Relationship Id="rId6" Type="http://schemas.openxmlformats.org/officeDocument/2006/relationships/hyperlink" Target="https://community.secop.gov.co/Public/Tendering/OpportunityDetail/Index?noticeUID=CO1.NTC.9487110&amp;isFromPublicArea=True&amp;isModal=true&amp;asPopupView=true" TargetMode="External"/><Relationship Id="rId238" Type="http://schemas.openxmlformats.org/officeDocument/2006/relationships/hyperlink" Target="https://community.secop.gov.co/Public/Tendering/OpportunityDetail/Index?noticeUID=CO1.NTC.9928453&amp;isFromPublicArea=True&amp;isModal=true&amp;asPopupView=true" TargetMode="External"/><Relationship Id="rId445" Type="http://schemas.openxmlformats.org/officeDocument/2006/relationships/hyperlink" Target="https://community.secop.gov.co/Public/Tendering/OpportunityDetail/Index?noticeUID=CO1.NTC.9911612&amp;isFromPublicArea=True&amp;isModal=true&amp;asPopupView=true" TargetMode="External"/><Relationship Id="rId487" Type="http://schemas.openxmlformats.org/officeDocument/2006/relationships/hyperlink" Target="https://community.secop.gov.co/Public/Tendering/OpportunityDetail/Index?noticeUID=CO1.NTC.9425751&amp;isFromPublicArea=True&amp;isModal=true&amp;asPopupView=true" TargetMode="External"/><Relationship Id="rId610" Type="http://schemas.openxmlformats.org/officeDocument/2006/relationships/hyperlink" Target="https://community.secop.gov.co/Public/Tendering/OpportunityDetail/Index?noticeUID=CO1.NTC.9915278&amp;isFromPublicArea=True&amp;isModal=true&amp;asPopupView=true" TargetMode="External"/><Relationship Id="rId291" Type="http://schemas.openxmlformats.org/officeDocument/2006/relationships/hyperlink" Target="https://community.secop.gov.co/Public/Tendering/OpportunityDetail/Index?noticeUID=CO1.NTC.9568893&amp;isFromPublicArea=True&amp;isModal=true&amp;asPopupView=true" TargetMode="External"/><Relationship Id="rId305" Type="http://schemas.openxmlformats.org/officeDocument/2006/relationships/hyperlink" Target="https://community.secop.gov.co/Public/Tendering/OpportunityDetail/Index?noticeUID=CO1.NTC.9668719&amp;isFromPublicArea=True&amp;isModal=true&amp;asPopupView=true" TargetMode="External"/><Relationship Id="rId347" Type="http://schemas.openxmlformats.org/officeDocument/2006/relationships/hyperlink" Target="https://community.secop.gov.co/Public/Tendering/OpportunityDetail/Index?noticeUID=CO1.NTC.9670507&amp;isFromPublicArea=True&amp;isModal=true&amp;asPopupView=true" TargetMode="External"/><Relationship Id="rId512" Type="http://schemas.openxmlformats.org/officeDocument/2006/relationships/hyperlink" Target="https://community.secop.gov.co/Public/Tendering/OpportunityDetail/Index?noticeUID=CO1.NTC.9877713&amp;isFromPublicArea=True&amp;isModal=true&amp;asPopupView=true" TargetMode="External"/><Relationship Id="rId44" Type="http://schemas.openxmlformats.org/officeDocument/2006/relationships/hyperlink" Target="https://community.secop.gov.co/Public/Tendering/OpportunityDetail/Index?noticeUID=CO1.NTC.9865964&amp;isFromPublicArea=True&amp;isModal=true&amp;asPopupView=true" TargetMode="External"/><Relationship Id="rId86" Type="http://schemas.openxmlformats.org/officeDocument/2006/relationships/hyperlink" Target="https://community.secop.gov.co/Public/Tendering/OpportunityDetail/Index?noticeUID=CO1.NTC.9863391&amp;isFromPublicArea=True&amp;isModal=true&amp;asPopupView=true" TargetMode="External"/><Relationship Id="rId151" Type="http://schemas.openxmlformats.org/officeDocument/2006/relationships/hyperlink" Target="https://community.secop.gov.co/Public/Tendering/OpportunityDetail/Index?noticeUID=CO1.NTC.9731083&amp;isFromPublicArea=True&amp;isModal=true&amp;asPopupView=true" TargetMode="External"/><Relationship Id="rId389" Type="http://schemas.openxmlformats.org/officeDocument/2006/relationships/hyperlink" Target="https://community.secop.gov.co/Public/Tendering/OpportunityDetail/Index?noticeUID=CO1.NTC.9396479&amp;isFromPublicArea=True&amp;isModal=true&amp;asPopupView=true" TargetMode="External"/><Relationship Id="rId554" Type="http://schemas.openxmlformats.org/officeDocument/2006/relationships/hyperlink" Target="https://community.secop.gov.co/Public/Tendering/OpportunityDetail/Index?noticeUID=CO1.NTC.9554124&amp;isFromPublicArea=True&amp;isModal=true&amp;asPopupView=true" TargetMode="External"/><Relationship Id="rId596" Type="http://schemas.openxmlformats.org/officeDocument/2006/relationships/hyperlink" Target="https://community.secop.gov.co/Public/Tendering/OpportunityDetail/Index?noticeUID=CO1.NTC.9516550&amp;isFromPublicArea=True&amp;isModal=true&amp;asPopupView=true" TargetMode="External"/><Relationship Id="rId193" Type="http://schemas.openxmlformats.org/officeDocument/2006/relationships/hyperlink" Target="https://community.secop.gov.co/Public/Tendering/OpportunityDetail/Index?noticeUID=CO1.NTC.9823277&amp;isFromPublicArea=True&amp;isModal=true&amp;asPopupView=true" TargetMode="External"/><Relationship Id="rId207" Type="http://schemas.openxmlformats.org/officeDocument/2006/relationships/hyperlink" Target="https://community.secop.gov.co/Public/Tendering/OpportunityDetail/Index?noticeUID=CO1.NTC.9828185&amp;isFromPublicArea=True&amp;isModal=true&amp;asPopupView=true" TargetMode="External"/><Relationship Id="rId249" Type="http://schemas.openxmlformats.org/officeDocument/2006/relationships/hyperlink" Target="https://community.secop.gov.co/Public/Tendering/OpportunityDetail/Index?noticeUID=CO1.NTC.9932825&amp;isFromPublicArea=True&amp;isModal=true&amp;asPopupView=true" TargetMode="External"/><Relationship Id="rId414" Type="http://schemas.openxmlformats.org/officeDocument/2006/relationships/hyperlink" Target="https://community.secop.gov.co/Public/Tendering/OpportunityDetail/Index?noticeUID=CO1.NTC.9518781&amp;isFromPublicArea=True&amp;isModal=true&amp;asPopupView=true" TargetMode="External"/><Relationship Id="rId456" Type="http://schemas.openxmlformats.org/officeDocument/2006/relationships/hyperlink" Target="https://community.secop.gov.co/Public/Tendering/OpportunityDetail/Index?noticeUID=CO1.NTC.9866707&amp;isFromPublicArea=True&amp;isModal=true&amp;asPopupView=true" TargetMode="External"/><Relationship Id="rId498" Type="http://schemas.openxmlformats.org/officeDocument/2006/relationships/hyperlink" Target="https://community.secop.gov.co/Public/Tendering/OpportunityDetail/Index?noticeUID=CO1.NTC.9680215&amp;isFromPublicArea=True&amp;isModal=true&amp;asPopupView=true" TargetMode="External"/><Relationship Id="rId621" Type="http://schemas.openxmlformats.org/officeDocument/2006/relationships/hyperlink" Target="https://community.secop.gov.co/Public/Tendering/OpportunityDetail/Index?noticeUID=CO1.NTC.9641674&amp;isFromPublicArea=True&amp;isModal=true&amp;asPopupView=true" TargetMode="External"/><Relationship Id="rId13" Type="http://schemas.openxmlformats.org/officeDocument/2006/relationships/hyperlink" Target="https://community.secop.gov.co/Public/Tendering/OpportunityDetail/Index?noticeUID=CO1.NTC.9581654&amp;isFromPublicArea=True&amp;isModal=true&amp;asPopupView=true" TargetMode="External"/><Relationship Id="rId109" Type="http://schemas.openxmlformats.org/officeDocument/2006/relationships/hyperlink" Target="https://community.secop.gov.co/Public/Tendering/OpportunityDetail/Index?noticeUID=CO1.NTC.9927649&amp;isFromPublicArea=True&amp;isModal=true&amp;asPopupView=true" TargetMode="External"/><Relationship Id="rId260" Type="http://schemas.openxmlformats.org/officeDocument/2006/relationships/hyperlink" Target="https://community.secop.gov.co/Public/Tendering/OpportunityDetail/Index?noticeUID=CO1.NTC.9915615&amp;isFromPublicArea=True&amp;isModal=true&amp;asPopupView=true" TargetMode="External"/><Relationship Id="rId316" Type="http://schemas.openxmlformats.org/officeDocument/2006/relationships/hyperlink" Target="https://community.secop.gov.co/Public/Tendering/OpportunityDetail/Index?noticeUID=CO1.NTC.9422622&amp;isFromPublicArea=True&amp;isModal=true&amp;asPopupView=true" TargetMode="External"/><Relationship Id="rId523" Type="http://schemas.openxmlformats.org/officeDocument/2006/relationships/hyperlink" Target="https://community.secop.gov.co/Public/Tendering/OpportunityDetail/Index?noticeUID=CO1.NTC.9728185&amp;isFromPublicArea=True&amp;isModal=true&amp;asPopupView=true" TargetMode="External"/><Relationship Id="rId55" Type="http://schemas.openxmlformats.org/officeDocument/2006/relationships/hyperlink" Target="https://community.secop.gov.co/Public/Tendering/OpportunityDetail/Index?noticeUID=CO1.NTC.9635411&amp;isFromPublicArea=True&amp;isModal=true&amp;asPopupView=true" TargetMode="External"/><Relationship Id="rId97" Type="http://schemas.openxmlformats.org/officeDocument/2006/relationships/hyperlink" Target="https://community.secop.gov.co/Public/Tendering/OpportunityDetail/Index?noticeUID=CO1.NTC.9939348&amp;isFromPublicArea=True&amp;isModal=true&amp;asPopupView=true" TargetMode="External"/><Relationship Id="rId120" Type="http://schemas.openxmlformats.org/officeDocument/2006/relationships/hyperlink" Target="https://community.secop.gov.co/Public/Tendering/OpportunityDetail/Index?noticeUID=CO1.NTC.9494769&amp;isFromPublicArea=True&amp;isModal=true&amp;asPopupView=true" TargetMode="External"/><Relationship Id="rId358" Type="http://schemas.openxmlformats.org/officeDocument/2006/relationships/hyperlink" Target="https://community.secop.gov.co/Public/Tendering/OpportunityDetail/Index?noticeUID=CO1.NTC.9586572&amp;isFromPublicArea=True&amp;isModal=true&amp;asPopupView=true" TargetMode="External"/><Relationship Id="rId565" Type="http://schemas.openxmlformats.org/officeDocument/2006/relationships/hyperlink" Target="https://community.secop.gov.co/Public/Tendering/OpportunityDetail/Index?noticeUID=CO1.NTC.9531953&amp;isFromPublicArea=True&amp;isModal=true&amp;asPopupView=true" TargetMode="External"/><Relationship Id="rId162" Type="http://schemas.openxmlformats.org/officeDocument/2006/relationships/hyperlink" Target="https://community.secop.gov.co/Public/Tendering/OpportunityDetail/Index?noticeUID=CO1.NTC.9648867&amp;isFromPublicArea=True&amp;isModal=true&amp;asPopupView=true" TargetMode="External"/><Relationship Id="rId218" Type="http://schemas.openxmlformats.org/officeDocument/2006/relationships/hyperlink" Target="https://community.secop.gov.co/Public/Tendering/OpportunityDetail/Index?noticeUID=CO1.NTC.9851485&amp;isFromPublicArea=True&amp;isModal=true&amp;asPopupView=true" TargetMode="External"/><Relationship Id="rId425" Type="http://schemas.openxmlformats.org/officeDocument/2006/relationships/hyperlink" Target="https://community.secop.gov.co/Public/Tendering/OpportunityDetail/Index?noticeUID=CO1.NTC.9851066&amp;isFromPublicArea=True&amp;isModal=true&amp;asPopupView=true" TargetMode="External"/><Relationship Id="rId467" Type="http://schemas.openxmlformats.org/officeDocument/2006/relationships/hyperlink" Target="https://community.secop.gov.co/Public/Tendering/OpportunityDetail/Index?noticeUID=CO1.NTC.9492047&amp;isFromPublicArea=True&amp;isModal=true&amp;asPopupView=true" TargetMode="External"/><Relationship Id="rId632" Type="http://schemas.openxmlformats.org/officeDocument/2006/relationships/hyperlink" Target="https://community.secop.gov.co/Public/Tendering/OpportunityDetail/Index?noticeUID=CO1.NTC.9568413&amp;isFromPublicArea=True&amp;isModal=true&amp;asPopupView=true" TargetMode="External"/><Relationship Id="rId271" Type="http://schemas.openxmlformats.org/officeDocument/2006/relationships/hyperlink" Target="https://community.secop.gov.co/Public/Tendering/OpportunityDetail/Index?noticeUID=CO1.NTC.9427597&amp;isFromPublicArea=True&amp;isModal=true&amp;asPopupView=true" TargetMode="External"/><Relationship Id="rId24" Type="http://schemas.openxmlformats.org/officeDocument/2006/relationships/hyperlink" Target="https://community.secop.gov.co/Public/Tendering/OpportunityDetail/Index?noticeUID=CO1.NTC.9939560&amp;isFromPublicArea=True&amp;isModal=true&amp;asPopupView=true" TargetMode="External"/><Relationship Id="rId66" Type="http://schemas.openxmlformats.org/officeDocument/2006/relationships/hyperlink" Target="https://community.secop.gov.co/Public/Tendering/OpportunityDetail/Index?noticeUID=CO1.NTC.9852107&amp;isFromPublicArea=True&amp;isModal=true&amp;asPopupView=true" TargetMode="External"/><Relationship Id="rId131" Type="http://schemas.openxmlformats.org/officeDocument/2006/relationships/hyperlink" Target="https://community.secop.gov.co/Public/Tendering/OpportunityDetail/Index?noticeUID=CO1.NTC.9915187&amp;isFromPublicArea=True&amp;isModal=true&amp;asPopupView=true" TargetMode="External"/><Relationship Id="rId327" Type="http://schemas.openxmlformats.org/officeDocument/2006/relationships/hyperlink" Target="https://community.secop.gov.co/Public/Tendering/OpportunityDetail/Index?noticeUID=CO1.NTC.9383972&amp;isFromPublicArea=True&amp;isModal=true&amp;asPopupView=true" TargetMode="External"/><Relationship Id="rId369" Type="http://schemas.openxmlformats.org/officeDocument/2006/relationships/hyperlink" Target="https://community.secop.gov.co/Public/Tendering/OpportunityDetail/Index?noticeUID=CO1.NTC.9398384&amp;isFromPublicArea=True&amp;isModal=true&amp;asPopupView=true" TargetMode="External"/><Relationship Id="rId534" Type="http://schemas.openxmlformats.org/officeDocument/2006/relationships/hyperlink" Target="https://community.secop.gov.co/Public/Tendering/OpportunityDetail/Index?noticeUID=CO1.NTC.9622095&amp;isFromPublicArea=True&amp;isModal=true&amp;asPopupView=true" TargetMode="External"/><Relationship Id="rId576" Type="http://schemas.openxmlformats.org/officeDocument/2006/relationships/hyperlink" Target="https://community.secop.gov.co/Public/Tendering/OpportunityDetail/Index?noticeUID=CO1.NTC.9887756&amp;isFromPublicArea=True&amp;isModal=true&amp;asPopupView=true" TargetMode="External"/><Relationship Id="rId173" Type="http://schemas.openxmlformats.org/officeDocument/2006/relationships/hyperlink" Target="https://community.secop.gov.co/Public/Tendering/OpportunityDetail/Index?noticeUID=CO1.NTC.9920130&amp;isFromPublicArea=True&amp;isModal=true&amp;asPopupView=true" TargetMode="External"/><Relationship Id="rId229" Type="http://schemas.openxmlformats.org/officeDocument/2006/relationships/hyperlink" Target="https://community.secop.gov.co/Public/Tendering/OpportunityDetail/Index?noticeUID=CO1.NTC.9517386&amp;isFromPublicArea=True&amp;isModal=true&amp;asPopupView=true" TargetMode="External"/><Relationship Id="rId380" Type="http://schemas.openxmlformats.org/officeDocument/2006/relationships/hyperlink" Target="https://community.secop.gov.co/Public/Tendering/OpportunityDetail/Index?noticeUID=CO1.NTC.9691793&amp;isFromPublicArea=True&amp;isModal=true&amp;asPopupView=true" TargetMode="External"/><Relationship Id="rId436" Type="http://schemas.openxmlformats.org/officeDocument/2006/relationships/hyperlink" Target="https://community.secop.gov.co/Public/Tendering/OpportunityDetail/Index?noticeUID=CO1.NTC.9834401&amp;isFromPublicArea=True&amp;isModal=true&amp;asPopupView=true" TargetMode="External"/><Relationship Id="rId601" Type="http://schemas.openxmlformats.org/officeDocument/2006/relationships/hyperlink" Target="https://community.secop.gov.co/Public/Tendering/OpportunityDetail/Index?noticeUID=CO1.NTC.9814771&amp;isFromPublicArea=True&amp;isModal=true&amp;asPopupView=true" TargetMode="External"/><Relationship Id="rId643" Type="http://schemas.openxmlformats.org/officeDocument/2006/relationships/hyperlink" Target="https://community.secop.gov.co/Public/Tendering/OpportunityDetail/Index?noticeUID=CO1.NTC.9790479&amp;isFromPublicArea=True&amp;isModal=true&amp;asPopupView=true" TargetMode="External"/><Relationship Id="rId240" Type="http://schemas.openxmlformats.org/officeDocument/2006/relationships/hyperlink" Target="https://community.secop.gov.co/Public/Tendering/OpportunityDetail/Index?noticeUID=CO1.NTC.9456141&amp;isFromPublicArea=True&amp;isModal=true&amp;asPopupView=true" TargetMode="External"/><Relationship Id="rId478" Type="http://schemas.openxmlformats.org/officeDocument/2006/relationships/hyperlink" Target="https://community.secop.gov.co/Public/Tendering/OpportunityDetail/Index?noticeUID=CO1.NTC.9902319&amp;isFromPublicArea=True&amp;isModal=true&amp;asPopupView=true" TargetMode="External"/><Relationship Id="rId35" Type="http://schemas.openxmlformats.org/officeDocument/2006/relationships/hyperlink" Target="https://community.secop.gov.co/Public/Tendering/OpportunityDetail/Index?noticeUID=CO1.NTC.9486576&amp;isFromPublicArea=True&amp;isModal=true&amp;asPopupView=true" TargetMode="External"/><Relationship Id="rId77" Type="http://schemas.openxmlformats.org/officeDocument/2006/relationships/hyperlink" Target="https://community.secop.gov.co/Public/Tendering/OpportunityDetail/Index?noticeUID=CO1.NTC.9566245&amp;isFromPublicArea=True&amp;isModal=true&amp;asPopupView=true" TargetMode="External"/><Relationship Id="rId100" Type="http://schemas.openxmlformats.org/officeDocument/2006/relationships/hyperlink" Target="https://community.secop.gov.co/Public/Tendering/OpportunityDetail/Index?noticeUID=CO1.NTC.9680229&amp;isFromPublicArea=True&amp;isModal=true&amp;asPopupView=true" TargetMode="External"/><Relationship Id="rId282" Type="http://schemas.openxmlformats.org/officeDocument/2006/relationships/hyperlink" Target="https://community.secop.gov.co/Public/Tendering/OpportunityDetail/Index?noticeUID=CO1.NTC.9382223&amp;isFromPublicArea=True&amp;isModal=true&amp;asPopupView=true" TargetMode="External"/><Relationship Id="rId338" Type="http://schemas.openxmlformats.org/officeDocument/2006/relationships/hyperlink" Target="https://community.secop.gov.co/Public/Tendering/OpportunityDetail/Index?noticeUID=CO1.NTC.9515706&amp;isFromPublicArea=True&amp;isModal=true&amp;asPopupView=true" TargetMode="External"/><Relationship Id="rId503" Type="http://schemas.openxmlformats.org/officeDocument/2006/relationships/hyperlink" Target="https://community.secop.gov.co/Public/Tendering/OpportunityDetail/Index?noticeUID=CO1.NTC.9935244&amp;isFromPublicArea=True&amp;isModal=true&amp;asPopupView=true" TargetMode="External"/><Relationship Id="rId545" Type="http://schemas.openxmlformats.org/officeDocument/2006/relationships/hyperlink" Target="https://community.secop.gov.co/Public/Tendering/OpportunityDetail/Index?noticeUID=CO1.NTC.9521604&amp;isFromPublicArea=True&amp;isModal=true&amp;asPopupView=true" TargetMode="External"/><Relationship Id="rId587" Type="http://schemas.openxmlformats.org/officeDocument/2006/relationships/hyperlink" Target="https://community.secop.gov.co/Public/Tendering/OpportunityDetail/Index?noticeUID=CO1.NTC.9469847&amp;isFromPublicArea=True&amp;isModal=true&amp;asPopupView=true" TargetMode="External"/><Relationship Id="rId8" Type="http://schemas.openxmlformats.org/officeDocument/2006/relationships/hyperlink" Target="https://community.secop.gov.co/Public/Tendering/OpportunityDetail/Index?noticeUID=CO1.NTC.9539132&amp;isFromPublicArea=True&amp;isModal=true&amp;asPopupView=true" TargetMode="External"/><Relationship Id="rId142" Type="http://schemas.openxmlformats.org/officeDocument/2006/relationships/hyperlink" Target="https://community.secop.gov.co/Public/Tendering/OpportunityDetail/Index?noticeUID=CO1.NTC.9740938&amp;isFromPublicArea=True&amp;isModal=true&amp;asPopupView=true" TargetMode="External"/><Relationship Id="rId184" Type="http://schemas.openxmlformats.org/officeDocument/2006/relationships/hyperlink" Target="https://community.secop.gov.co/Public/Tendering/OpportunityDetail/Index?noticeUID=CO1.NTC.9645575&amp;isFromPublicArea=True&amp;isModal=true&amp;asPopupView=true" TargetMode="External"/><Relationship Id="rId391" Type="http://schemas.openxmlformats.org/officeDocument/2006/relationships/hyperlink" Target="https://community.secop.gov.co/Public/Tendering/OpportunityDetail/Index?noticeUID=CO1.NTC.9903486&amp;isFromPublicArea=True&amp;isModal=true&amp;asPopupView=true" TargetMode="External"/><Relationship Id="rId405" Type="http://schemas.openxmlformats.org/officeDocument/2006/relationships/hyperlink" Target="https://community.secop.gov.co/Public/Tendering/OpportunityDetail/Index?noticeUID=CO1.NTC.9740144&amp;isFromPublicArea=True&amp;isModal=true&amp;asPopupView=true" TargetMode="External"/><Relationship Id="rId447" Type="http://schemas.openxmlformats.org/officeDocument/2006/relationships/hyperlink" Target="https://community.secop.gov.co/Public/Tendering/OpportunityDetail/Index?noticeUID=CO1.NTC.9912401&amp;isFromPublicArea=True&amp;isModal=true&amp;asPopupView=true" TargetMode="External"/><Relationship Id="rId612" Type="http://schemas.openxmlformats.org/officeDocument/2006/relationships/hyperlink" Target="https://community.secop.gov.co/Public/Tendering/OpportunityDetail/Index?noticeUID=CO1.NTC.9840349&amp;isFromPublicArea=True&amp;isModal=true&amp;asPopupView=true" TargetMode="External"/><Relationship Id="rId251" Type="http://schemas.openxmlformats.org/officeDocument/2006/relationships/hyperlink" Target="https://community.secop.gov.co/Public/Tendering/OpportunityDetail/Index?noticeUID=CO1.NTC.9412057&amp;isFromPublicArea=True&amp;isModal=true&amp;asPopupView=true" TargetMode="External"/><Relationship Id="rId489" Type="http://schemas.openxmlformats.org/officeDocument/2006/relationships/hyperlink" Target="https://community.secop.gov.co/Public/Tendering/OpportunityDetail/Index?noticeUID=CO1.NTC.9622051&amp;isFromPublicArea=True&amp;isModal=true&amp;asPopupView=true" TargetMode="External"/><Relationship Id="rId46" Type="http://schemas.openxmlformats.org/officeDocument/2006/relationships/hyperlink" Target="https://community.secop.gov.co/Public/Tendering/OpportunityDetail/Index?noticeUID=CO1.NTC.9412514&amp;isFromPublicArea=True&amp;isModal=true&amp;asPopupView=true" TargetMode="External"/><Relationship Id="rId293" Type="http://schemas.openxmlformats.org/officeDocument/2006/relationships/hyperlink" Target="https://community.secop.gov.co/Public/Tendering/OpportunityDetail/Index?noticeUID=CO1.NTC.9507319&amp;isFromPublicArea=True&amp;isModal=true&amp;asPopupView=true" TargetMode="External"/><Relationship Id="rId307" Type="http://schemas.openxmlformats.org/officeDocument/2006/relationships/hyperlink" Target="https://community.secop.gov.co/Public/Tendering/OpportunityDetail/Index?noticeUID=CO1.NTC.9733303&amp;isFromPublicArea=True&amp;isModal=true&amp;asPopupView=true" TargetMode="External"/><Relationship Id="rId349" Type="http://schemas.openxmlformats.org/officeDocument/2006/relationships/hyperlink" Target="https://community.secop.gov.co/Public/Tendering/OpportunityDetail/Index?noticeUID=CO1.NTC.9926159&amp;isFromPublicArea=True&amp;isModal=true&amp;asPopupView=true" TargetMode="External"/><Relationship Id="rId514" Type="http://schemas.openxmlformats.org/officeDocument/2006/relationships/hyperlink" Target="https://community.secop.gov.co/Public/Tendering/OpportunityDetail/Index?noticeUID=CO1.NTC.9739955&amp;isFromPublicArea=True&amp;isModal=true&amp;asPopupView=true" TargetMode="External"/><Relationship Id="rId556" Type="http://schemas.openxmlformats.org/officeDocument/2006/relationships/hyperlink" Target="https://community.secop.gov.co/Public/Tendering/OpportunityDetail/Index?noticeUID=CO1.NTC.9864241&amp;isFromPublicArea=True&amp;isModal=true&amp;asPopupView=true" TargetMode="External"/><Relationship Id="rId88" Type="http://schemas.openxmlformats.org/officeDocument/2006/relationships/hyperlink" Target="https://community.secop.gov.co/Public/Tendering/OpportunityDetail/Index?noticeUID=CO1.NTC.9899231&amp;isFromPublicArea=True&amp;isModal=true&amp;asPopupView=true" TargetMode="External"/><Relationship Id="rId111" Type="http://schemas.openxmlformats.org/officeDocument/2006/relationships/hyperlink" Target="https://community.secop.gov.co/Public/Tendering/OpportunityDetail/Index?noticeUID=CO1.NTC.9426858&amp;isFromPublicArea=True&amp;isModal=true&amp;asPopupView=true" TargetMode="External"/><Relationship Id="rId153" Type="http://schemas.openxmlformats.org/officeDocument/2006/relationships/hyperlink" Target="https://community.secop.gov.co/Public/Tendering/OpportunityDetail/Index?noticeUID=CO1.NTC.9732413&amp;isFromPublicArea=True&amp;isModal=true&amp;asPopupView=true" TargetMode="External"/><Relationship Id="rId195" Type="http://schemas.openxmlformats.org/officeDocument/2006/relationships/hyperlink" Target="https://community.secop.gov.co/Public/Tendering/OpportunityDetail/Index?noticeUID=CO1.NTC.9517189&amp;isFromPublicArea=True&amp;isModal=true&amp;asPopupView=true" TargetMode="External"/><Relationship Id="rId209" Type="http://schemas.openxmlformats.org/officeDocument/2006/relationships/hyperlink" Target="https://community.secop.gov.co/Public/Tendering/OpportunityDetail/Index?noticeUID=CO1.NTC.9856632&amp;isFromPublicArea=True&amp;isModal=true&amp;asPopupView=true" TargetMode="External"/><Relationship Id="rId360" Type="http://schemas.openxmlformats.org/officeDocument/2006/relationships/hyperlink" Target="https://community.secop.gov.co/Public/Tendering/OpportunityDetail/Index?noticeUID=CO1.NTC.9822668&amp;isFromPublicArea=True&amp;isModal=true&amp;asPopupView=true" TargetMode="External"/><Relationship Id="rId416" Type="http://schemas.openxmlformats.org/officeDocument/2006/relationships/hyperlink" Target="https://community.secop.gov.co/Public/Tendering/OpportunityDetail/Index?noticeUID=CO1.NTC.9935966&amp;isFromPublicArea=True&amp;isModal=true&amp;asPopupView=true" TargetMode="External"/><Relationship Id="rId598" Type="http://schemas.openxmlformats.org/officeDocument/2006/relationships/hyperlink" Target="https://community.secop.gov.co/Public/Tendering/OpportunityDetail/Index?noticeUID=CO1.NTC.9921345&amp;isFromPublicArea=True&amp;isModal=true&amp;asPopupView=true" TargetMode="External"/><Relationship Id="rId220" Type="http://schemas.openxmlformats.org/officeDocument/2006/relationships/hyperlink" Target="https://community.secop.gov.co/Public/Tendering/OpportunityDetail/Index?noticeUID=CO1.NTC.9483819&amp;isFromPublicArea=True&amp;isModal=true&amp;asPopupView=true" TargetMode="External"/><Relationship Id="rId458" Type="http://schemas.openxmlformats.org/officeDocument/2006/relationships/hyperlink" Target="https://community.secop.gov.co/Public/Tendering/OpportunityDetail/Index?noticeUID=CO1.NTC.9819958&amp;isFromPublicArea=True&amp;isModal=true&amp;asPopupView=true" TargetMode="External"/><Relationship Id="rId623" Type="http://schemas.openxmlformats.org/officeDocument/2006/relationships/hyperlink" Target="https://community.secop.gov.co/Public/Tendering/OpportunityDetail/Index?noticeUID=CO1.NTC.9937872&amp;isFromPublicArea=True&amp;isModal=true&amp;asPopupView=true" TargetMode="External"/><Relationship Id="rId15" Type="http://schemas.openxmlformats.org/officeDocument/2006/relationships/hyperlink" Target="https://community.secop.gov.co/Public/Tendering/OpportunityDetail/Index?noticeUID=CO1.NTC.9547184&amp;isFromPublicArea=True&amp;isModal=true&amp;asPopupView=true" TargetMode="External"/><Relationship Id="rId57" Type="http://schemas.openxmlformats.org/officeDocument/2006/relationships/hyperlink" Target="https://community.secop.gov.co/Public/Tendering/OpportunityDetail/Index?noticeUID=CO1.NTC.9544366&amp;isFromPublicArea=True&amp;isModal=true&amp;asPopupView=true" TargetMode="External"/><Relationship Id="rId262" Type="http://schemas.openxmlformats.org/officeDocument/2006/relationships/hyperlink" Target="https://community.secop.gov.co/Public/Tendering/OpportunityDetail/Index?noticeUID=CO1.NTC.9506932&amp;isFromPublicArea=True&amp;isModal=true&amp;asPopupView=true" TargetMode="External"/><Relationship Id="rId318" Type="http://schemas.openxmlformats.org/officeDocument/2006/relationships/hyperlink" Target="https://community.secop.gov.co/Public/Tendering/OpportunityDetail/Index?noticeUID=CO1.NTC.9520385&amp;isFromPublicArea=True&amp;isModal=true&amp;asPopupView=true" TargetMode="External"/><Relationship Id="rId525" Type="http://schemas.openxmlformats.org/officeDocument/2006/relationships/hyperlink" Target="https://community.secop.gov.co/Public/Tendering/OpportunityDetail/Index?noticeUID=CO1.NTC.9935760&amp;isFromPublicArea=True&amp;isModal=true&amp;asPopupView=true" TargetMode="External"/><Relationship Id="rId567" Type="http://schemas.openxmlformats.org/officeDocument/2006/relationships/hyperlink" Target="https://community.secop.gov.co/Public/Tendering/OpportunityDetail/Index?noticeUID=CO1.NTC.9898867&amp;isFromPublicArea=True&amp;isModal=true&amp;asPopupView=true" TargetMode="External"/><Relationship Id="rId99" Type="http://schemas.openxmlformats.org/officeDocument/2006/relationships/hyperlink" Target="https://community.secop.gov.co/Public/Tendering/OpportunityDetail/Index?noticeUID=CO1.NTC.9678427&amp;isFromPublicArea=True&amp;isModal=true&amp;asPopupView=true" TargetMode="External"/><Relationship Id="rId122" Type="http://schemas.openxmlformats.org/officeDocument/2006/relationships/hyperlink" Target="https://community.secop.gov.co/Public/Tendering/OpportunityDetail/Index?noticeUID=CO1.NTC.9720282&amp;isFromPublicArea=True&amp;isModal=true&amp;asPopupView=true" TargetMode="External"/><Relationship Id="rId164" Type="http://schemas.openxmlformats.org/officeDocument/2006/relationships/hyperlink" Target="https://community.secop.gov.co/Public/Tendering/OpportunityDetail/Index?noticeUID=CO1.NTC.9397991&amp;isFromPublicArea=True&amp;isModal=true&amp;asPopupView=true" TargetMode="External"/><Relationship Id="rId371" Type="http://schemas.openxmlformats.org/officeDocument/2006/relationships/hyperlink" Target="https://community.secop.gov.co/Public/Tendering/OpportunityDetail/Index?noticeUID=CO1.NTC.9412200&amp;isFromPublicArea=True&amp;isModal=true&amp;asPopupView=true" TargetMode="External"/><Relationship Id="rId427" Type="http://schemas.openxmlformats.org/officeDocument/2006/relationships/hyperlink" Target="https://community.secop.gov.co/Public/Tendering/OpportunityDetail/Index?noticeUID=CO1.NTC.9900048&amp;isFromPublicArea=True&amp;isModal=true&amp;asPopupView=true" TargetMode="External"/><Relationship Id="rId469" Type="http://schemas.openxmlformats.org/officeDocument/2006/relationships/hyperlink" Target="https://community.secop.gov.co/Public/Tendering/OpportunityDetail/Index?noticeUID=CO1.NTC.9396237&amp;isFromPublicArea=True&amp;isModal=true&amp;asPopupView=true" TargetMode="External"/><Relationship Id="rId634" Type="http://schemas.openxmlformats.org/officeDocument/2006/relationships/hyperlink" Target="https://community.secop.gov.co/Public/Tendering/OpportunityDetail/Index?noticeUID=CO1.NTC.9802752&amp;isFromPublicArea=True&amp;isModal=true&amp;asPopupView=true" TargetMode="External"/><Relationship Id="rId26" Type="http://schemas.openxmlformats.org/officeDocument/2006/relationships/hyperlink" Target="https://community.secop.gov.co/Public/Tendering/OpportunityDetail/Index?noticeUID=CO1.NTC.9507516&amp;isFromPublicArea=True&amp;isModal=true&amp;asPopupView=true" TargetMode="External"/><Relationship Id="rId231" Type="http://schemas.openxmlformats.org/officeDocument/2006/relationships/hyperlink" Target="https://community.secop.gov.co/Public/Tendering/OpportunityDetail/Index?noticeUID=CO1.NTC.9517164&amp;isFromPublicArea=True&amp;isModal=true&amp;asPopupView=true" TargetMode="External"/><Relationship Id="rId273" Type="http://schemas.openxmlformats.org/officeDocument/2006/relationships/hyperlink" Target="https://community.secop.gov.co/Public/Tendering/OpportunityDetail/Index?noticeUID=CO1.NTC.9427605&amp;isFromPublicArea=True&amp;isModal=true&amp;asPopupView=true" TargetMode="External"/><Relationship Id="rId329" Type="http://schemas.openxmlformats.org/officeDocument/2006/relationships/hyperlink" Target="https://community.secop.gov.co/Public/Tendering/OpportunityDetail/Index?noticeUID=CO1.NTC.9892938&amp;isFromPublicArea=True&amp;isModal=true&amp;asPopupView=true" TargetMode="External"/><Relationship Id="rId480" Type="http://schemas.openxmlformats.org/officeDocument/2006/relationships/hyperlink" Target="https://community.secop.gov.co/Public/Tendering/OpportunityDetail/Index?noticeUID=CO1.NTC.9429627&amp;isFromPublicArea=True&amp;isModal=true&amp;asPopupView=true" TargetMode="External"/><Relationship Id="rId536" Type="http://schemas.openxmlformats.org/officeDocument/2006/relationships/hyperlink" Target="https://community.secop.gov.co/Public/Tendering/OpportunityDetail/Index?noticeUID=CO1.NTC.9431274&amp;isFromPublicArea=True&amp;isModal=true&amp;asPopupView=true" TargetMode="External"/><Relationship Id="rId68" Type="http://schemas.openxmlformats.org/officeDocument/2006/relationships/hyperlink" Target="https://community.secop.gov.co/Public/Tendering/OpportunityDetail/Index?noticeUID=CO1.NTC.9426519&amp;isFromPublicArea=True&amp;isModal=true&amp;asPopupView=true" TargetMode="External"/><Relationship Id="rId133" Type="http://schemas.openxmlformats.org/officeDocument/2006/relationships/hyperlink" Target="https://community.secop.gov.co/Public/Tendering/OpportunityDetail/Index?noticeUID=CO1.NTC.9865998&amp;isFromPublicArea=True&amp;isModal=true&amp;asPopupView=true" TargetMode="External"/><Relationship Id="rId175" Type="http://schemas.openxmlformats.org/officeDocument/2006/relationships/hyperlink" Target="https://community.secop.gov.co/Public/Tendering/OpportunityDetail/Index?noticeUID=CO1.NTC.9383797&amp;isFromPublicArea=True&amp;isModal=true&amp;asPopupView=true" TargetMode="External"/><Relationship Id="rId340" Type="http://schemas.openxmlformats.org/officeDocument/2006/relationships/hyperlink" Target="https://community.secop.gov.co/Public/Tendering/OpportunityDetail/Index?noticeUID=CO1.NTC.9415792&amp;isFromPublicArea=True&amp;isModal=true&amp;asPopupView=true" TargetMode="External"/><Relationship Id="rId578" Type="http://schemas.openxmlformats.org/officeDocument/2006/relationships/hyperlink" Target="https://community.secop.gov.co/Public/Tendering/OpportunityDetail/Index?noticeUID=CO1.NTC.9926684&amp;isFromPublicArea=True&amp;isModal=true&amp;asPopupView=true" TargetMode="External"/><Relationship Id="rId200" Type="http://schemas.openxmlformats.org/officeDocument/2006/relationships/hyperlink" Target="https://community.secop.gov.co/Public/Tendering/OpportunityDetail/Index?noticeUID=CO1.NTC.9743281&amp;isFromPublicArea=True&amp;isModal=true&amp;asPopupView=true" TargetMode="External"/><Relationship Id="rId382" Type="http://schemas.openxmlformats.org/officeDocument/2006/relationships/hyperlink" Target="https://community.secop.gov.co/Public/Tendering/OpportunityDetail/Index?noticeUID=CO1.NTC.9429020&amp;isFromPublicArea=True&amp;isModal=true&amp;asPopupView=true" TargetMode="External"/><Relationship Id="rId438" Type="http://schemas.openxmlformats.org/officeDocument/2006/relationships/hyperlink" Target="https://community.secop.gov.co/Public/Tendering/OpportunityDetail/Index?noticeUID=CO1.NTC.9413610&amp;isFromPublicArea=True&amp;isModal=true&amp;asPopupView=true" TargetMode="External"/><Relationship Id="rId603" Type="http://schemas.openxmlformats.org/officeDocument/2006/relationships/hyperlink" Target="https://community.secop.gov.co/Public/Tendering/OpportunityDetail/Index?noticeUID=CO1.NTC.9471843&amp;isFromPublicArea=True&amp;isModal=true&amp;asPopupView=true" TargetMode="External"/><Relationship Id="rId645" Type="http://schemas.openxmlformats.org/officeDocument/2006/relationships/hyperlink" Target="https://community.secop.gov.co/Public/Tendering/OpportunityDetail/Index?noticeUID=CO1.NTC.9878830&amp;isFromPublicArea=True&amp;isModal=true&amp;asPopupView=true" TargetMode="External"/><Relationship Id="rId242" Type="http://schemas.openxmlformats.org/officeDocument/2006/relationships/hyperlink" Target="https://community.secop.gov.co/Public/Tendering/OpportunityDetail/Index?noticeUID=CO1.NTC.9656328&amp;isFromPublicArea=True&amp;isModal=true&amp;asPopupView=true" TargetMode="External"/><Relationship Id="rId284" Type="http://schemas.openxmlformats.org/officeDocument/2006/relationships/hyperlink" Target="https://community.secop.gov.co/Public/Tendering/OpportunityDetail/Index?noticeUID=CO1.NTC.9828535&amp;isFromPublicArea=True&amp;isModal=true&amp;asPopupView=true" TargetMode="External"/><Relationship Id="rId491" Type="http://schemas.openxmlformats.org/officeDocument/2006/relationships/hyperlink" Target="https://community.secop.gov.co/Public/Tendering/OpportunityDetail/Index?noticeUID=CO1.NTC.9879418&amp;isFromPublicArea=True&amp;isModal=true&amp;asPopupView=true" TargetMode="External"/><Relationship Id="rId505" Type="http://schemas.openxmlformats.org/officeDocument/2006/relationships/hyperlink" Target="https://community.secop.gov.co/Public/Tendering/OpportunityDetail/Index?noticeUID=CO1.NTC.9390679&amp;isFromPublicArea=True&amp;isModal=true&amp;asPopupView=true" TargetMode="External"/><Relationship Id="rId37" Type="http://schemas.openxmlformats.org/officeDocument/2006/relationships/hyperlink" Target="https://community.secop.gov.co/Public/Tendering/OpportunityDetail/Index?noticeUID=CO1.NTC.9865890&amp;isFromPublicArea=True&amp;isModal=true&amp;asPopupView=true" TargetMode="External"/><Relationship Id="rId79" Type="http://schemas.openxmlformats.org/officeDocument/2006/relationships/hyperlink" Target="https://community.secop.gov.co/Public/Tendering/OpportunityDetail/Index?noticeUID=CO1.NTC.9670452&amp;isFromPublicArea=True&amp;isModal=true&amp;asPopupView=true" TargetMode="External"/><Relationship Id="rId102" Type="http://schemas.openxmlformats.org/officeDocument/2006/relationships/hyperlink" Target="https://community.secop.gov.co/Public/Tendering/OpportunityDetail/Index?noticeUID=CO1.NTC.9413098&amp;isFromPublicArea=True&amp;isModal=true&amp;asPopupView=true" TargetMode="External"/><Relationship Id="rId144" Type="http://schemas.openxmlformats.org/officeDocument/2006/relationships/hyperlink" Target="https://community.secop.gov.co/Public/Tendering/OpportunityDetail/Index?noticeUID=CO1.NTC.9488697&amp;isFromPublicArea=True&amp;isModal=true&amp;asPopupView=true" TargetMode="External"/><Relationship Id="rId547" Type="http://schemas.openxmlformats.org/officeDocument/2006/relationships/hyperlink" Target="https://community.secop.gov.co/Public/Tendering/OpportunityDetail/Index?noticeUID=CO1.NTC.9913169&amp;isFromPublicArea=True&amp;isModal=true&amp;asPopupView=true" TargetMode="External"/><Relationship Id="rId589" Type="http://schemas.openxmlformats.org/officeDocument/2006/relationships/hyperlink" Target="https://community.secop.gov.co/Public/Tendering/OpportunityDetail/Index?noticeUID=CO1.NTC.9703981&amp;isFromPublicArea=True&amp;isModal=true&amp;asPopupView=true" TargetMode="External"/><Relationship Id="rId90" Type="http://schemas.openxmlformats.org/officeDocument/2006/relationships/hyperlink" Target="https://community.secop.gov.co/Public/Tendering/OpportunityDetail/Index?noticeUID=CO1.NTC.9539551&amp;isFromPublicArea=True&amp;isModal=true&amp;asPopupView=true" TargetMode="External"/><Relationship Id="rId186" Type="http://schemas.openxmlformats.org/officeDocument/2006/relationships/hyperlink" Target="https://community.secop.gov.co/Public/Tendering/OpportunityDetail/Index?noticeUID=CO1.NTC.9572850&amp;isFromPublicArea=True&amp;isModal=true&amp;asPopupView=true" TargetMode="External"/><Relationship Id="rId351" Type="http://schemas.openxmlformats.org/officeDocument/2006/relationships/hyperlink" Target="https://community.secop.gov.co/Public/Tendering/OpportunityDetail/Index?noticeUID=CO1.NTC.9904438&amp;isFromPublicArea=True&amp;isModal=true&amp;asPopupView=true" TargetMode="External"/><Relationship Id="rId393" Type="http://schemas.openxmlformats.org/officeDocument/2006/relationships/hyperlink" Target="https://community.secop.gov.co/Public/Tendering/OpportunityDetail/Index?noticeUID=CO1.NTC.9431093&amp;isFromPublicArea=True&amp;isModal=true&amp;asPopupView=true" TargetMode="External"/><Relationship Id="rId407" Type="http://schemas.openxmlformats.org/officeDocument/2006/relationships/hyperlink" Target="https://community.secop.gov.co/Public/Tendering/OpportunityDetail/Index?noticeUID=CO1.NTC.9935946&amp;isFromPublicArea=True&amp;isModal=true&amp;asPopupView=true" TargetMode="External"/><Relationship Id="rId449" Type="http://schemas.openxmlformats.org/officeDocument/2006/relationships/hyperlink" Target="https://community.secop.gov.co/Public/Tendering/OpportunityDetail/Index?noticeUID=CO1.NTC.9938469&amp;isFromPublicArea=True&amp;isModal=true&amp;asPopupView=true" TargetMode="External"/><Relationship Id="rId614" Type="http://schemas.openxmlformats.org/officeDocument/2006/relationships/hyperlink" Target="https://community.secop.gov.co/Public/Tendering/OpportunityDetail/Index?noticeUID=CO1.NTC.9609538&amp;isFromPublicArea=True&amp;isModal=true&amp;asPopupView=true" TargetMode="External"/><Relationship Id="rId211" Type="http://schemas.openxmlformats.org/officeDocument/2006/relationships/hyperlink" Target="https://community.secop.gov.co/Public/Tendering/OpportunityDetail/Index?noticeUID=CO1.NTC.9647958&amp;isFromPublicArea=True&amp;isModal=true&amp;asPopupView=true" TargetMode="External"/><Relationship Id="rId253" Type="http://schemas.openxmlformats.org/officeDocument/2006/relationships/hyperlink" Target="https://community.secop.gov.co/Public/Tendering/OpportunityDetail/Index?noticeUID=CO1.NTC.9565848&amp;isFromPublicArea=True&amp;isModal=true&amp;asPopupView=true" TargetMode="External"/><Relationship Id="rId295" Type="http://schemas.openxmlformats.org/officeDocument/2006/relationships/hyperlink" Target="https://community.secop.gov.co/Public/Tendering/OpportunityDetail/Index?noticeUID=CO1.NTC.9739229&amp;isFromPublicArea=True&amp;isModal=true&amp;asPopupView=true" TargetMode="External"/><Relationship Id="rId309" Type="http://schemas.openxmlformats.org/officeDocument/2006/relationships/hyperlink" Target="https://community.secop.gov.co/Public/Tendering/OpportunityDetail/Index?noticeUID=CO1.NTC.9702087&amp;isFromPublicArea=True&amp;isModal=true&amp;asPopupView=true" TargetMode="External"/><Relationship Id="rId460" Type="http://schemas.openxmlformats.org/officeDocument/2006/relationships/hyperlink" Target="https://community.secop.gov.co/Public/Tendering/OpportunityDetail/Index?noticeUID=CO1.NTC.9795866&amp;isFromPublicArea=True&amp;isModal=true&amp;asPopupView=true" TargetMode="External"/><Relationship Id="rId516" Type="http://schemas.openxmlformats.org/officeDocument/2006/relationships/hyperlink" Target="https://community.secop.gov.co/Public/Tendering/OpportunityDetail/Index?noticeUID=CO1.NTC.9450943&amp;isFromPublicArea=True&amp;isModal=true&amp;asPopupView=true" TargetMode="External"/><Relationship Id="rId48" Type="http://schemas.openxmlformats.org/officeDocument/2006/relationships/hyperlink" Target="https://community.secop.gov.co/Public/Tendering/OpportunityDetail/Index?noticeUID=CO1.NTC.9553814&amp;isFromPublicArea=True&amp;isModal=true&amp;asPopupView=true" TargetMode="External"/><Relationship Id="rId113" Type="http://schemas.openxmlformats.org/officeDocument/2006/relationships/hyperlink" Target="https://community.secop.gov.co/Public/Tendering/OpportunityDetail/Index?noticeUID=CO1.NTC.9799968&amp;isFromPublicArea=True&amp;isModal=true&amp;asPopupView=true" TargetMode="External"/><Relationship Id="rId320" Type="http://schemas.openxmlformats.org/officeDocument/2006/relationships/hyperlink" Target="https://community.secop.gov.co/Public/Tendering/OpportunityDetail/Index?noticeUID=CO1.NTC.9441359&amp;isFromPublicArea=True&amp;isModal=true&amp;asPopupView=true" TargetMode="External"/><Relationship Id="rId558" Type="http://schemas.openxmlformats.org/officeDocument/2006/relationships/hyperlink" Target="https://community.secop.gov.co/Public/Tendering/OpportunityDetail/Index?noticeUID=CO1.NTC.9521116&amp;isFromPublicArea=True&amp;isModal=true&amp;asPopupView=true" TargetMode="External"/><Relationship Id="rId155" Type="http://schemas.openxmlformats.org/officeDocument/2006/relationships/hyperlink" Target="https://community.secop.gov.co/Public/Tendering/OpportunityDetail/Index?noticeUID=CO1.NTC.9826857&amp;isFromPublicArea=True&amp;isModal=true&amp;asPopupView=true" TargetMode="External"/><Relationship Id="rId197" Type="http://schemas.openxmlformats.org/officeDocument/2006/relationships/hyperlink" Target="https://community.secop.gov.co/Public/Tendering/OpportunityDetail/Index?noticeUID=CO1.NTC.9729333&amp;isFromPublicArea=True&amp;isModal=true&amp;asPopupView=true" TargetMode="External"/><Relationship Id="rId362" Type="http://schemas.openxmlformats.org/officeDocument/2006/relationships/hyperlink" Target="https://community.secop.gov.co/Public/Tendering/OpportunityDetail/Index?noticeUID=CO1.NTC.9931767&amp;isFromPublicArea=True&amp;isModal=true&amp;asPopupView=true" TargetMode="External"/><Relationship Id="rId418" Type="http://schemas.openxmlformats.org/officeDocument/2006/relationships/hyperlink" Target="https://community.secop.gov.co/Public/Tendering/OpportunityDetail/Index?noticeUID=CO1.NTC.9692752&amp;isFromPublicArea=True&amp;isModal=true&amp;asPopupView=true" TargetMode="External"/><Relationship Id="rId625" Type="http://schemas.openxmlformats.org/officeDocument/2006/relationships/hyperlink" Target="https://community.secop.gov.co/Public/Tendering/OpportunityDetail/Index?noticeUID=CO1.NTC.9664198&amp;isFromPublicArea=True&amp;isModal=true&amp;asPopupView=true" TargetMode="External"/><Relationship Id="rId222" Type="http://schemas.openxmlformats.org/officeDocument/2006/relationships/hyperlink" Target="https://community.secop.gov.co/Public/Tendering/OpportunityDetail/Index?noticeUID=CO1.NTC.9731213&amp;isFromPublicArea=True&amp;isModal=true&amp;asPopupView=true" TargetMode="External"/><Relationship Id="rId264" Type="http://schemas.openxmlformats.org/officeDocument/2006/relationships/hyperlink" Target="https://community.secop.gov.co/Public/Tendering/OpportunityDetail/Index?noticeUID=CO1.NTC.9866885&amp;isFromPublicArea=True&amp;isModal=true&amp;asPopupView=true" TargetMode="External"/><Relationship Id="rId471" Type="http://schemas.openxmlformats.org/officeDocument/2006/relationships/hyperlink" Target="https://community.secop.gov.co/Public/Tendering/OpportunityDetail/Index?noticeUID=CO1.NTC.9894366&amp;isFromPublicArea=True&amp;isModal=true&amp;asPopupView=true" TargetMode="External"/><Relationship Id="rId17" Type="http://schemas.openxmlformats.org/officeDocument/2006/relationships/hyperlink" Target="https://community.secop.gov.co/Public/Tendering/OpportunityDetail/Index?noticeUID=CO1.NTC.9527453&amp;isFromPublicArea=True&amp;isModal=true&amp;asPopupView=true" TargetMode="External"/><Relationship Id="rId59" Type="http://schemas.openxmlformats.org/officeDocument/2006/relationships/hyperlink" Target="https://community.secop.gov.co/Public/Tendering/OpportunityDetail/Index?noticeUID=CO1.NTC.9616677&amp;isFromPublicArea=True&amp;isModal=true&amp;asPopupView=true" TargetMode="External"/><Relationship Id="rId124" Type="http://schemas.openxmlformats.org/officeDocument/2006/relationships/hyperlink" Target="https://community.secop.gov.co/Public/Tendering/OpportunityDetail/Index?noticeUID=CO1.NTC.9940788&amp;isFromPublicArea=True&amp;isModal=true&amp;asPopupView=true" TargetMode="External"/><Relationship Id="rId527" Type="http://schemas.openxmlformats.org/officeDocument/2006/relationships/hyperlink" Target="https://community.secop.gov.co/Public/Tendering/OpportunityDetail/Index?noticeUID=CO1.NTC.9478988&amp;isFromPublicArea=True&amp;isModal=true&amp;asPopupView=true" TargetMode="External"/><Relationship Id="rId569" Type="http://schemas.openxmlformats.org/officeDocument/2006/relationships/hyperlink" Target="https://community.secop.gov.co/Public/Tendering/OpportunityDetail/Index?noticeUID=CO1.NTC.9791224&amp;isFromPublicArea=True&amp;isModal=true&amp;asPopupView=true" TargetMode="External"/><Relationship Id="rId70" Type="http://schemas.openxmlformats.org/officeDocument/2006/relationships/hyperlink" Target="https://community.secop.gov.co/Public/Tendering/OpportunityDetail/Index?noticeUID=CO1.NTC.9877926&amp;isFromPublicArea=True&amp;isModal=true&amp;asPopupView=true" TargetMode="External"/><Relationship Id="rId166" Type="http://schemas.openxmlformats.org/officeDocument/2006/relationships/hyperlink" Target="https://community.secop.gov.co/Public/Tendering/OpportunityDetail/Index?noticeUID=CO1.NTC.9395174&amp;isFromPublicArea=True&amp;isModal=true&amp;asPopupView=true" TargetMode="External"/><Relationship Id="rId331" Type="http://schemas.openxmlformats.org/officeDocument/2006/relationships/hyperlink" Target="https://community.secop.gov.co/Public/Tendering/OpportunityDetail/Index?noticeUID=CO1.NTC.9594895&amp;isFromPublicArea=True&amp;isModal=true&amp;asPopupView=true" TargetMode="External"/><Relationship Id="rId373" Type="http://schemas.openxmlformats.org/officeDocument/2006/relationships/hyperlink" Target="https://community.secop.gov.co/Public/Tendering/OpportunityDetail/Index?noticeUID=CO1.NTC.9741474&amp;isFromPublicArea=True&amp;isModal=true&amp;asPopupView=true" TargetMode="External"/><Relationship Id="rId429" Type="http://schemas.openxmlformats.org/officeDocument/2006/relationships/hyperlink" Target="https://community.secop.gov.co/Public/Tendering/OpportunityDetail/Index?noticeUID=CO1.NTC.9444619&amp;isFromPublicArea=True&amp;isModal=true&amp;asPopupView=true" TargetMode="External"/><Relationship Id="rId580" Type="http://schemas.openxmlformats.org/officeDocument/2006/relationships/hyperlink" Target="https://community.secop.gov.co/Public/Tendering/OpportunityDetail/Index?noticeUID=CO1.NTC.9738992&amp;isFromPublicArea=True&amp;isModal=true&amp;asPopupView=true" TargetMode="External"/><Relationship Id="rId636" Type="http://schemas.openxmlformats.org/officeDocument/2006/relationships/hyperlink" Target="https://community.secop.gov.co/Public/Tendering/OpportunityDetail/Index?noticeUID=CO1.NTC.9677529&amp;isFromPublicArea=True&amp;isModal=true&amp;asPopupView=true" TargetMode="External"/><Relationship Id="rId1" Type="http://schemas.openxmlformats.org/officeDocument/2006/relationships/hyperlink" Target="https://community.secop.gov.co/Public/Tendering/OpportunityDetail/Index?noticeUID=CO1.NTC.9382906&amp;isFromPublicArea=True&amp;isModal=true&amp;asPopupView=true" TargetMode="External"/><Relationship Id="rId233" Type="http://schemas.openxmlformats.org/officeDocument/2006/relationships/hyperlink" Target="https://community.secop.gov.co/Public/Tendering/OpportunityDetail/Index?noticeUID=CO1.NTC.9506611&amp;isFromPublicArea=True&amp;isModal=true&amp;asPopupView=true" TargetMode="External"/><Relationship Id="rId440" Type="http://schemas.openxmlformats.org/officeDocument/2006/relationships/hyperlink" Target="https://community.secop.gov.co/Public/Tendering/OpportunityDetail/Index?noticeUID=CO1.NTC.9903696&amp;isFromPublicArea=True&amp;isModal=true&amp;asPopupView=true" TargetMode="External"/><Relationship Id="rId28" Type="http://schemas.openxmlformats.org/officeDocument/2006/relationships/hyperlink" Target="https://community.secop.gov.co/Public/Tendering/OpportunityDetail/Index?noticeUID=CO1.NTC.9447424&amp;isFromPublicArea=True&amp;isModal=true&amp;asPopupView=true" TargetMode="External"/><Relationship Id="rId275" Type="http://schemas.openxmlformats.org/officeDocument/2006/relationships/hyperlink" Target="https://community.secop.gov.co/Public/Tendering/OpportunityDetail/Index?noticeUID=CO1.NTC.9877131&amp;isFromPublicArea=True&amp;isModal=true&amp;asPopupView=true" TargetMode="External"/><Relationship Id="rId300" Type="http://schemas.openxmlformats.org/officeDocument/2006/relationships/hyperlink" Target="https://community.secop.gov.co/Public/Tendering/OpportunityDetail/Index?noticeUID=CO1.NTC.9408220&amp;isFromPublicArea=True&amp;isModal=true&amp;asPopupView=true" TargetMode="External"/><Relationship Id="rId482" Type="http://schemas.openxmlformats.org/officeDocument/2006/relationships/hyperlink" Target="https://community.secop.gov.co/Public/Tendering/OpportunityDetail/Index?noticeUID=CO1.NTC.9543443&amp;isFromPublicArea=True&amp;isModal=true&amp;asPopupView=true" TargetMode="External"/><Relationship Id="rId538" Type="http://schemas.openxmlformats.org/officeDocument/2006/relationships/hyperlink" Target="https://community.secop.gov.co/Public/Tendering/OpportunityDetail/Index?noticeUID=CO1.NTC.9488760&amp;isFromPublicArea=True&amp;isModal=true&amp;asPopupView=true" TargetMode="External"/><Relationship Id="rId81" Type="http://schemas.openxmlformats.org/officeDocument/2006/relationships/hyperlink" Target="https://community.secop.gov.co/Public/Tendering/OpportunityDetail/Index?noticeUID=CO1.NTC.9587899&amp;isFromPublicArea=True&amp;isModal=true&amp;asPopupView=true" TargetMode="External"/><Relationship Id="rId135" Type="http://schemas.openxmlformats.org/officeDocument/2006/relationships/hyperlink" Target="https://community.secop.gov.co/Public/Tendering/OpportunityDetail/Index?noticeUID=CO1.NTC.9878566&amp;isFromPublicArea=True&amp;isModal=true&amp;asPopupView=true" TargetMode="External"/><Relationship Id="rId177" Type="http://schemas.openxmlformats.org/officeDocument/2006/relationships/hyperlink" Target="https://community.secop.gov.co/Public/Tendering/OpportunityDetail/Index?noticeUID=CO1.NTC.9402903&amp;isFromPublicArea=True&amp;isModal=true&amp;asPopupView=true" TargetMode="External"/><Relationship Id="rId342" Type="http://schemas.openxmlformats.org/officeDocument/2006/relationships/hyperlink" Target="https://community.secop.gov.co/Public/Tendering/OpportunityDetail/Index?noticeUID=CO1.NTC.9589330&amp;isFromPublicArea=True&amp;isModal=true&amp;asPopupView=true" TargetMode="External"/><Relationship Id="rId384" Type="http://schemas.openxmlformats.org/officeDocument/2006/relationships/hyperlink" Target="https://community.secop.gov.co/Public/Tendering/OpportunityDetail/Index?noticeUID=CO1.NTC.9794383&amp;isFromPublicArea=True&amp;isModal=true&amp;asPopupView=true" TargetMode="External"/><Relationship Id="rId591" Type="http://schemas.openxmlformats.org/officeDocument/2006/relationships/hyperlink" Target="https://community.secop.gov.co/Public/Tendering/OpportunityDetail/Index?noticeUID=CO1.NTC.9568334&amp;isFromPublicArea=True&amp;isModal=true&amp;asPopupView=true" TargetMode="External"/><Relationship Id="rId605" Type="http://schemas.openxmlformats.org/officeDocument/2006/relationships/hyperlink" Target="https://community.secop.gov.co/Public/Tendering/OpportunityDetail/Index?noticeUID=CO1.NTC.9818594&amp;isFromPublicArea=True&amp;isModal=true&amp;asPopupView=true" TargetMode="External"/><Relationship Id="rId202" Type="http://schemas.openxmlformats.org/officeDocument/2006/relationships/hyperlink" Target="https://community.secop.gov.co/Public/Tendering/OpportunityDetail/Index?noticeUID=CO1.NTC.9506639&amp;isFromPublicArea=True&amp;isModal=true&amp;asPopupView=true" TargetMode="External"/><Relationship Id="rId244" Type="http://schemas.openxmlformats.org/officeDocument/2006/relationships/hyperlink" Target="https://community.secop.gov.co/Public/Tendering/OpportunityDetail/Index?noticeUID=CO1.NTC.9886447&amp;isFromPublicArea=True&amp;isModal=true&amp;asPopupView=true" TargetMode="External"/><Relationship Id="rId647" Type="http://schemas.openxmlformats.org/officeDocument/2006/relationships/hyperlink" Target="https://community.secop.gov.co/Public/Tendering/OpportunityDetail/Index?noticeUID=CO1.NTC.9927179&amp;isFromPublicArea=True&amp;isModal=true&amp;asPopupView=true" TargetMode="External"/><Relationship Id="rId39" Type="http://schemas.openxmlformats.org/officeDocument/2006/relationships/hyperlink" Target="https://community.secop.gov.co/Public/Tendering/OpportunityDetail/Index?noticeUID=CO1.NTC.9857136&amp;isFromPublicArea=True&amp;isModal=true&amp;asPopupView=true" TargetMode="External"/><Relationship Id="rId286" Type="http://schemas.openxmlformats.org/officeDocument/2006/relationships/hyperlink" Target="https://community.secop.gov.co/Public/Tendering/OpportunityDetail/Index?noticeUID=CO1.NTC.9936068&amp;isFromPublicArea=True&amp;isModal=true&amp;asPopupView=true" TargetMode="External"/><Relationship Id="rId451" Type="http://schemas.openxmlformats.org/officeDocument/2006/relationships/hyperlink" Target="https://community.secop.gov.co/Public/Tendering/OpportunityDetail/Index?noticeUID=CO1.NTC.9477415&amp;isFromPublicArea=True&amp;isModal=true&amp;asPopupView=true" TargetMode="External"/><Relationship Id="rId493" Type="http://schemas.openxmlformats.org/officeDocument/2006/relationships/hyperlink" Target="https://community.secop.gov.co/Public/Tendering/OpportunityDetail/Index?noticeUID=CO1.NTC.9553600&amp;isFromPublicArea=True&amp;isModal=true&amp;asPopupView=true" TargetMode="External"/><Relationship Id="rId507" Type="http://schemas.openxmlformats.org/officeDocument/2006/relationships/hyperlink" Target="https://community.secop.gov.co/Public/Tendering/OpportunityDetail/Index?noticeUID=CO1.NTC.9747996&amp;isFromPublicArea=True&amp;isModal=true&amp;asPopupView=true" TargetMode="External"/><Relationship Id="rId549" Type="http://schemas.openxmlformats.org/officeDocument/2006/relationships/hyperlink" Target="https://community.secop.gov.co/Public/Tendering/OpportunityDetail/Index?noticeUID=CO1.NTC.9865248&amp;isFromPublicArea=True&amp;isModal=true&amp;asPopupView=true" TargetMode="External"/><Relationship Id="rId50" Type="http://schemas.openxmlformats.org/officeDocument/2006/relationships/hyperlink" Target="https://community.secop.gov.co/Public/Tendering/OpportunityDetail/Index?noticeUID=CO1.NTC.9412340&amp;isFromPublicArea=True&amp;isModal=true&amp;asPopupView=true" TargetMode="External"/><Relationship Id="rId104" Type="http://schemas.openxmlformats.org/officeDocument/2006/relationships/hyperlink" Target="https://community.secop.gov.co/Public/Tendering/OpportunityDetail/Index?noticeUID=CO1.NTC.9922589&amp;isFromPublicArea=True&amp;isModal=true&amp;asPopupView=true" TargetMode="External"/><Relationship Id="rId146" Type="http://schemas.openxmlformats.org/officeDocument/2006/relationships/hyperlink" Target="https://community.secop.gov.co/Public/Tendering/OpportunityDetail/Index?noticeUID=CO1.NTC.9879472&amp;isFromPublicArea=True&amp;isModal=true&amp;asPopupView=true" TargetMode="External"/><Relationship Id="rId188" Type="http://schemas.openxmlformats.org/officeDocument/2006/relationships/hyperlink" Target="https://community.secop.gov.co/Public/Tendering/OpportunityDetail/Index?noticeUID=CO1.NTC.9545598&amp;isFromPublicArea=True&amp;isModal=true&amp;asPopupView=true" TargetMode="External"/><Relationship Id="rId311" Type="http://schemas.openxmlformats.org/officeDocument/2006/relationships/hyperlink" Target="https://community.secop.gov.co/Public/Tendering/OpportunityDetail/Index?noticeUID=CO1.NTC.9852191&amp;isFromPublicArea=True&amp;isModal=true&amp;asPopupView=true" TargetMode="External"/><Relationship Id="rId353" Type="http://schemas.openxmlformats.org/officeDocument/2006/relationships/hyperlink" Target="https://community.secop.gov.co/Public/Tendering/OpportunityDetail/Index?noticeUID=CO1.NTC.9615750&amp;isFromPublicArea=True&amp;isModal=true&amp;asPopupView=true" TargetMode="External"/><Relationship Id="rId395" Type="http://schemas.openxmlformats.org/officeDocument/2006/relationships/hyperlink" Target="https://community.secop.gov.co/Public/Tendering/OpportunityDetail/Index?noticeUID=CO1.NTC.9390891&amp;isFromPublicArea=True&amp;isModal=true&amp;asPopupView=true" TargetMode="External"/><Relationship Id="rId409" Type="http://schemas.openxmlformats.org/officeDocument/2006/relationships/hyperlink" Target="https://community.secop.gov.co/Public/Tendering/OpportunityDetail/Index?noticeUID=CO1.NTC.9822596&amp;isFromPublicArea=True&amp;isModal=true&amp;asPopupView=true" TargetMode="External"/><Relationship Id="rId560" Type="http://schemas.openxmlformats.org/officeDocument/2006/relationships/hyperlink" Target="https://community.secop.gov.co/Public/Tendering/OpportunityDetail/Index?noticeUID=CO1.NTC.9914204&amp;isFromPublicArea=True&amp;isModal=true&amp;asPopupView=true" TargetMode="External"/><Relationship Id="rId92" Type="http://schemas.openxmlformats.org/officeDocument/2006/relationships/hyperlink" Target="https://community.secop.gov.co/Public/Tendering/OpportunityDetail/Index?noticeUID=CO1.NTC.9480950&amp;isFromPublicArea=True&amp;isModal=true&amp;asPopupView=true" TargetMode="External"/><Relationship Id="rId213" Type="http://schemas.openxmlformats.org/officeDocument/2006/relationships/hyperlink" Target="https://community.secop.gov.co/Public/Tendering/OpportunityDetail/Index?noticeUID=CO1.NTC.9433588&amp;isFromPublicArea=True&amp;isModal=true&amp;asPopupView=true" TargetMode="External"/><Relationship Id="rId420" Type="http://schemas.openxmlformats.org/officeDocument/2006/relationships/hyperlink" Target="https://community.secop.gov.co/Public/Tendering/OpportunityDetail/Index?noticeUID=CO1.NTC.9542411&amp;isFromPublicArea=True&amp;isModal=true&amp;asPopupView=true" TargetMode="External"/><Relationship Id="rId616" Type="http://schemas.openxmlformats.org/officeDocument/2006/relationships/hyperlink" Target="https://community.secop.gov.co/Public/Tendering/OpportunityDetail/Index?noticeUID=CO1.NTC.9931359&amp;isFromPublicArea=True&amp;isModal=true&amp;asPopupView=true" TargetMode="External"/><Relationship Id="rId255" Type="http://schemas.openxmlformats.org/officeDocument/2006/relationships/hyperlink" Target="https://community.secop.gov.co/Public/Tendering/OpportunityDetail/Index?noticeUID=CO1.NTC.9543256&amp;isFromPublicArea=True&amp;isModal=true&amp;asPopupView=true" TargetMode="External"/><Relationship Id="rId297" Type="http://schemas.openxmlformats.org/officeDocument/2006/relationships/hyperlink" Target="https://community.secop.gov.co/Public/Tendering/OpportunityDetail/Index?noticeUID=CO1.NTC.9542834&amp;isFromPublicArea=True&amp;isModal=true&amp;asPopupView=true" TargetMode="External"/><Relationship Id="rId462" Type="http://schemas.openxmlformats.org/officeDocument/2006/relationships/hyperlink" Target="https://community.secop.gov.co/Public/Tendering/OpportunityDetail/Index?noticeUID=CO1.NTC.9604771&amp;isFromPublicArea=True&amp;isModal=true&amp;asPopupView=true" TargetMode="External"/><Relationship Id="rId518" Type="http://schemas.openxmlformats.org/officeDocument/2006/relationships/hyperlink" Target="https://community.secop.gov.co/Public/Tendering/OpportunityDetail/Index?noticeUID=CO1.NTC.9934249&amp;isFromPublicArea=True&amp;isModal=true&amp;asPopupView=true" TargetMode="External"/><Relationship Id="rId115" Type="http://schemas.openxmlformats.org/officeDocument/2006/relationships/hyperlink" Target="https://community.secop.gov.co/Public/Tendering/OpportunityDetail/Index?noticeUID=CO1.NTC.9506882&amp;isFromPublicArea=True&amp;isModal=true&amp;asPopupView=true" TargetMode="External"/><Relationship Id="rId157" Type="http://schemas.openxmlformats.org/officeDocument/2006/relationships/hyperlink" Target="https://community.secop.gov.co/Public/Tendering/OpportunityDetail/Index?noticeUID=CO1.NTC.9680085&amp;isFromPublicArea=True&amp;isModal=true&amp;asPopupView=true" TargetMode="External"/><Relationship Id="rId322" Type="http://schemas.openxmlformats.org/officeDocument/2006/relationships/hyperlink" Target="https://community.secop.gov.co/Public/Tendering/OpportunityDetail/Index?noticeUID=CO1.NTC.9893484&amp;isFromPublicArea=True&amp;isModal=true&amp;asPopupView=true" TargetMode="External"/><Relationship Id="rId364" Type="http://schemas.openxmlformats.org/officeDocument/2006/relationships/hyperlink" Target="https://community.secop.gov.co/Public/Tendering/OpportunityDetail/Index?noticeUID=CO1.NTC.9929420&amp;isFromPublicArea=True&amp;isModal=true&amp;asPopupView=true" TargetMode="External"/><Relationship Id="rId61" Type="http://schemas.openxmlformats.org/officeDocument/2006/relationships/hyperlink" Target="https://community.secop.gov.co/Public/Tendering/OpportunityDetail/Index?noticeUID=CO1.NTC.9570841&amp;isFromPublicArea=True&amp;isModal=true&amp;asPopupView=true" TargetMode="External"/><Relationship Id="rId199" Type="http://schemas.openxmlformats.org/officeDocument/2006/relationships/hyperlink" Target="https://community.secop.gov.co/Public/Tendering/OpportunityDetail/Index?noticeUID=CO1.NTC.9934309&amp;isFromPublicArea=True&amp;isModal=true&amp;asPopupView=true" TargetMode="External"/><Relationship Id="rId571" Type="http://schemas.openxmlformats.org/officeDocument/2006/relationships/hyperlink" Target="https://community.secop.gov.co/Public/Tendering/OpportunityDetail/Index?noticeUID=CO1.NTC.9840086&amp;isFromPublicArea=True&amp;isModal=true&amp;asPopupView=true" TargetMode="External"/><Relationship Id="rId627" Type="http://schemas.openxmlformats.org/officeDocument/2006/relationships/hyperlink" Target="https://community.secop.gov.co/Public/Tendering/OpportunityDetail/Index?noticeUID=CO1.NTC.9885921&amp;isFromPublicArea=True&amp;isModal=true&amp;asPopupView=true" TargetMode="External"/><Relationship Id="rId19" Type="http://schemas.openxmlformats.org/officeDocument/2006/relationships/hyperlink" Target="https://community.secop.gov.co/Public/Tendering/OpportunityDetail/Index?noticeUID=CO1.NTC.9562130&amp;isFromPublicArea=True&amp;isModal=true&amp;asPopupView=true" TargetMode="External"/><Relationship Id="rId224" Type="http://schemas.openxmlformats.org/officeDocument/2006/relationships/hyperlink" Target="https://community.secop.gov.co/Public/Tendering/OpportunityDetail/Index?noticeUID=CO1.NTC.9383883&amp;isFromPublicArea=True&amp;isModal=true&amp;asPopupView=true" TargetMode="External"/><Relationship Id="rId266" Type="http://schemas.openxmlformats.org/officeDocument/2006/relationships/hyperlink" Target="https://community.secop.gov.co/Public/Tendering/OpportunityDetail/Index?noticeUID=CO1.NTC.9904021&amp;isFromPublicArea=True&amp;isModal=true&amp;asPopupView=true" TargetMode="External"/><Relationship Id="rId431" Type="http://schemas.openxmlformats.org/officeDocument/2006/relationships/hyperlink" Target="https://community.secop.gov.co/Public/Tendering/OpportunityDetail/Index?noticeUID=CO1.NTC.9896200&amp;isFromPublicArea=True&amp;isModal=true&amp;asPopupView=true" TargetMode="External"/><Relationship Id="rId473" Type="http://schemas.openxmlformats.org/officeDocument/2006/relationships/hyperlink" Target="https://community.secop.gov.co/Public/Tendering/OpportunityDetail/Index?noticeUID=CO1.NTC.9490050&amp;isFromPublicArea=True&amp;isModal=true&amp;asPopupView=true" TargetMode="External"/><Relationship Id="rId529" Type="http://schemas.openxmlformats.org/officeDocument/2006/relationships/hyperlink" Target="https://community.secop.gov.co/Public/Tendering/OpportunityDetail/Index?noticeUID=CO1.NTC.9397674&amp;isFromPublicArea=True&amp;isModal=true&amp;asPopupView=true" TargetMode="External"/><Relationship Id="rId30" Type="http://schemas.openxmlformats.org/officeDocument/2006/relationships/hyperlink" Target="https://community.secop.gov.co/Public/Tendering/OpportunityDetail/Index?noticeUID=CO1.NTC.9878632&amp;isFromPublicArea=True&amp;isModal=true&amp;asPopupView=true" TargetMode="External"/><Relationship Id="rId126" Type="http://schemas.openxmlformats.org/officeDocument/2006/relationships/hyperlink" Target="https://community.secop.gov.co/Public/Tendering/OpportunityDetail/Index?noticeUID=CO1.NTC.9585740&amp;isFromPublicArea=True&amp;isModal=true&amp;asPopupView=true" TargetMode="External"/><Relationship Id="rId168" Type="http://schemas.openxmlformats.org/officeDocument/2006/relationships/hyperlink" Target="https://community.secop.gov.co/Public/Tendering/OpportunityDetail/Index?noticeUID=CO1.NTC.9446431&amp;isFromPublicArea=True&amp;isModal=true&amp;asPopupView=true" TargetMode="External"/><Relationship Id="rId333" Type="http://schemas.openxmlformats.org/officeDocument/2006/relationships/hyperlink" Target="https://community.secop.gov.co/Public/Tendering/OpportunityDetail/Index?noticeUID=CO1.NTC.9865030&amp;isFromPublicArea=True&amp;isModal=true&amp;asPopupView=true" TargetMode="External"/><Relationship Id="rId540" Type="http://schemas.openxmlformats.org/officeDocument/2006/relationships/hyperlink" Target="https://community.secop.gov.co/Public/Tendering/OpportunityDetail/Index?noticeUID=CO1.NTC.9428820&amp;isFromPublicArea=True&amp;isModal=true&amp;asPopupView=true" TargetMode="External"/><Relationship Id="rId72" Type="http://schemas.openxmlformats.org/officeDocument/2006/relationships/hyperlink" Target="https://community.secop.gov.co/Public/Tendering/OpportunityDetail/Index?noticeUID=CO1.NTC.9905496&amp;isFromPublicArea=True&amp;isModal=true&amp;asPopupView=true" TargetMode="External"/><Relationship Id="rId375" Type="http://schemas.openxmlformats.org/officeDocument/2006/relationships/hyperlink" Target="https://community.secop.gov.co/Public/Tendering/OpportunityDetail/Index?noticeUID=CO1.NTC.9865663&amp;isFromPublicArea=True&amp;isModal=true&amp;asPopupView=true" TargetMode="External"/><Relationship Id="rId582" Type="http://schemas.openxmlformats.org/officeDocument/2006/relationships/hyperlink" Target="https://community.secop.gov.co/Public/Tendering/OpportunityDetail/Index?noticeUID=CO1.NTC.9655938&amp;isFromPublicArea=True&amp;isModal=true&amp;asPopupView=true" TargetMode="External"/><Relationship Id="rId638" Type="http://schemas.openxmlformats.org/officeDocument/2006/relationships/hyperlink" Target="https://community.secop.gov.co/Public/Tendering/OpportunityDetail/Index?noticeUID=CO1.NTC.9935489&amp;isFromPublicArea=True&amp;isModal=true&amp;asPopupView=true" TargetMode="External"/><Relationship Id="rId3" Type="http://schemas.openxmlformats.org/officeDocument/2006/relationships/hyperlink" Target="https://community.secop.gov.co/Public/Tendering/OpportunityDetail/Index?noticeUID=CO1.NTC.9819541&amp;isFromPublicArea=True&amp;isModal=true&amp;asPopupView=true" TargetMode="External"/><Relationship Id="rId235" Type="http://schemas.openxmlformats.org/officeDocument/2006/relationships/hyperlink" Target="https://community.secop.gov.co/Public/Tendering/OpportunityDetail/Index?noticeUID=CO1.NTC.9738396&amp;isFromPublicArea=True&amp;isModal=true&amp;asPopupView=true" TargetMode="External"/><Relationship Id="rId277" Type="http://schemas.openxmlformats.org/officeDocument/2006/relationships/hyperlink" Target="https://community.secop.gov.co/Public/Tendering/OpportunityDetail/Index?noticeUID=CO1.NTC.9862478&amp;isFromPublicArea=True&amp;isModal=true&amp;asPopupView=true" TargetMode="External"/><Relationship Id="rId400" Type="http://schemas.openxmlformats.org/officeDocument/2006/relationships/hyperlink" Target="https://community.secop.gov.co/Public/Tendering/OpportunityDetail/Index?noticeUID=CO1.NTC.9799994&amp;isFromPublicArea=True&amp;isModal=true&amp;asPopupView=true" TargetMode="External"/><Relationship Id="rId442" Type="http://schemas.openxmlformats.org/officeDocument/2006/relationships/hyperlink" Target="https://community.secop.gov.co/Public/Tendering/OpportunityDetail/Index?noticeUID=CO1.NTC.9560343&amp;isFromPublicArea=True&amp;isModal=true&amp;asPopupView=true" TargetMode="External"/><Relationship Id="rId484" Type="http://schemas.openxmlformats.org/officeDocument/2006/relationships/hyperlink" Target="https://community.secop.gov.co/Public/Tendering/OpportunityDetail/Index?noticeUID=CO1.NTC.9800349&amp;isFromPublicArea=True&amp;isModal=true&amp;asPopupView=true" TargetMode="External"/><Relationship Id="rId137" Type="http://schemas.openxmlformats.org/officeDocument/2006/relationships/hyperlink" Target="https://community.secop.gov.co/Public/Tendering/OpportunityDetail/Index?noticeUID=CO1.NTC.9839791&amp;isFromPublicArea=True&amp;isModal=true&amp;asPopupView=true" TargetMode="External"/><Relationship Id="rId302" Type="http://schemas.openxmlformats.org/officeDocument/2006/relationships/hyperlink" Target="https://community.secop.gov.co/Public/Tendering/OpportunityDetail/Index?noticeUID=CO1.NTC.9818851&amp;isFromPublicArea=True&amp;isModal=true&amp;asPopupView=true" TargetMode="External"/><Relationship Id="rId344" Type="http://schemas.openxmlformats.org/officeDocument/2006/relationships/hyperlink" Target="https://community.secop.gov.co/Public/Tendering/OpportunityDetail/Index?noticeUID=CO1.NTC.9619008&amp;isFromPublicArea=True&amp;isModal=true&amp;asPopupView=true" TargetMode="External"/><Relationship Id="rId41" Type="http://schemas.openxmlformats.org/officeDocument/2006/relationships/hyperlink" Target="https://community.secop.gov.co/Public/Tendering/OpportunityDetail/Index?noticeUID=CO1.NTC.9899269&amp;isFromPublicArea=True&amp;isModal=true&amp;asPopupView=true" TargetMode="External"/><Relationship Id="rId83" Type="http://schemas.openxmlformats.org/officeDocument/2006/relationships/hyperlink" Target="https://community.secop.gov.co/Public/Tendering/OpportunityDetail/Index?noticeUID=CO1.NTC.9901034&amp;isFromPublicArea=True&amp;isModal=true&amp;asPopupView=true" TargetMode="External"/><Relationship Id="rId179" Type="http://schemas.openxmlformats.org/officeDocument/2006/relationships/hyperlink" Target="https://community.secop.gov.co/Public/Tendering/OpportunityDetail/Index?noticeUID=CO1.NTC.9892297&amp;isFromPublicArea=True&amp;isModal=true&amp;asPopupView=true" TargetMode="External"/><Relationship Id="rId386" Type="http://schemas.openxmlformats.org/officeDocument/2006/relationships/hyperlink" Target="https://community.secop.gov.co/Public/Tendering/OpportunityDetail/Index?noticeUID=CO1.NTC.9931707&amp;isFromPublicArea=True&amp;isModal=true&amp;asPopupView=true" TargetMode="External"/><Relationship Id="rId551" Type="http://schemas.openxmlformats.org/officeDocument/2006/relationships/hyperlink" Target="https://community.secop.gov.co/Public/Tendering/OpportunityDetail/Index?noticeUID=CO1.NTC.9864288&amp;isFromPublicArea=True&amp;isModal=true&amp;asPopupView=true" TargetMode="External"/><Relationship Id="rId593" Type="http://schemas.openxmlformats.org/officeDocument/2006/relationships/hyperlink" Target="https://community.secop.gov.co/Public/Tendering/OpportunityDetail/Index?noticeUID=CO1.NTC.9586883&amp;isFromPublicArea=True&amp;isModal=true&amp;asPopupView=true" TargetMode="External"/><Relationship Id="rId607" Type="http://schemas.openxmlformats.org/officeDocument/2006/relationships/hyperlink" Target="https://community.secop.gov.co/Public/Tendering/OpportunityDetail/Index?noticeUID=CO1.NTC.9543116&amp;isFromPublicArea=True&amp;isModal=true&amp;asPopupView=true" TargetMode="External"/><Relationship Id="rId649" Type="http://schemas.openxmlformats.org/officeDocument/2006/relationships/table" Target="../tables/table1.xml"/><Relationship Id="rId190" Type="http://schemas.openxmlformats.org/officeDocument/2006/relationships/hyperlink" Target="https://community.secop.gov.co/Public/Tendering/OpportunityDetail/Index?noticeUID=CO1.NTC.9382279&amp;isFromPublicArea=True&amp;isModal=true&amp;asPopupView=true" TargetMode="External"/><Relationship Id="rId204" Type="http://schemas.openxmlformats.org/officeDocument/2006/relationships/hyperlink" Target="https://community.secop.gov.co/Public/Tendering/OpportunityDetail/Index?noticeUID=CO1.NTC.9677389&amp;isFromPublicArea=True&amp;isModal=true&amp;asPopupView=true" TargetMode="External"/><Relationship Id="rId246" Type="http://schemas.openxmlformats.org/officeDocument/2006/relationships/hyperlink" Target="https://community.secop.gov.co/Public/Tendering/OpportunityDetail/Index?noticeUID=CO1.NTC.9822515&amp;isFromPublicArea=True&amp;isModal=true&amp;asPopupView=true" TargetMode="External"/><Relationship Id="rId288" Type="http://schemas.openxmlformats.org/officeDocument/2006/relationships/hyperlink" Target="https://community.secop.gov.co/Public/Tendering/OpportunityDetail/Index?noticeUID=CO1.NTC.9474643&amp;isFromPublicArea=True&amp;isModal=true&amp;asPopupView=true" TargetMode="External"/><Relationship Id="rId411" Type="http://schemas.openxmlformats.org/officeDocument/2006/relationships/hyperlink" Target="https://community.secop.gov.co/Public/Tendering/OpportunityDetail/Index?noticeUID=CO1.NTC.9791593&amp;isFromPublicArea=True&amp;isModal=true&amp;asPopupView=true" TargetMode="External"/><Relationship Id="rId453" Type="http://schemas.openxmlformats.org/officeDocument/2006/relationships/hyperlink" Target="https://community.secop.gov.co/Public/Tendering/OpportunityDetail/Index?noticeUID=CO1.NTC.9648749&amp;isFromPublicArea=True&amp;isModal=true&amp;asPopupView=true" TargetMode="External"/><Relationship Id="rId509" Type="http://schemas.openxmlformats.org/officeDocument/2006/relationships/hyperlink" Target="https://community.secop.gov.co/Public/Tendering/OpportunityDetail/Index?noticeUID=CO1.NTC.9818517&amp;isFromPublicArea=True&amp;isModal=true&amp;asPopupView=true" TargetMode="External"/><Relationship Id="rId106" Type="http://schemas.openxmlformats.org/officeDocument/2006/relationships/hyperlink" Target="https://community.secop.gov.co/Public/Tendering/OpportunityDetail/Index?noticeUID=CO1.NTC.9624527&amp;isFromPublicArea=True&amp;isModal=true&amp;asPopupView=true" TargetMode="External"/><Relationship Id="rId313" Type="http://schemas.openxmlformats.org/officeDocument/2006/relationships/hyperlink" Target="https://community.secop.gov.co/Public/Tendering/OpportunityDetail/Index?noticeUID=CO1.NTC.9689364&amp;isFromPublicArea=True&amp;isModal=true&amp;asPopupView=true" TargetMode="External"/><Relationship Id="rId495" Type="http://schemas.openxmlformats.org/officeDocument/2006/relationships/hyperlink" Target="https://community.secop.gov.co/Public/Tendering/OpportunityDetail/Index?noticeUID=CO1.NTC.9543756&amp;isFromPublicArea=True&amp;isModal=true&amp;asPopupView=true" TargetMode="External"/><Relationship Id="rId10" Type="http://schemas.openxmlformats.org/officeDocument/2006/relationships/hyperlink" Target="https://community.secop.gov.co/Public/Tendering/OpportunityDetail/Index?noticeUID=CO1.NTC.9800040&amp;isFromPublicArea=True&amp;isModal=true&amp;asPopupView=true" TargetMode="External"/><Relationship Id="rId52" Type="http://schemas.openxmlformats.org/officeDocument/2006/relationships/hyperlink" Target="https://community.secop.gov.co/Public/Tendering/OpportunityDetail/Index?noticeUID=CO1.NTC.9651754&amp;isFromPublicArea=True&amp;isModal=true&amp;asPopupView=true" TargetMode="External"/><Relationship Id="rId94" Type="http://schemas.openxmlformats.org/officeDocument/2006/relationships/hyperlink" Target="https://community.secop.gov.co/Public/Tendering/OpportunityDetail/Index?noticeUID=CO1.NTC.9831641&amp;isFromPublicArea=True&amp;isModal=true&amp;asPopupView=true" TargetMode="External"/><Relationship Id="rId148" Type="http://schemas.openxmlformats.org/officeDocument/2006/relationships/hyperlink" Target="https://community.secop.gov.co/Public/Tendering/OpportunityDetail/Index?noticeUID=CO1.NTC.9571164&amp;isFromPublicArea=True&amp;isModal=true&amp;asPopupView=true" TargetMode="External"/><Relationship Id="rId355" Type="http://schemas.openxmlformats.org/officeDocument/2006/relationships/hyperlink" Target="https://community.secop.gov.co/Public/Tendering/OpportunityDetail/Index?noticeUID=CO1.NTC.9923310&amp;isFromPublicArea=True&amp;isModal=true&amp;asPopupView=true" TargetMode="External"/><Relationship Id="rId397" Type="http://schemas.openxmlformats.org/officeDocument/2006/relationships/hyperlink" Target="https://community.secop.gov.co/Public/Tendering/OpportunityDetail/Index?noticeUID=CO1.NTC.9904482&amp;isFromPublicArea=True&amp;isModal=true&amp;asPopupView=true" TargetMode="External"/><Relationship Id="rId520" Type="http://schemas.openxmlformats.org/officeDocument/2006/relationships/hyperlink" Target="https://community.secop.gov.co/Public/Tendering/OpportunityDetail/Index?noticeUID=CO1.NTC.9935116&amp;isFromPublicArea=True&amp;isModal=true&amp;asPopupView=true" TargetMode="External"/><Relationship Id="rId562" Type="http://schemas.openxmlformats.org/officeDocument/2006/relationships/hyperlink" Target="https://community.secop.gov.co/Public/Tendering/OpportunityDetail/Index?noticeUID=CO1.NTC.9527754&amp;isFromPublicArea=True&amp;isModal=true&amp;asPopupView=true" TargetMode="External"/><Relationship Id="rId618" Type="http://schemas.openxmlformats.org/officeDocument/2006/relationships/hyperlink" Target="https://community.secop.gov.co/Public/Tendering/OpportunityDetail/Index?noticeUID=CO1.NTC.9539367&amp;isFromPublicArea=True&amp;isModal=true&amp;asPopupView=true" TargetMode="External"/><Relationship Id="rId215" Type="http://schemas.openxmlformats.org/officeDocument/2006/relationships/hyperlink" Target="https://community.secop.gov.co/Public/Tendering/OpportunityDetail/Index?noticeUID=CO1.NTC.9735029&amp;isFromPublicArea=True&amp;isModal=true&amp;asPopupView=true" TargetMode="External"/><Relationship Id="rId257" Type="http://schemas.openxmlformats.org/officeDocument/2006/relationships/hyperlink" Target="https://community.secop.gov.co/Public/Tendering/OpportunityDetail/Index?noticeUID=CO1.NTC.9474926&amp;isFromPublicArea=True&amp;isModal=true&amp;asPopupView=true" TargetMode="External"/><Relationship Id="rId422" Type="http://schemas.openxmlformats.org/officeDocument/2006/relationships/hyperlink" Target="https://community.secop.gov.co/Public/Tendering/OpportunityDetail/Index?noticeUID=CO1.NTC.9903764&amp;isFromPublicArea=True&amp;isModal=true&amp;asPopupView=true" TargetMode="External"/><Relationship Id="rId464" Type="http://schemas.openxmlformats.org/officeDocument/2006/relationships/hyperlink" Target="https://community.secop.gov.co/Public/Tendering/OpportunityDetail/Index?noticeUID=CO1.NTC.9826669&amp;isFromPublicArea=True&amp;isModal=true&amp;asPopupView=true" TargetMode="External"/><Relationship Id="rId299" Type="http://schemas.openxmlformats.org/officeDocument/2006/relationships/hyperlink" Target="https://community.secop.gov.co/Public/Tendering/OpportunityDetail/Index?noticeUID=CO1.NTC.9649085&amp;isFromPublicArea=True&amp;isModal=true&amp;asPopupView=true" TargetMode="External"/><Relationship Id="rId63" Type="http://schemas.openxmlformats.org/officeDocument/2006/relationships/hyperlink" Target="https://community.secop.gov.co/Public/Tendering/OpportunityDetail/Index?noticeUID=CO1.NTC.9403499&amp;isFromPublicArea=True&amp;isModal=true&amp;asPopupView=true" TargetMode="External"/><Relationship Id="rId159" Type="http://schemas.openxmlformats.org/officeDocument/2006/relationships/hyperlink" Target="https://community.secop.gov.co/Public/Tendering/OpportunityDetail/Index?noticeUID=CO1.NTC.9935093&amp;isFromPublicArea=True&amp;isModal=true&amp;asPopupView=true" TargetMode="External"/><Relationship Id="rId366" Type="http://schemas.openxmlformats.org/officeDocument/2006/relationships/hyperlink" Target="https://community.secop.gov.co/Public/Tendering/OpportunityDetail/Index?noticeUID=CO1.NTC.9901062&amp;isFromPublicArea=True&amp;isModal=true&amp;asPopupView=true" TargetMode="External"/><Relationship Id="rId573" Type="http://schemas.openxmlformats.org/officeDocument/2006/relationships/hyperlink" Target="https://community.secop.gov.co/Public/Tendering/OpportunityDetail/Index?noticeUID=CO1.NTC.9409340&amp;isFromPublicArea=True&amp;isModal=true&amp;asPopupView=true" TargetMode="External"/><Relationship Id="rId226" Type="http://schemas.openxmlformats.org/officeDocument/2006/relationships/hyperlink" Target="https://community.secop.gov.co/Public/Tendering/OpportunityDetail/Index?noticeUID=CO1.NTC.9728862&amp;isFromPublicArea=True&amp;isModal=true&amp;asPopupView=true" TargetMode="External"/><Relationship Id="rId433" Type="http://schemas.openxmlformats.org/officeDocument/2006/relationships/hyperlink" Target="https://community.secop.gov.co/Public/Tendering/OpportunityDetail/Index?noticeUID=CO1.NTC.9606844&amp;isFromPublicArea=True&amp;isModal=true&amp;asPopupView=true" TargetMode="External"/><Relationship Id="rId640" Type="http://schemas.openxmlformats.org/officeDocument/2006/relationships/hyperlink" Target="https://community.secop.gov.co/Public/Tendering/OpportunityDetail/Index?noticeUID=CO1.NTC.9471424&amp;isFromPublicArea=True&amp;isModal=true&amp;asPopupView=true" TargetMode="External"/><Relationship Id="rId74" Type="http://schemas.openxmlformats.org/officeDocument/2006/relationships/hyperlink" Target="https://community.secop.gov.co/Public/Tendering/OpportunityDetail/Index?noticeUID=CO1.NTC.9396101&amp;isFromPublicArea=True&amp;isModal=true&amp;asPopupView=true" TargetMode="External"/><Relationship Id="rId377" Type="http://schemas.openxmlformats.org/officeDocument/2006/relationships/hyperlink" Target="https://community.secop.gov.co/Public/Tendering/OpportunityDetail/Index?noticeUID=CO1.NTC.9901766&amp;isFromPublicArea=True&amp;isModal=true&amp;asPopupView=true" TargetMode="External"/><Relationship Id="rId500" Type="http://schemas.openxmlformats.org/officeDocument/2006/relationships/hyperlink" Target="https://community.secop.gov.co/Public/Tendering/OpportunityDetail/Index?noticeUID=CO1.NTC.9565246&amp;isFromPublicArea=True&amp;isModal=true&amp;asPopupView=true" TargetMode="External"/><Relationship Id="rId584" Type="http://schemas.openxmlformats.org/officeDocument/2006/relationships/hyperlink" Target="https://community.secop.gov.co/Public/Tendering/OpportunityDetail/Index?noticeUID=CO1.NTC.9930269&amp;isFromPublicArea=True&amp;isModal=true&amp;asPopupView=true" TargetMode="External"/><Relationship Id="rId5" Type="http://schemas.openxmlformats.org/officeDocument/2006/relationships/hyperlink" Target="https://community.secop.gov.co/Public/Tendering/OpportunityDetail/Index?noticeUID=CO1.NTC.9903784&amp;isFromPublicArea=True&amp;isModal=true&amp;asPopupView=true" TargetMode="External"/><Relationship Id="rId237" Type="http://schemas.openxmlformats.org/officeDocument/2006/relationships/hyperlink" Target="https://community.secop.gov.co/Public/Tendering/OpportunityDetail/Index?noticeUID=CO1.NTC.9427998&amp;isFromPublicArea=True&amp;isModal=true&amp;asPopupView=true" TargetMode="External"/><Relationship Id="rId444" Type="http://schemas.openxmlformats.org/officeDocument/2006/relationships/hyperlink" Target="https://community.secop.gov.co/Public/Tendering/OpportunityDetail/Index?noticeUID=CO1.NTC.9544220&amp;isFromPublicArea=True&amp;isModal=true&amp;asPopupView=true" TargetMode="External"/><Relationship Id="rId290" Type="http://schemas.openxmlformats.org/officeDocument/2006/relationships/hyperlink" Target="https://community.secop.gov.co/Public/Tendering/OpportunityDetail/Index?noticeUID=CO1.NTC.9831461&amp;isFromPublicArea=True&amp;isModal=true&amp;asPopupView=true" TargetMode="External"/><Relationship Id="rId304" Type="http://schemas.openxmlformats.org/officeDocument/2006/relationships/hyperlink" Target="https://community.secop.gov.co/Public/Tendering/OpportunityDetail/Index?noticeUID=CO1.NTC.9383528&amp;isFromPublicArea=True&amp;isModal=true&amp;asPopupView=true" TargetMode="External"/><Relationship Id="rId388" Type="http://schemas.openxmlformats.org/officeDocument/2006/relationships/hyperlink" Target="https://community.secop.gov.co/Public/Tendering/OpportunityDetail/Index?noticeUID=CO1.NTC.9604472&amp;isFromPublicArea=True&amp;isModal=true&amp;asPopupView=true" TargetMode="External"/><Relationship Id="rId511" Type="http://schemas.openxmlformats.org/officeDocument/2006/relationships/hyperlink" Target="https://community.secop.gov.co/Public/Tendering/OpportunityDetail/Index?noticeUID=CO1.NTC.9585877&amp;isFromPublicArea=True&amp;isModal=true&amp;asPopupView=true" TargetMode="External"/><Relationship Id="rId609" Type="http://schemas.openxmlformats.org/officeDocument/2006/relationships/hyperlink" Target="https://community.secop.gov.co/Public/Tendering/OpportunityDetail/Index?noticeUID=CO1.NTC.9679278&amp;isFromPublicArea=True&amp;isModal=true&amp;asPopupView=true" TargetMode="External"/><Relationship Id="rId85" Type="http://schemas.openxmlformats.org/officeDocument/2006/relationships/hyperlink" Target="https://community.secop.gov.co/Public/Tendering/OpportunityDetail/Index?noticeUID=CO1.NTC.9863195&amp;isFromPublicArea=True&amp;isModal=true&amp;asPopupView=true" TargetMode="External"/><Relationship Id="rId150" Type="http://schemas.openxmlformats.org/officeDocument/2006/relationships/hyperlink" Target="https://community.secop.gov.co/Public/Tendering/OpportunityDetail/Index?noticeUID=CO1.NTC.9566331&amp;isFromPublicArea=True&amp;isModal=true&amp;asPopupView=true" TargetMode="External"/><Relationship Id="rId595" Type="http://schemas.openxmlformats.org/officeDocument/2006/relationships/hyperlink" Target="https://community.secop.gov.co/Public/Tendering/OpportunityDetail/Index?noticeUID=CO1.NTC.9814687&amp;isFromPublicArea=True&amp;isModal=true&amp;asPopupView=true" TargetMode="External"/><Relationship Id="rId248" Type="http://schemas.openxmlformats.org/officeDocument/2006/relationships/hyperlink" Target="https://community.secop.gov.co/Public/Tendering/OpportunityDetail/Index?noticeUID=CO1.NTC.9884372&amp;isFromPublicArea=True&amp;isModal=true&amp;asPopupView=true" TargetMode="External"/><Relationship Id="rId455" Type="http://schemas.openxmlformats.org/officeDocument/2006/relationships/hyperlink" Target="https://community.secop.gov.co/Public/Tendering/OpportunityDetail/Index?noticeUID=CO1.NTC.9426431&amp;isFromPublicArea=True&amp;isModal=true&amp;asPopupView=true" TargetMode="External"/><Relationship Id="rId12" Type="http://schemas.openxmlformats.org/officeDocument/2006/relationships/hyperlink" Target="https://community.secop.gov.co/Public/Tendering/OpportunityDetail/Index?noticeUID=CO1.NTC.9741237&amp;isFromPublicArea=True&amp;isModal=true&amp;asPopupView=true" TargetMode="External"/><Relationship Id="rId108" Type="http://schemas.openxmlformats.org/officeDocument/2006/relationships/hyperlink" Target="https://community.secop.gov.co/Public/Tendering/OpportunityDetail/Index?noticeUID=CO1.NTC.9488797&amp;isFromPublicArea=True&amp;isModal=true&amp;asPopupView=true" TargetMode="External"/><Relationship Id="rId315" Type="http://schemas.openxmlformats.org/officeDocument/2006/relationships/hyperlink" Target="https://community.secop.gov.co/Public/Tendering/OpportunityDetail/Index?noticeUID=CO1.NTC.9440975&amp;isFromPublicArea=True&amp;isModal=true&amp;asPopupView=true" TargetMode="External"/><Relationship Id="rId522" Type="http://schemas.openxmlformats.org/officeDocument/2006/relationships/hyperlink" Target="https://community.secop.gov.co/Public/Tendering/OpportunityDetail/Index?noticeUID=CO1.NTC.9408746&amp;isFromPublicArea=True&amp;isModal=true&amp;asPopupView=true" TargetMode="External"/><Relationship Id="rId96" Type="http://schemas.openxmlformats.org/officeDocument/2006/relationships/hyperlink" Target="https://community.secop.gov.co/Public/Tendering/OpportunityDetail/Index?noticeUID=CO1.NTC.9588348&amp;isFromPublicArea=True&amp;isModal=true&amp;asPopupView=true" TargetMode="External"/><Relationship Id="rId161" Type="http://schemas.openxmlformats.org/officeDocument/2006/relationships/hyperlink" Target="https://community.secop.gov.co/Public/Tendering/OpportunityDetail/Index?noticeUID=CO1.NTC.9834412&amp;isFromPublicArea=True&amp;isModal=true&amp;asPopupView=true" TargetMode="External"/><Relationship Id="rId399" Type="http://schemas.openxmlformats.org/officeDocument/2006/relationships/hyperlink" Target="https://community.secop.gov.co/Public/Tendering/OpportunityDetail/Index?noticeUID=CO1.NTC.9595211&amp;isFromPublicArea=True&amp;isModal=true&amp;asPopupView=true" TargetMode="External"/><Relationship Id="rId259" Type="http://schemas.openxmlformats.org/officeDocument/2006/relationships/hyperlink" Target="https://community.secop.gov.co/Public/Tendering/OpportunityDetail/Index?noticeUID=CO1.NTC.9522660&amp;isFromPublicArea=True&amp;isModal=true&amp;asPopupView=true" TargetMode="External"/><Relationship Id="rId466" Type="http://schemas.openxmlformats.org/officeDocument/2006/relationships/hyperlink" Target="https://community.secop.gov.co/Public/Tendering/OpportunityDetail/Index?noticeUID=CO1.NTC.9926361&amp;isFromPublicArea=True&amp;isModal=true&amp;asPopupView=true" TargetMode="External"/><Relationship Id="rId23" Type="http://schemas.openxmlformats.org/officeDocument/2006/relationships/hyperlink" Target="https://community.secop.gov.co/Public/Tendering/OpportunityDetail/Index?noticeUID=CO1.NTC.9616373&amp;isFromPublicArea=True&amp;isModal=true&amp;asPopupView=true" TargetMode="External"/><Relationship Id="rId119" Type="http://schemas.openxmlformats.org/officeDocument/2006/relationships/hyperlink" Target="https://community.secop.gov.co/Public/Tendering/OpportunityDetail/Index?noticeUID=CO1.NTC.9545907&amp;isFromPublicArea=True&amp;isModal=true&amp;asPopupView=true" TargetMode="External"/><Relationship Id="rId326" Type="http://schemas.openxmlformats.org/officeDocument/2006/relationships/hyperlink" Target="https://community.secop.gov.co/Public/Tendering/OpportunityDetail/Index?noticeUID=CO1.NTC.9932367&amp;isFromPublicArea=True&amp;isModal=true&amp;asPopupView=true" TargetMode="External"/><Relationship Id="rId533" Type="http://schemas.openxmlformats.org/officeDocument/2006/relationships/hyperlink" Target="https://community.secop.gov.co/Public/Tendering/OpportunityDetail/Index?noticeUID=CO1.NTC.9818064&amp;isFromPublicArea=True&amp;isModal=true&amp;asPopupView=true" TargetMode="External"/><Relationship Id="rId172" Type="http://schemas.openxmlformats.org/officeDocument/2006/relationships/hyperlink" Target="https://community.secop.gov.co/Public/Tendering/OpportunityDetail/Index?noticeUID=CO1.NTC.9690987&amp;isFromPublicArea=True&amp;isModal=true&amp;asPopupView=true" TargetMode="External"/><Relationship Id="rId477" Type="http://schemas.openxmlformats.org/officeDocument/2006/relationships/hyperlink" Target="https://community.secop.gov.co/Public/Tendering/OpportunityDetail/Index?noticeUID=CO1.NTC.9392092&amp;isFromPublicArea=True&amp;isModal=true&amp;asPopupView=true" TargetMode="External"/><Relationship Id="rId600" Type="http://schemas.openxmlformats.org/officeDocument/2006/relationships/hyperlink" Target="https://community.secop.gov.co/Public/Tendering/OpportunityDetail/Index?noticeUID=CO1.NTC.9886624&amp;isFromPublicArea=True&amp;isModal=true&amp;asPopupView=true" TargetMode="External"/><Relationship Id="rId337" Type="http://schemas.openxmlformats.org/officeDocument/2006/relationships/hyperlink" Target="https://community.secop.gov.co/Public/Tendering/OpportunityDetail/Index?noticeUID=CO1.NTC.9446405&amp;isFromPublicArea=True&amp;isModal=true&amp;asPopupView=true" TargetMode="External"/><Relationship Id="rId34" Type="http://schemas.openxmlformats.org/officeDocument/2006/relationships/hyperlink" Target="https://community.secop.gov.co/Public/Tendering/OpportunityDetail/Index?noticeUID=CO1.NTC.9865378&amp;isFromPublicArea=True&amp;isModal=true&amp;asPopupView=true" TargetMode="External"/><Relationship Id="rId544" Type="http://schemas.openxmlformats.org/officeDocument/2006/relationships/hyperlink" Target="https://community.secop.gov.co/Public/Tendering/OpportunityDetail/Index?noticeUID=CO1.NTC.9444399&amp;isFromPublicArea=True&amp;isModal=true&amp;asPopupView=true" TargetMode="External"/><Relationship Id="rId183" Type="http://schemas.openxmlformats.org/officeDocument/2006/relationships/hyperlink" Target="https://community.secop.gov.co/Public/Tendering/OpportunityDetail/Index?noticeUID=CO1.NTC.9940263&amp;isFromPublicArea=True&amp;isModal=true&amp;asPopupView=true" TargetMode="External"/><Relationship Id="rId390" Type="http://schemas.openxmlformats.org/officeDocument/2006/relationships/hyperlink" Target="https://community.secop.gov.co/Public/Tendering/OpportunityDetail/Index?noticeUID=CO1.NTC.9445318&amp;isFromPublicArea=True&amp;isModal=true&amp;asPopupView=true" TargetMode="External"/><Relationship Id="rId404" Type="http://schemas.openxmlformats.org/officeDocument/2006/relationships/hyperlink" Target="https://community.secop.gov.co/Public/Tendering/OpportunityDetail/Index?noticeUID=CO1.NTC.9883277&amp;isFromPublicArea=True&amp;isModal=true&amp;asPopupView=true" TargetMode="External"/><Relationship Id="rId611" Type="http://schemas.openxmlformats.org/officeDocument/2006/relationships/hyperlink" Target="https://community.secop.gov.co/Public/Tendering/OpportunityDetail/Index?noticeUID=CO1.NTC.9856411&amp;isFromPublicArea=True&amp;isModal=true&amp;asPopupView=true" TargetMode="External"/><Relationship Id="rId250" Type="http://schemas.openxmlformats.org/officeDocument/2006/relationships/hyperlink" Target="https://community.secop.gov.co/Public/Tendering/OpportunityDetail/Index?noticeUID=CO1.NTC.9585004&amp;isFromPublicArea=True&amp;isModal=true&amp;asPopupView=true" TargetMode="External"/><Relationship Id="rId488" Type="http://schemas.openxmlformats.org/officeDocument/2006/relationships/hyperlink" Target="https://community.secop.gov.co/Public/Tendering/OpportunityDetail/Index?noticeUID=CO1.NTC.9791695&amp;isFromPublicArea=True&amp;isModal=true&amp;asPopupView=true" TargetMode="External"/><Relationship Id="rId45" Type="http://schemas.openxmlformats.org/officeDocument/2006/relationships/hyperlink" Target="https://community.secop.gov.co/Public/Tendering/OpportunityDetail/Index?noticeUID=CO1.NTC.9512022&amp;isFromPublicArea=True&amp;isModal=true&amp;asPopupView=true" TargetMode="External"/><Relationship Id="rId110" Type="http://schemas.openxmlformats.org/officeDocument/2006/relationships/hyperlink" Target="https://community.secop.gov.co/Public/Tendering/OpportunityDetail/Index?noticeUID=CO1.NTC.9903344&amp;isFromPublicArea=True&amp;isModal=true&amp;asPopupView=true" TargetMode="External"/><Relationship Id="rId348" Type="http://schemas.openxmlformats.org/officeDocument/2006/relationships/hyperlink" Target="https://community.secop.gov.co/Public/Tendering/OpportunityDetail/Index?noticeUID=CO1.NTC.9393430&amp;isFromPublicArea=True&amp;isModal=true&amp;asPopupView=true" TargetMode="External"/><Relationship Id="rId555" Type="http://schemas.openxmlformats.org/officeDocument/2006/relationships/hyperlink" Target="https://community.secop.gov.co/Public/Tendering/OpportunityDetail/Index?noticeUID=CO1.NTC.9896809&amp;isFromPublicArea=True&amp;isModal=true&amp;asPopupView=true" TargetMode="External"/><Relationship Id="rId194" Type="http://schemas.openxmlformats.org/officeDocument/2006/relationships/hyperlink" Target="https://community.secop.gov.co/Public/Tendering/OpportunityDetail/Index?noticeUID=CO1.NTC.9690527&amp;isFromPublicArea=True&amp;isModal=true&amp;asPopupView=true" TargetMode="External"/><Relationship Id="rId208" Type="http://schemas.openxmlformats.org/officeDocument/2006/relationships/hyperlink" Target="https://community.secop.gov.co/Public/Tendering/OpportunityDetail/Index?noticeUID=CO1.NTC.9828807&amp;isFromPublicArea=True&amp;isModal=true&amp;asPopupView=true" TargetMode="External"/><Relationship Id="rId415" Type="http://schemas.openxmlformats.org/officeDocument/2006/relationships/hyperlink" Target="https://community.secop.gov.co/Public/Tendering/OpportunityDetail/Index?noticeUID=CO1.NTC.9568620&amp;isFromPublicArea=True&amp;isModal=true&amp;asPopupView=true" TargetMode="External"/><Relationship Id="rId622" Type="http://schemas.openxmlformats.org/officeDocument/2006/relationships/hyperlink" Target="https://community.secop.gov.co/Public/Tendering/OpportunityDetail/Index?noticeUID=CO1.NTC.9479319&amp;isFromPublicArea=True&amp;isModal=true&amp;asPopupView=true" TargetMode="External"/><Relationship Id="rId261" Type="http://schemas.openxmlformats.org/officeDocument/2006/relationships/hyperlink" Target="https://community.secop.gov.co/Public/Tendering/OpportunityDetail/Index?noticeUID=CO1.NTC.9912713&amp;isFromPublicArea=True&amp;isModal=true&amp;asPopupView=true" TargetMode="External"/><Relationship Id="rId499" Type="http://schemas.openxmlformats.org/officeDocument/2006/relationships/hyperlink" Target="https://community.secop.gov.co/Public/Tendering/OpportunityDetail/Index?noticeUID=CO1.NTC.9516671&amp;isFromPublicArea=True&amp;isModal=true&amp;asPopupView=true" TargetMode="External"/><Relationship Id="rId56" Type="http://schemas.openxmlformats.org/officeDocument/2006/relationships/hyperlink" Target="https://community.secop.gov.co/Public/Tendering/OpportunityDetail/Index?noticeUID=CO1.NTC.9608984&amp;isFromPublicArea=True&amp;isModal=true&amp;asPopupView=true" TargetMode="External"/><Relationship Id="rId359" Type="http://schemas.openxmlformats.org/officeDocument/2006/relationships/hyperlink" Target="https://community.secop.gov.co/Public/Tendering/OpportunityDetail/Index?noticeUID=CO1.NTC.9486064&amp;isFromPublicArea=True&amp;isModal=true&amp;asPopupView=true" TargetMode="External"/><Relationship Id="rId566" Type="http://schemas.openxmlformats.org/officeDocument/2006/relationships/hyperlink" Target="https://community.secop.gov.co/Public/Tendering/OpportunityDetail/Index?noticeUID=CO1.NTC.9677016&amp;isFromPublicArea=True&amp;isModal=true&amp;asPopupView=true" TargetMode="External"/><Relationship Id="rId121" Type="http://schemas.openxmlformats.org/officeDocument/2006/relationships/hyperlink" Target="https://community.secop.gov.co/Public/Tendering/OpportunityDetail/Index?noticeUID=CO1.NTC.9828831&amp;isFromPublicArea=True&amp;isModal=true&amp;asPopupView=true" TargetMode="External"/><Relationship Id="rId219" Type="http://schemas.openxmlformats.org/officeDocument/2006/relationships/hyperlink" Target="https://community.secop.gov.co/Public/Tendering/OpportunityDetail/Index?noticeUID=CO1.NTC.9904297&amp;isFromPublicArea=True&amp;isModal=true&amp;asPopupView=true" TargetMode="External"/><Relationship Id="rId426" Type="http://schemas.openxmlformats.org/officeDocument/2006/relationships/hyperlink" Target="https://community.secop.gov.co/Public/Tendering/OpportunityDetail/Index?noticeUID=CO1.NTC.9940786&amp;isFromPublicArea=True&amp;isModal=true&amp;asPopupView=true" TargetMode="External"/><Relationship Id="rId633" Type="http://schemas.openxmlformats.org/officeDocument/2006/relationships/hyperlink" Target="https://community.secop.gov.co/Public/Tendering/OpportunityDetail/Index?noticeUID=CO1.NTC.9464545&amp;isFromPublicArea=True&amp;isModal=true&amp;asPopupView=true" TargetMode="External"/><Relationship Id="rId67" Type="http://schemas.openxmlformats.org/officeDocument/2006/relationships/hyperlink" Target="https://community.secop.gov.co/Public/Tendering/OpportunityDetail/Index?noticeUID=CO1.NTC.9817806&amp;isFromPublicArea=True&amp;isModal=true&amp;asPopupView=true" TargetMode="External"/><Relationship Id="rId272" Type="http://schemas.openxmlformats.org/officeDocument/2006/relationships/hyperlink" Target="https://community.secop.gov.co/Public/Tendering/OpportunityDetail/Index?noticeUID=CO1.NTC.9708072&amp;isFromPublicArea=True&amp;isModal=true&amp;asPopupView=true" TargetMode="External"/><Relationship Id="rId577" Type="http://schemas.openxmlformats.org/officeDocument/2006/relationships/hyperlink" Target="https://community.secop.gov.co/Public/Tendering/OpportunityDetail/Index?noticeUID=CO1.NTC.9706922&amp;isFromPublicArea=True&amp;isModal=true&amp;asPopupView=true" TargetMode="External"/><Relationship Id="rId132" Type="http://schemas.openxmlformats.org/officeDocument/2006/relationships/hyperlink" Target="https://community.secop.gov.co/Public/Tendering/OpportunityDetail/Index?noticeUID=CO1.NTC.9565805&amp;isFromPublicArea=True&amp;isModal=true&amp;asPopupView=true" TargetMode="External"/><Relationship Id="rId437" Type="http://schemas.openxmlformats.org/officeDocument/2006/relationships/hyperlink" Target="https://community.secop.gov.co/Public/Tendering/OpportunityDetail/Index?noticeUID=CO1.NTC.9831796&amp;isFromPublicArea=True&amp;isModal=true&amp;asPopupView=true" TargetMode="External"/><Relationship Id="rId644" Type="http://schemas.openxmlformats.org/officeDocument/2006/relationships/hyperlink" Target="https://community.secop.gov.co/Public/Tendering/OpportunityDetail/Index?noticeUID=CO1.NTC.9565503&amp;isFromPublicArea=True&amp;isModal=true&amp;asPopupView=true" TargetMode="External"/><Relationship Id="rId283" Type="http://schemas.openxmlformats.org/officeDocument/2006/relationships/hyperlink" Target="https://community.secop.gov.co/Public/Tendering/OpportunityDetail/Index?noticeUID=CO1.NTC.9818898&amp;isFromPublicArea=True&amp;isModal=true&amp;asPopupView=true" TargetMode="External"/><Relationship Id="rId490" Type="http://schemas.openxmlformats.org/officeDocument/2006/relationships/hyperlink" Target="https://community.secop.gov.co/Public/Tendering/OpportunityDetail/Index?noticeUID=CO1.NTC.9542229&amp;isFromPublicArea=True&amp;isModal=true&amp;asPopupView=true" TargetMode="External"/><Relationship Id="rId504" Type="http://schemas.openxmlformats.org/officeDocument/2006/relationships/hyperlink" Target="https://community.secop.gov.co/Public/Tendering/OpportunityDetail/Index?noticeUID=CO1.NTC.9663046&amp;isFromPublicArea=True&amp;isModal=true&amp;asPopupView=true" TargetMode="External"/><Relationship Id="rId78" Type="http://schemas.openxmlformats.org/officeDocument/2006/relationships/hyperlink" Target="https://community.secop.gov.co/Public/Tendering/OpportunityDetail/Index?noticeUID=CO1.NTC.9397895&amp;isFromPublicArea=True&amp;isModal=true&amp;asPopupView=true" TargetMode="External"/><Relationship Id="rId143" Type="http://schemas.openxmlformats.org/officeDocument/2006/relationships/hyperlink" Target="https://community.secop.gov.co/Public/Tendering/OpportunityDetail/Index?noticeUID=CO1.NTC.9517139&amp;isFromPublicArea=True&amp;isModal=true&amp;asPopupView=true" TargetMode="External"/><Relationship Id="rId350" Type="http://schemas.openxmlformats.org/officeDocument/2006/relationships/hyperlink" Target="https://community.secop.gov.co/Public/Tendering/OpportunityDetail/Index?noticeUID=CO1.NTC.9875719&amp;isFromPublicArea=True&amp;isModal=true&amp;asPopupView=true" TargetMode="External"/><Relationship Id="rId588" Type="http://schemas.openxmlformats.org/officeDocument/2006/relationships/hyperlink" Target="https://community.secop.gov.co/Public/Tendering/OpportunityDetail/Index?noticeUID=CO1.NTC.9902676&amp;isFromPublicArea=True&amp;isModal=true&amp;asPopupView=true" TargetMode="External"/><Relationship Id="rId9" Type="http://schemas.openxmlformats.org/officeDocument/2006/relationships/hyperlink" Target="https://community.secop.gov.co/Public/Tendering/OpportunityDetail/Index?noticeUID=CO1.NTC.9902909&amp;isFromPublicArea=True&amp;isModal=true&amp;asPopupView=true" TargetMode="External"/><Relationship Id="rId210" Type="http://schemas.openxmlformats.org/officeDocument/2006/relationships/hyperlink" Target="https://community.secop.gov.co/Public/Tendering/OpportunityDetail/Index?noticeUID=CO1.NTC.9826628&amp;isFromPublicArea=True&amp;isModal=true&amp;asPopupView=true" TargetMode="External"/><Relationship Id="rId448" Type="http://schemas.openxmlformats.org/officeDocument/2006/relationships/hyperlink" Target="https://community.secop.gov.co/Public/Tendering/OpportunityDetail/Index?noticeUID=CO1.NTC.9474638&amp;isFromPublicArea=True&amp;isModal=true&amp;asPopupView=true" TargetMode="External"/><Relationship Id="rId294" Type="http://schemas.openxmlformats.org/officeDocument/2006/relationships/hyperlink" Target="https://community.secop.gov.co/Public/Tendering/OpportunityDetail/Index?noticeUID=CO1.NTC.9924238&amp;isFromPublicArea=True&amp;isModal=true&amp;asPopupView=true" TargetMode="External"/><Relationship Id="rId308" Type="http://schemas.openxmlformats.org/officeDocument/2006/relationships/hyperlink" Target="https://community.secop.gov.co/Public/Tendering/OpportunityDetail/Index?noticeUID=CO1.NTC.9455324&amp;isFromPublicArea=True&amp;isModal=true&amp;asPopupView=true" TargetMode="External"/><Relationship Id="rId515" Type="http://schemas.openxmlformats.org/officeDocument/2006/relationships/hyperlink" Target="https://community.secop.gov.co/Public/Tendering/OpportunityDetail/Index?noticeUID=CO1.NTC.9521406&amp;isFromPublicArea=True&amp;isModal=true&amp;asPopupView=true" TargetMode="External"/><Relationship Id="rId89" Type="http://schemas.openxmlformats.org/officeDocument/2006/relationships/hyperlink" Target="https://community.secop.gov.co/Public/Tendering/OpportunityDetail/Index?noticeUID=CO1.NTC.9586939&amp;isFromPublicArea=True&amp;isModal=true&amp;asPopupView=true" TargetMode="External"/><Relationship Id="rId154" Type="http://schemas.openxmlformats.org/officeDocument/2006/relationships/hyperlink" Target="https://community.secop.gov.co/Public/Tendering/OpportunityDetail/Index?noticeUID=CO1.NTC.9785063&amp;isFromPublicArea=True&amp;isModal=true&amp;asPopupView=true" TargetMode="External"/><Relationship Id="rId361" Type="http://schemas.openxmlformats.org/officeDocument/2006/relationships/hyperlink" Target="https://community.secop.gov.co/Public/Tendering/OpportunityDetail/Index?noticeUID=CO1.NTC.9843190&amp;isFromPublicArea=True&amp;isModal=true&amp;asPopupView=true" TargetMode="External"/><Relationship Id="rId599" Type="http://schemas.openxmlformats.org/officeDocument/2006/relationships/hyperlink" Target="https://community.secop.gov.co/Public/Tendering/OpportunityDetail/Index?noticeUID=CO1.NTC.9570647&amp;isFromPublicArea=True&amp;isModal=true&amp;asPopupView=true" TargetMode="External"/><Relationship Id="rId459" Type="http://schemas.openxmlformats.org/officeDocument/2006/relationships/hyperlink" Target="https://community.secop.gov.co/Public/Tendering/OpportunityDetail/Index?noticeUID=CO1.NTC.9831742&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16"/>
  <sheetViews>
    <sheetView workbookViewId="0">
      <selection activeCell="A3" sqref="A3"/>
    </sheetView>
  </sheetViews>
  <sheetFormatPr defaultColWidth="11.42578125" defaultRowHeight="15"/>
  <cols>
    <col min="1" max="1" width="48.42578125" bestFit="1" customWidth="1"/>
    <col min="2" max="2" width="47.5703125" bestFit="1" customWidth="1"/>
    <col min="3" max="3" width="21.28515625" bestFit="1" customWidth="1"/>
    <col min="4" max="4" width="26.28515625" bestFit="1" customWidth="1"/>
  </cols>
  <sheetData>
    <row r="3" spans="1:4">
      <c r="C3" s="1" t="s">
        <v>0</v>
      </c>
    </row>
    <row r="4" spans="1:4">
      <c r="A4" s="1" t="s">
        <v>1</v>
      </c>
      <c r="B4" s="1" t="s">
        <v>2</v>
      </c>
      <c r="C4" t="s">
        <v>3</v>
      </c>
      <c r="D4" t="s">
        <v>4</v>
      </c>
    </row>
    <row r="5" spans="1:4">
      <c r="A5" t="s">
        <v>5</v>
      </c>
      <c r="B5" t="s">
        <v>6</v>
      </c>
      <c r="C5">
        <v>1</v>
      </c>
      <c r="D5" s="12">
        <v>398635508</v>
      </c>
    </row>
    <row r="6" spans="1:4">
      <c r="B6" t="s">
        <v>7</v>
      </c>
      <c r="C6">
        <v>1</v>
      </c>
      <c r="D6" s="12">
        <v>14302325</v>
      </c>
    </row>
    <row r="7" spans="1:4">
      <c r="B7" t="s">
        <v>8</v>
      </c>
      <c r="C7">
        <v>3</v>
      </c>
      <c r="D7" s="12">
        <v>7986224676</v>
      </c>
    </row>
    <row r="8" spans="1:4">
      <c r="B8" t="s">
        <v>9</v>
      </c>
      <c r="C8">
        <v>1</v>
      </c>
      <c r="D8" s="12">
        <v>1150000000</v>
      </c>
    </row>
    <row r="9" spans="1:4">
      <c r="B9" t="s">
        <v>10</v>
      </c>
      <c r="C9">
        <v>7</v>
      </c>
      <c r="D9" s="12">
        <v>1849907764</v>
      </c>
    </row>
    <row r="10" spans="1:4">
      <c r="B10" t="s">
        <v>11</v>
      </c>
      <c r="C10">
        <v>82</v>
      </c>
      <c r="D10" s="12">
        <v>2487309072</v>
      </c>
    </row>
    <row r="11" spans="1:4">
      <c r="B11" t="s">
        <v>12</v>
      </c>
      <c r="C11">
        <v>548</v>
      </c>
      <c r="D11" s="12">
        <v>33151710619</v>
      </c>
    </row>
    <row r="12" spans="1:4">
      <c r="A12" t="s">
        <v>13</v>
      </c>
      <c r="B12" t="s">
        <v>14</v>
      </c>
      <c r="C12">
        <v>1</v>
      </c>
      <c r="D12" s="12">
        <v>10100000</v>
      </c>
    </row>
    <row r="13" spans="1:4">
      <c r="A13" t="s">
        <v>15</v>
      </c>
      <c r="B13" t="s">
        <v>16</v>
      </c>
      <c r="C13">
        <v>5</v>
      </c>
      <c r="D13" s="12">
        <v>387306775</v>
      </c>
    </row>
    <row r="14" spans="1:4">
      <c r="A14" t="s">
        <v>17</v>
      </c>
      <c r="B14" t="s">
        <v>18</v>
      </c>
      <c r="C14">
        <v>3</v>
      </c>
      <c r="D14" s="12">
        <v>612163344</v>
      </c>
    </row>
    <row r="15" spans="1:4">
      <c r="A15" t="s">
        <v>19</v>
      </c>
      <c r="B15" t="s">
        <v>20</v>
      </c>
      <c r="C15">
        <v>1</v>
      </c>
      <c r="D15" s="12">
        <v>1805835100</v>
      </c>
    </row>
    <row r="16" spans="1:4">
      <c r="A16" t="s">
        <v>21</v>
      </c>
      <c r="C16">
        <v>653</v>
      </c>
      <c r="D16" s="12">
        <v>49853495183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10"/>
  <sheetViews>
    <sheetView workbookViewId="0">
      <selection activeCell="F4" sqref="F4:H10"/>
    </sheetView>
  </sheetViews>
  <sheetFormatPr defaultColWidth="9.140625" defaultRowHeight="15"/>
  <cols>
    <col min="1" max="1" width="30.7109375" bestFit="1" customWidth="1"/>
    <col min="2" max="2" width="47.5703125" bestFit="1" customWidth="1"/>
    <col min="3" max="3" width="20.85546875" bestFit="1" customWidth="1"/>
    <col min="6" max="6" width="28.5703125" bestFit="1" customWidth="1"/>
    <col min="7" max="7" width="47.5703125" bestFit="1" customWidth="1"/>
    <col min="8" max="8" width="13.7109375" customWidth="1"/>
  </cols>
  <sheetData>
    <row r="2" spans="1:8">
      <c r="A2" s="1" t="s">
        <v>22</v>
      </c>
      <c r="B2" t="s">
        <v>23</v>
      </c>
    </row>
    <row r="4" spans="1:8">
      <c r="A4" s="1" t="s">
        <v>1</v>
      </c>
      <c r="B4" s="1" t="s">
        <v>2</v>
      </c>
      <c r="C4" t="s">
        <v>24</v>
      </c>
      <c r="F4" s="13" t="s">
        <v>1</v>
      </c>
      <c r="G4" s="13" t="s">
        <v>2</v>
      </c>
      <c r="H4" s="13" t="s">
        <v>25</v>
      </c>
    </row>
    <row r="5" spans="1:8">
      <c r="A5" t="s">
        <v>5</v>
      </c>
      <c r="B5" t="s">
        <v>11</v>
      </c>
      <c r="C5">
        <v>82</v>
      </c>
      <c r="F5" s="14" t="s">
        <v>5</v>
      </c>
      <c r="G5" s="6" t="s">
        <v>11</v>
      </c>
      <c r="H5" s="6">
        <v>82</v>
      </c>
    </row>
    <row r="6" spans="1:8">
      <c r="B6" t="s">
        <v>12</v>
      </c>
      <c r="C6">
        <v>545</v>
      </c>
      <c r="F6" s="14"/>
      <c r="G6" s="6" t="s">
        <v>12</v>
      </c>
      <c r="H6" s="6">
        <v>545</v>
      </c>
    </row>
    <row r="7" spans="1:8">
      <c r="A7" t="s">
        <v>26</v>
      </c>
      <c r="C7">
        <v>627</v>
      </c>
      <c r="F7" s="14" t="s">
        <v>26</v>
      </c>
      <c r="G7" s="14"/>
      <c r="H7" s="14">
        <v>627</v>
      </c>
    </row>
    <row r="8" spans="1:8">
      <c r="A8" t="s">
        <v>15</v>
      </c>
      <c r="B8" t="s">
        <v>16</v>
      </c>
      <c r="C8">
        <v>5</v>
      </c>
      <c r="F8" s="14" t="s">
        <v>15</v>
      </c>
      <c r="G8" s="6" t="s">
        <v>16</v>
      </c>
      <c r="H8" s="6">
        <v>5</v>
      </c>
    </row>
    <row r="9" spans="1:8">
      <c r="A9" t="s">
        <v>27</v>
      </c>
      <c r="C9">
        <v>5</v>
      </c>
      <c r="F9" s="14" t="s">
        <v>27</v>
      </c>
      <c r="G9" s="14"/>
      <c r="H9" s="14">
        <v>5</v>
      </c>
    </row>
    <row r="10" spans="1:8">
      <c r="A10" t="s">
        <v>21</v>
      </c>
      <c r="C10">
        <v>632</v>
      </c>
      <c r="F10" s="13" t="s">
        <v>21</v>
      </c>
      <c r="G10" s="13"/>
      <c r="H10" s="13">
        <v>632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54"/>
  <sheetViews>
    <sheetView tabSelected="1" workbookViewId="0">
      <pane ySplit="1" topLeftCell="B2" activePane="bottomLeft" state="frozen"/>
      <selection pane="bottomLeft" activeCell="B654" sqref="B654"/>
      <selection activeCell="G1" sqref="G1"/>
    </sheetView>
  </sheetViews>
  <sheetFormatPr defaultColWidth="31.140625" defaultRowHeight="15"/>
  <cols>
    <col min="1" max="1" width="19.7109375" customWidth="1"/>
    <col min="2" max="2" width="10.85546875" customWidth="1"/>
    <col min="3" max="3" width="24" customWidth="1"/>
    <col min="4" max="4" width="28.140625" customWidth="1"/>
    <col min="5" max="5" width="28.42578125" customWidth="1"/>
    <col min="6" max="6" width="26.5703125" customWidth="1"/>
    <col min="7" max="7" width="27.5703125" customWidth="1"/>
    <col min="8" max="8" width="26.85546875" customWidth="1"/>
    <col min="9" max="9" width="27.7109375" style="20" customWidth="1"/>
    <col min="10" max="10" width="25.5703125" style="20" customWidth="1"/>
    <col min="11" max="11" width="19.5703125" style="18" bestFit="1" customWidth="1"/>
    <col min="12" max="12" width="21.7109375" style="21" customWidth="1"/>
    <col min="13" max="13" width="21" style="24" customWidth="1"/>
    <col min="14" max="14" width="23.140625" style="25" customWidth="1"/>
    <col min="15" max="15" width="25.140625" style="25" customWidth="1"/>
    <col min="16" max="16" width="24.140625" style="47" customWidth="1"/>
    <col min="17" max="17" width="25.7109375" customWidth="1"/>
  </cols>
  <sheetData>
    <row r="1" spans="1:17">
      <c r="A1" s="31" t="s">
        <v>28</v>
      </c>
      <c r="B1" s="32" t="s">
        <v>29</v>
      </c>
      <c r="C1" s="32" t="s">
        <v>30</v>
      </c>
      <c r="D1" s="32" t="s">
        <v>1</v>
      </c>
      <c r="E1" s="32" t="s">
        <v>2</v>
      </c>
      <c r="F1" s="32" t="s">
        <v>31</v>
      </c>
      <c r="G1" s="32" t="s">
        <v>32</v>
      </c>
      <c r="H1" s="32" t="s">
        <v>33</v>
      </c>
      <c r="I1" s="42" t="s">
        <v>34</v>
      </c>
      <c r="J1" s="42" t="s">
        <v>35</v>
      </c>
      <c r="K1" s="43" t="s">
        <v>36</v>
      </c>
      <c r="L1" s="33" t="s">
        <v>37</v>
      </c>
      <c r="M1" s="34" t="s">
        <v>38</v>
      </c>
      <c r="N1" s="35" t="s">
        <v>39</v>
      </c>
      <c r="O1" s="35" t="s">
        <v>40</v>
      </c>
      <c r="P1" s="45" t="s">
        <v>41</v>
      </c>
      <c r="Q1" s="48" t="s">
        <v>42</v>
      </c>
    </row>
    <row r="2" spans="1:17">
      <c r="A2" s="26" t="s">
        <v>43</v>
      </c>
      <c r="B2" s="2" t="s">
        <v>44</v>
      </c>
      <c r="C2" s="2" t="s">
        <v>45</v>
      </c>
      <c r="D2" s="2" t="s">
        <v>5</v>
      </c>
      <c r="E2" s="2" t="s">
        <v>12</v>
      </c>
      <c r="F2" s="2" t="s">
        <v>46</v>
      </c>
      <c r="G2" s="2" t="s">
        <v>47</v>
      </c>
      <c r="H2" s="2" t="s">
        <v>48</v>
      </c>
      <c r="I2" s="19">
        <v>46027</v>
      </c>
      <c r="J2" s="19">
        <v>46269</v>
      </c>
      <c r="K2" s="17">
        <v>65525040</v>
      </c>
      <c r="L2" s="22">
        <v>65525040</v>
      </c>
      <c r="M2" s="23">
        <v>0.4</v>
      </c>
      <c r="N2" s="22">
        <v>39861066</v>
      </c>
      <c r="O2" s="22">
        <v>25663974</v>
      </c>
      <c r="P2" s="44">
        <v>0</v>
      </c>
      <c r="Q2" s="28" t="s">
        <v>49</v>
      </c>
    </row>
    <row r="3" spans="1:17">
      <c r="A3" s="26" t="s">
        <v>50</v>
      </c>
      <c r="B3" s="2" t="s">
        <v>51</v>
      </c>
      <c r="C3" s="7" t="s">
        <v>52</v>
      </c>
      <c r="D3" s="2" t="s">
        <v>5</v>
      </c>
      <c r="E3" s="2" t="s">
        <v>11</v>
      </c>
      <c r="F3" s="5" t="s">
        <v>53</v>
      </c>
      <c r="G3" s="2" t="s">
        <v>47</v>
      </c>
      <c r="H3" s="2" t="s">
        <v>54</v>
      </c>
      <c r="I3" s="19">
        <v>46057</v>
      </c>
      <c r="J3" s="19">
        <v>46298</v>
      </c>
      <c r="K3" s="17">
        <v>20224000</v>
      </c>
      <c r="L3" s="22">
        <v>20139733</v>
      </c>
      <c r="M3" s="23">
        <v>0.52083333333333337</v>
      </c>
      <c r="N3" s="22">
        <v>9774933</v>
      </c>
      <c r="O3" s="22">
        <v>10364800</v>
      </c>
      <c r="P3" s="46">
        <v>1</v>
      </c>
      <c r="Q3" s="28" t="s">
        <v>55</v>
      </c>
    </row>
    <row r="4" spans="1:17">
      <c r="A4" s="26" t="s">
        <v>56</v>
      </c>
      <c r="B4" s="2" t="s">
        <v>57</v>
      </c>
      <c r="C4" s="2" t="s">
        <v>45</v>
      </c>
      <c r="D4" s="2" t="s">
        <v>5</v>
      </c>
      <c r="E4" s="2" t="s">
        <v>12</v>
      </c>
      <c r="F4" s="2" t="s">
        <v>58</v>
      </c>
      <c r="G4" s="2" t="s">
        <v>47</v>
      </c>
      <c r="H4" s="2" t="s">
        <v>59</v>
      </c>
      <c r="I4" s="19">
        <v>46051</v>
      </c>
      <c r="J4" s="19">
        <v>46293</v>
      </c>
      <c r="K4" s="17">
        <v>41513120</v>
      </c>
      <c r="L4" s="22">
        <v>41513120</v>
      </c>
      <c r="M4" s="23">
        <v>0.5</v>
      </c>
      <c r="N4" s="22">
        <v>21102503</v>
      </c>
      <c r="O4" s="22">
        <v>20410617</v>
      </c>
      <c r="P4" s="46">
        <v>0</v>
      </c>
      <c r="Q4" s="28" t="s">
        <v>60</v>
      </c>
    </row>
    <row r="5" spans="1:17">
      <c r="A5" s="26" t="s">
        <v>61</v>
      </c>
      <c r="B5" s="2" t="s">
        <v>62</v>
      </c>
      <c r="C5" s="2" t="s">
        <v>52</v>
      </c>
      <c r="D5" s="2" t="s">
        <v>5</v>
      </c>
      <c r="E5" s="2" t="s">
        <v>12</v>
      </c>
      <c r="F5" s="2" t="s">
        <v>63</v>
      </c>
      <c r="G5" s="2" t="s">
        <v>47</v>
      </c>
      <c r="H5" s="2" t="s">
        <v>64</v>
      </c>
      <c r="I5" s="19">
        <v>46037</v>
      </c>
      <c r="J5" s="19">
        <v>46278</v>
      </c>
      <c r="K5" s="17">
        <v>76384800</v>
      </c>
      <c r="L5" s="22">
        <v>76384800</v>
      </c>
      <c r="M5" s="23">
        <v>0.4375</v>
      </c>
      <c r="N5" s="22">
        <v>43284720</v>
      </c>
      <c r="O5" s="22">
        <v>33100080</v>
      </c>
      <c r="P5" s="46">
        <v>1</v>
      </c>
      <c r="Q5" s="28" t="s">
        <v>65</v>
      </c>
    </row>
    <row r="6" spans="1:17">
      <c r="A6" s="26" t="s">
        <v>66</v>
      </c>
      <c r="B6" s="2" t="s">
        <v>67</v>
      </c>
      <c r="C6" s="2" t="s">
        <v>45</v>
      </c>
      <c r="D6" s="2" t="s">
        <v>5</v>
      </c>
      <c r="E6" s="2" t="s">
        <v>12</v>
      </c>
      <c r="F6" s="2" t="s">
        <v>68</v>
      </c>
      <c r="G6" s="2" t="s">
        <v>47</v>
      </c>
      <c r="H6" s="2" t="s">
        <v>69</v>
      </c>
      <c r="I6" s="19">
        <v>46055</v>
      </c>
      <c r="J6" s="19">
        <v>46296</v>
      </c>
      <c r="K6" s="17">
        <v>76000000</v>
      </c>
      <c r="L6" s="22">
        <v>76000000</v>
      </c>
      <c r="M6" s="23">
        <v>0.37272727272727274</v>
      </c>
      <c r="N6" s="22">
        <v>37683333</v>
      </c>
      <c r="O6" s="22">
        <v>38316667</v>
      </c>
      <c r="P6" s="46">
        <v>0</v>
      </c>
      <c r="Q6" s="28" t="s">
        <v>70</v>
      </c>
    </row>
    <row r="7" spans="1:17">
      <c r="A7" s="26" t="s">
        <v>71</v>
      </c>
      <c r="B7" s="2" t="s">
        <v>72</v>
      </c>
      <c r="C7" s="2" t="s">
        <v>45</v>
      </c>
      <c r="D7" s="2" t="s">
        <v>5</v>
      </c>
      <c r="E7" s="2" t="s">
        <v>12</v>
      </c>
      <c r="F7" s="2" t="s">
        <v>73</v>
      </c>
      <c r="G7" s="2" t="s">
        <v>47</v>
      </c>
      <c r="H7" s="2" t="s">
        <v>74</v>
      </c>
      <c r="I7" s="19">
        <v>46036</v>
      </c>
      <c r="J7" s="19">
        <v>46278</v>
      </c>
      <c r="K7" s="17">
        <v>57680000</v>
      </c>
      <c r="L7" s="22">
        <v>57680000</v>
      </c>
      <c r="M7" s="23">
        <v>0.4375</v>
      </c>
      <c r="N7" s="22">
        <v>32925667</v>
      </c>
      <c r="O7" s="22">
        <v>24754333</v>
      </c>
      <c r="P7" s="46">
        <v>0</v>
      </c>
      <c r="Q7" s="28" t="s">
        <v>75</v>
      </c>
    </row>
    <row r="8" spans="1:17">
      <c r="A8" s="26" t="s">
        <v>76</v>
      </c>
      <c r="B8" s="2" t="s">
        <v>77</v>
      </c>
      <c r="C8" s="2" t="s">
        <v>45</v>
      </c>
      <c r="D8" s="2" t="s">
        <v>5</v>
      </c>
      <c r="E8" s="2" t="s">
        <v>11</v>
      </c>
      <c r="F8" s="2" t="s">
        <v>78</v>
      </c>
      <c r="G8" s="2" t="s">
        <v>47</v>
      </c>
      <c r="H8" s="2" t="s">
        <v>79</v>
      </c>
      <c r="I8" s="19">
        <v>46056</v>
      </c>
      <c r="J8" s="19">
        <v>46297</v>
      </c>
      <c r="K8" s="17">
        <v>28947120</v>
      </c>
      <c r="L8" s="22">
        <v>28947120</v>
      </c>
      <c r="M8" s="23">
        <v>0.51666666666666672</v>
      </c>
      <c r="N8" s="22">
        <v>14232334</v>
      </c>
      <c r="O8" s="22">
        <v>14714786</v>
      </c>
      <c r="P8" s="46">
        <v>0</v>
      </c>
      <c r="Q8" s="28" t="s">
        <v>80</v>
      </c>
    </row>
    <row r="9" spans="1:17">
      <c r="A9" s="26" t="s">
        <v>81</v>
      </c>
      <c r="B9" s="2" t="s">
        <v>82</v>
      </c>
      <c r="C9" s="2" t="s">
        <v>45</v>
      </c>
      <c r="D9" s="2" t="s">
        <v>5</v>
      </c>
      <c r="E9" s="2" t="s">
        <v>12</v>
      </c>
      <c r="F9" s="2" t="s">
        <v>83</v>
      </c>
      <c r="G9" s="2" t="s">
        <v>84</v>
      </c>
      <c r="H9" s="2" t="s">
        <v>85</v>
      </c>
      <c r="I9" s="19">
        <v>46041</v>
      </c>
      <c r="J9" s="19">
        <v>46252</v>
      </c>
      <c r="K9" s="17">
        <v>105000000</v>
      </c>
      <c r="L9" s="22">
        <v>105000000</v>
      </c>
      <c r="M9" s="23">
        <v>0.32916666666666666</v>
      </c>
      <c r="N9" s="22">
        <v>66000000</v>
      </c>
      <c r="O9" s="22">
        <v>39000000</v>
      </c>
      <c r="P9" s="46">
        <v>0</v>
      </c>
      <c r="Q9" s="28" t="s">
        <v>86</v>
      </c>
    </row>
    <row r="10" spans="1:17">
      <c r="A10" s="26" t="s">
        <v>87</v>
      </c>
      <c r="B10" s="2" t="s">
        <v>88</v>
      </c>
      <c r="C10" s="2" t="s">
        <v>45</v>
      </c>
      <c r="D10" s="2" t="s">
        <v>5</v>
      </c>
      <c r="E10" s="2" t="s">
        <v>12</v>
      </c>
      <c r="F10" s="2" t="s">
        <v>89</v>
      </c>
      <c r="G10" s="2" t="s">
        <v>47</v>
      </c>
      <c r="H10" s="2" t="s">
        <v>90</v>
      </c>
      <c r="I10" s="19">
        <v>46056</v>
      </c>
      <c r="J10" s="19">
        <v>46063</v>
      </c>
      <c r="K10" s="17">
        <v>38848000</v>
      </c>
      <c r="L10" s="22">
        <v>38848000</v>
      </c>
      <c r="M10" s="23">
        <v>1</v>
      </c>
      <c r="N10" s="22">
        <v>19100267</v>
      </c>
      <c r="O10" s="22">
        <v>19747733</v>
      </c>
      <c r="P10" s="46">
        <v>0</v>
      </c>
      <c r="Q10" s="28" t="s">
        <v>91</v>
      </c>
    </row>
    <row r="11" spans="1:17">
      <c r="A11" s="26" t="s">
        <v>92</v>
      </c>
      <c r="B11" s="2" t="s">
        <v>93</v>
      </c>
      <c r="C11" s="2" t="s">
        <v>45</v>
      </c>
      <c r="D11" s="2" t="s">
        <v>5</v>
      </c>
      <c r="E11" s="2" t="s">
        <v>11</v>
      </c>
      <c r="F11" s="2" t="s">
        <v>94</v>
      </c>
      <c r="G11" s="2" t="s">
        <v>47</v>
      </c>
      <c r="H11" s="2" t="s">
        <v>95</v>
      </c>
      <c r="I11" s="19">
        <v>46049</v>
      </c>
      <c r="J11" s="19">
        <v>46291</v>
      </c>
      <c r="K11" s="17">
        <v>28440000</v>
      </c>
      <c r="L11" s="22">
        <v>28440000</v>
      </c>
      <c r="M11" s="23">
        <v>0.49166666666666664</v>
      </c>
      <c r="N11" s="22">
        <v>14694000</v>
      </c>
      <c r="O11" s="22">
        <v>13746000</v>
      </c>
      <c r="P11" s="46">
        <v>0</v>
      </c>
      <c r="Q11" s="28" t="s">
        <v>96</v>
      </c>
    </row>
    <row r="12" spans="1:17">
      <c r="A12" s="26" t="s">
        <v>97</v>
      </c>
      <c r="B12" s="2" t="s">
        <v>98</v>
      </c>
      <c r="C12" s="2" t="s">
        <v>45</v>
      </c>
      <c r="D12" s="4" t="s">
        <v>5</v>
      </c>
      <c r="E12" s="2" t="s">
        <v>12</v>
      </c>
      <c r="F12" s="2" t="s">
        <v>99</v>
      </c>
      <c r="G12" s="2" t="s">
        <v>47</v>
      </c>
      <c r="H12" s="2" t="s">
        <v>100</v>
      </c>
      <c r="I12" s="19">
        <v>46036</v>
      </c>
      <c r="J12" s="19">
        <v>46277</v>
      </c>
      <c r="K12" s="17">
        <v>58917648</v>
      </c>
      <c r="L12" s="22">
        <v>58917648</v>
      </c>
      <c r="M12" s="23">
        <v>0.43333333333333335</v>
      </c>
      <c r="N12" s="22">
        <v>33632157</v>
      </c>
      <c r="O12" s="22">
        <v>25285491</v>
      </c>
      <c r="P12" s="46">
        <v>0</v>
      </c>
      <c r="Q12" s="28" t="s">
        <v>101</v>
      </c>
    </row>
    <row r="13" spans="1:17">
      <c r="A13" s="26" t="s">
        <v>102</v>
      </c>
      <c r="B13" s="2" t="s">
        <v>103</v>
      </c>
      <c r="C13" s="2" t="s">
        <v>45</v>
      </c>
      <c r="D13" s="2" t="s">
        <v>5</v>
      </c>
      <c r="E13" s="2" t="s">
        <v>12</v>
      </c>
      <c r="F13" s="2" t="s">
        <v>104</v>
      </c>
      <c r="G13" s="2" t="s">
        <v>47</v>
      </c>
      <c r="H13" s="2" t="s">
        <v>105</v>
      </c>
      <c r="I13" s="19">
        <v>46048</v>
      </c>
      <c r="J13" s="19">
        <v>46290</v>
      </c>
      <c r="K13" s="17">
        <v>72000000</v>
      </c>
      <c r="L13" s="22">
        <v>72000000</v>
      </c>
      <c r="M13" s="23">
        <v>0.48749999999999999</v>
      </c>
      <c r="N13" s="22">
        <v>37500000</v>
      </c>
      <c r="O13" s="22">
        <v>34500000</v>
      </c>
      <c r="P13" s="46">
        <v>0</v>
      </c>
      <c r="Q13" s="28" t="s">
        <v>106</v>
      </c>
    </row>
    <row r="14" spans="1:17">
      <c r="A14" s="26" t="s">
        <v>107</v>
      </c>
      <c r="B14" s="2" t="s">
        <v>108</v>
      </c>
      <c r="C14" s="2" t="s">
        <v>45</v>
      </c>
      <c r="D14" s="2" t="s">
        <v>5</v>
      </c>
      <c r="E14" s="2" t="s">
        <v>12</v>
      </c>
      <c r="F14" s="2" t="s">
        <v>109</v>
      </c>
      <c r="G14" s="2" t="s">
        <v>47</v>
      </c>
      <c r="H14" s="2" t="s">
        <v>110</v>
      </c>
      <c r="I14" s="19">
        <v>46042</v>
      </c>
      <c r="J14" s="19">
        <v>46284</v>
      </c>
      <c r="K14" s="17">
        <v>88000000</v>
      </c>
      <c r="L14" s="22">
        <v>88000000</v>
      </c>
      <c r="M14" s="23">
        <v>0.46250000000000002</v>
      </c>
      <c r="N14" s="22">
        <v>48033333</v>
      </c>
      <c r="O14" s="22">
        <v>39966667</v>
      </c>
      <c r="P14" s="46">
        <v>0</v>
      </c>
      <c r="Q14" s="28" t="s">
        <v>111</v>
      </c>
    </row>
    <row r="15" spans="1:17">
      <c r="A15" s="26" t="s">
        <v>112</v>
      </c>
      <c r="B15" s="2" t="s">
        <v>113</v>
      </c>
      <c r="C15" s="2" t="s">
        <v>45</v>
      </c>
      <c r="D15" s="2" t="s">
        <v>5</v>
      </c>
      <c r="E15" s="2" t="s">
        <v>12</v>
      </c>
      <c r="F15" s="2" t="s">
        <v>114</v>
      </c>
      <c r="G15" s="2" t="s">
        <v>47</v>
      </c>
      <c r="H15" s="2" t="s">
        <v>115</v>
      </c>
      <c r="I15" s="19">
        <v>46057</v>
      </c>
      <c r="J15" s="19">
        <v>46298</v>
      </c>
      <c r="K15" s="17">
        <v>58917096</v>
      </c>
      <c r="L15" s="22">
        <v>58917096</v>
      </c>
      <c r="M15" s="23">
        <v>0.52083333333333337</v>
      </c>
      <c r="N15" s="22">
        <v>28722084</v>
      </c>
      <c r="O15" s="22">
        <v>30195012</v>
      </c>
      <c r="P15" s="46">
        <v>0</v>
      </c>
      <c r="Q15" s="28" t="s">
        <v>116</v>
      </c>
    </row>
    <row r="16" spans="1:17">
      <c r="A16" s="26" t="s">
        <v>117</v>
      </c>
      <c r="B16" s="2" t="s">
        <v>118</v>
      </c>
      <c r="C16" s="2" t="s">
        <v>45</v>
      </c>
      <c r="D16" s="2" t="s">
        <v>5</v>
      </c>
      <c r="E16" s="2" t="s">
        <v>12</v>
      </c>
      <c r="F16" s="2" t="s">
        <v>119</v>
      </c>
      <c r="G16" s="2" t="s">
        <v>47</v>
      </c>
      <c r="H16" s="2" t="s">
        <v>120</v>
      </c>
      <c r="I16" s="19">
        <v>46038</v>
      </c>
      <c r="J16" s="19">
        <v>46280</v>
      </c>
      <c r="K16" s="17">
        <v>56000000</v>
      </c>
      <c r="L16" s="22">
        <v>56000000</v>
      </c>
      <c r="M16" s="23">
        <v>0.44583333333333336</v>
      </c>
      <c r="N16" s="22">
        <v>31500000</v>
      </c>
      <c r="O16" s="22">
        <v>24500000</v>
      </c>
      <c r="P16" s="46">
        <v>0</v>
      </c>
      <c r="Q16" s="28" t="s">
        <v>121</v>
      </c>
    </row>
    <row r="17" spans="1:17">
      <c r="A17" s="26" t="s">
        <v>122</v>
      </c>
      <c r="B17" s="2" t="s">
        <v>123</v>
      </c>
      <c r="C17" s="2" t="s">
        <v>45</v>
      </c>
      <c r="D17" s="2" t="s">
        <v>5</v>
      </c>
      <c r="E17" s="2" t="s">
        <v>12</v>
      </c>
      <c r="F17" s="2" t="s">
        <v>124</v>
      </c>
      <c r="G17" s="2" t="s">
        <v>47</v>
      </c>
      <c r="H17" s="2" t="s">
        <v>125</v>
      </c>
      <c r="I17" s="19">
        <v>46036</v>
      </c>
      <c r="J17" s="19">
        <v>46278</v>
      </c>
      <c r="K17" s="17">
        <v>58917648</v>
      </c>
      <c r="L17" s="22">
        <v>58917648</v>
      </c>
      <c r="M17" s="23">
        <v>0.4375</v>
      </c>
      <c r="N17" s="22">
        <v>33632157</v>
      </c>
      <c r="O17" s="22">
        <v>25285491</v>
      </c>
      <c r="P17" s="46">
        <v>0</v>
      </c>
      <c r="Q17" s="28" t="s">
        <v>126</v>
      </c>
    </row>
    <row r="18" spans="1:17">
      <c r="A18" s="26" t="s">
        <v>127</v>
      </c>
      <c r="B18" s="2" t="s">
        <v>128</v>
      </c>
      <c r="C18" s="2" t="s">
        <v>52</v>
      </c>
      <c r="D18" s="2" t="s">
        <v>5</v>
      </c>
      <c r="E18" s="2" t="s">
        <v>12</v>
      </c>
      <c r="F18" s="2" t="s">
        <v>129</v>
      </c>
      <c r="G18" s="2" t="s">
        <v>47</v>
      </c>
      <c r="H18" s="2" t="s">
        <v>130</v>
      </c>
      <c r="I18" s="19">
        <v>46038</v>
      </c>
      <c r="J18" s="19">
        <v>46279</v>
      </c>
      <c r="K18" s="17">
        <v>80000000</v>
      </c>
      <c r="L18" s="22">
        <v>80000000</v>
      </c>
      <c r="M18" s="23">
        <v>0.44166666666666665</v>
      </c>
      <c r="N18" s="22">
        <v>45000000</v>
      </c>
      <c r="O18" s="22">
        <v>35000000</v>
      </c>
      <c r="P18" s="46">
        <v>1</v>
      </c>
      <c r="Q18" s="28" t="s">
        <v>131</v>
      </c>
    </row>
    <row r="19" spans="1:17">
      <c r="A19" s="26" t="s">
        <v>132</v>
      </c>
      <c r="B19" s="2" t="s">
        <v>133</v>
      </c>
      <c r="C19" s="2" t="s">
        <v>45</v>
      </c>
      <c r="D19" s="2" t="s">
        <v>5</v>
      </c>
      <c r="E19" s="2" t="s">
        <v>12</v>
      </c>
      <c r="F19" s="2" t="s">
        <v>134</v>
      </c>
      <c r="G19" s="2" t="s">
        <v>47</v>
      </c>
      <c r="H19" s="2" t="s">
        <v>135</v>
      </c>
      <c r="I19" s="19">
        <v>46056</v>
      </c>
      <c r="J19" s="19">
        <v>46063</v>
      </c>
      <c r="K19" s="17">
        <v>81600000</v>
      </c>
      <c r="L19" s="22">
        <v>81600000</v>
      </c>
      <c r="M19" s="23">
        <v>1</v>
      </c>
      <c r="N19" s="22">
        <v>40120000</v>
      </c>
      <c r="O19" s="22">
        <v>41480000</v>
      </c>
      <c r="P19" s="46">
        <v>0</v>
      </c>
      <c r="Q19" s="28" t="s">
        <v>136</v>
      </c>
    </row>
    <row r="20" spans="1:17">
      <c r="A20" s="26" t="s">
        <v>137</v>
      </c>
      <c r="B20" s="2" t="s">
        <v>138</v>
      </c>
      <c r="C20" s="2" t="s">
        <v>45</v>
      </c>
      <c r="D20" s="2" t="s">
        <v>5</v>
      </c>
      <c r="E20" s="2" t="s">
        <v>12</v>
      </c>
      <c r="F20" s="2" t="s">
        <v>139</v>
      </c>
      <c r="G20" s="2" t="s">
        <v>47</v>
      </c>
      <c r="H20" s="2" t="s">
        <v>140</v>
      </c>
      <c r="I20" s="19">
        <v>46041</v>
      </c>
      <c r="J20" s="19">
        <v>46283</v>
      </c>
      <c r="K20" s="17">
        <v>42766080</v>
      </c>
      <c r="L20" s="22">
        <v>42766080</v>
      </c>
      <c r="M20" s="23">
        <v>0.45833333333333331</v>
      </c>
      <c r="N20" s="22">
        <v>23521344</v>
      </c>
      <c r="O20" s="22">
        <v>19244736</v>
      </c>
      <c r="P20" s="46">
        <v>0</v>
      </c>
      <c r="Q20" s="28" t="s">
        <v>141</v>
      </c>
    </row>
    <row r="21" spans="1:17">
      <c r="A21" s="26" t="s">
        <v>142</v>
      </c>
      <c r="B21" s="2" t="s">
        <v>143</v>
      </c>
      <c r="C21" s="2" t="s">
        <v>45</v>
      </c>
      <c r="D21" s="2" t="s">
        <v>5</v>
      </c>
      <c r="E21" s="2" t="s">
        <v>12</v>
      </c>
      <c r="F21" s="2" t="s">
        <v>144</v>
      </c>
      <c r="G21" s="2" t="s">
        <v>47</v>
      </c>
      <c r="H21" s="2" t="s">
        <v>145</v>
      </c>
      <c r="I21" s="19">
        <v>46056</v>
      </c>
      <c r="J21" s="19">
        <v>46063</v>
      </c>
      <c r="K21" s="17">
        <v>62207272</v>
      </c>
      <c r="L21" s="22">
        <v>62207272</v>
      </c>
      <c r="M21" s="23">
        <v>1</v>
      </c>
      <c r="N21" s="22">
        <v>30585242</v>
      </c>
      <c r="O21" s="22">
        <v>31622030</v>
      </c>
      <c r="P21" s="46">
        <v>0</v>
      </c>
      <c r="Q21" s="28" t="s">
        <v>146</v>
      </c>
    </row>
    <row r="22" spans="1:17">
      <c r="A22" s="26" t="s">
        <v>147</v>
      </c>
      <c r="B22" s="2" t="s">
        <v>148</v>
      </c>
      <c r="C22" s="2" t="s">
        <v>45</v>
      </c>
      <c r="D22" s="2" t="s">
        <v>5</v>
      </c>
      <c r="E22" s="2" t="s">
        <v>12</v>
      </c>
      <c r="F22" s="2" t="s">
        <v>149</v>
      </c>
      <c r="G22" s="2" t="s">
        <v>47</v>
      </c>
      <c r="H22" s="2" t="s">
        <v>150</v>
      </c>
      <c r="I22" s="19">
        <v>46057</v>
      </c>
      <c r="J22" s="19">
        <v>46263</v>
      </c>
      <c r="K22" s="17">
        <v>54933333</v>
      </c>
      <c r="L22" s="22">
        <v>54933333</v>
      </c>
      <c r="M22" s="23">
        <v>0.375</v>
      </c>
      <c r="N22" s="22">
        <v>31200000</v>
      </c>
      <c r="O22" s="22">
        <v>23733333</v>
      </c>
      <c r="P22" s="46">
        <v>0</v>
      </c>
      <c r="Q22" s="28" t="s">
        <v>151</v>
      </c>
    </row>
    <row r="23" spans="1:17">
      <c r="A23" s="26" t="s">
        <v>152</v>
      </c>
      <c r="B23" s="2" t="s">
        <v>153</v>
      </c>
      <c r="C23" s="2" t="s">
        <v>45</v>
      </c>
      <c r="D23" s="4" t="s">
        <v>5</v>
      </c>
      <c r="E23" s="2" t="s">
        <v>12</v>
      </c>
      <c r="F23" s="2" t="s">
        <v>154</v>
      </c>
      <c r="G23" s="2" t="s">
        <v>47</v>
      </c>
      <c r="H23" s="2" t="s">
        <v>155</v>
      </c>
      <c r="I23" s="19">
        <v>46035</v>
      </c>
      <c r="J23" s="19">
        <v>46277</v>
      </c>
      <c r="K23" s="17">
        <v>88000000</v>
      </c>
      <c r="L23" s="22">
        <v>88000000</v>
      </c>
      <c r="M23" s="23">
        <v>0.43333333333333335</v>
      </c>
      <c r="N23" s="22">
        <v>50600000</v>
      </c>
      <c r="O23" s="22">
        <v>37400000</v>
      </c>
      <c r="P23" s="46">
        <v>0</v>
      </c>
      <c r="Q23" s="28" t="s">
        <v>156</v>
      </c>
    </row>
    <row r="24" spans="1:17">
      <c r="A24" s="26" t="s">
        <v>157</v>
      </c>
      <c r="B24" s="2" t="s">
        <v>158</v>
      </c>
      <c r="C24" s="2" t="s">
        <v>45</v>
      </c>
      <c r="D24" s="4" t="s">
        <v>5</v>
      </c>
      <c r="E24" s="2" t="s">
        <v>12</v>
      </c>
      <c r="F24" s="2" t="s">
        <v>159</v>
      </c>
      <c r="G24" s="2" t="s">
        <v>47</v>
      </c>
      <c r="H24" s="2" t="s">
        <v>160</v>
      </c>
      <c r="I24" s="19">
        <v>46042</v>
      </c>
      <c r="J24" s="19">
        <v>46284</v>
      </c>
      <c r="K24" s="17">
        <v>50400000</v>
      </c>
      <c r="L24" s="22">
        <v>50400000</v>
      </c>
      <c r="M24" s="23">
        <v>0.46250000000000002</v>
      </c>
      <c r="N24" s="22">
        <v>27510000</v>
      </c>
      <c r="O24" s="22">
        <v>22890000</v>
      </c>
      <c r="P24" s="46">
        <v>0</v>
      </c>
      <c r="Q24" s="28" t="s">
        <v>161</v>
      </c>
    </row>
    <row r="25" spans="1:17">
      <c r="A25" s="26" t="s">
        <v>162</v>
      </c>
      <c r="B25" s="2" t="s">
        <v>163</v>
      </c>
      <c r="C25" s="2" t="s">
        <v>45</v>
      </c>
      <c r="D25" s="4" t="s">
        <v>5</v>
      </c>
      <c r="E25" s="2" t="s">
        <v>12</v>
      </c>
      <c r="F25" s="2" t="s">
        <v>164</v>
      </c>
      <c r="G25" s="2" t="s">
        <v>47</v>
      </c>
      <c r="H25" s="2" t="s">
        <v>165</v>
      </c>
      <c r="I25" s="19">
        <v>46056</v>
      </c>
      <c r="J25" s="19">
        <v>46063</v>
      </c>
      <c r="K25" s="17">
        <v>57680000</v>
      </c>
      <c r="L25" s="22">
        <v>57680000</v>
      </c>
      <c r="M25" s="23">
        <v>1</v>
      </c>
      <c r="N25" s="22">
        <v>28359333</v>
      </c>
      <c r="O25" s="22">
        <v>29320667</v>
      </c>
      <c r="P25" s="46">
        <v>0</v>
      </c>
      <c r="Q25" s="28" t="s">
        <v>166</v>
      </c>
    </row>
    <row r="26" spans="1:17">
      <c r="A26" s="26" t="s">
        <v>167</v>
      </c>
      <c r="B26" s="2" t="s">
        <v>168</v>
      </c>
      <c r="C26" s="2" t="s">
        <v>45</v>
      </c>
      <c r="D26" s="4" t="s">
        <v>5</v>
      </c>
      <c r="E26" s="2" t="s">
        <v>12</v>
      </c>
      <c r="F26" s="2" t="s">
        <v>169</v>
      </c>
      <c r="G26" s="2" t="s">
        <v>47</v>
      </c>
      <c r="H26" s="2" t="s">
        <v>170</v>
      </c>
      <c r="I26" s="19">
        <v>46059</v>
      </c>
      <c r="J26" s="19">
        <v>46300</v>
      </c>
      <c r="K26" s="17">
        <v>51352000</v>
      </c>
      <c r="L26" s="22">
        <v>51352000</v>
      </c>
      <c r="M26" s="23">
        <v>0.52916666666666667</v>
      </c>
      <c r="N26" s="22">
        <v>24606167</v>
      </c>
      <c r="O26" s="22">
        <v>26745833</v>
      </c>
      <c r="P26" s="46">
        <v>0</v>
      </c>
      <c r="Q26" s="28" t="s">
        <v>171</v>
      </c>
    </row>
    <row r="27" spans="1:17">
      <c r="A27" s="26" t="s">
        <v>172</v>
      </c>
      <c r="B27" s="2" t="s">
        <v>173</v>
      </c>
      <c r="C27" s="2" t="s">
        <v>52</v>
      </c>
      <c r="D27" s="4" t="s">
        <v>5</v>
      </c>
      <c r="E27" s="2" t="s">
        <v>12</v>
      </c>
      <c r="F27" s="2" t="s">
        <v>174</v>
      </c>
      <c r="G27" s="2" t="s">
        <v>47</v>
      </c>
      <c r="H27" s="2" t="s">
        <v>175</v>
      </c>
      <c r="I27" s="19">
        <v>46037</v>
      </c>
      <c r="J27" s="19">
        <v>46278</v>
      </c>
      <c r="K27" s="17">
        <v>49829832</v>
      </c>
      <c r="L27" s="22">
        <v>49829832</v>
      </c>
      <c r="M27" s="23">
        <v>0.4375</v>
      </c>
      <c r="N27" s="22">
        <v>28236905</v>
      </c>
      <c r="O27" s="22">
        <v>21592927</v>
      </c>
      <c r="P27" s="46">
        <v>1</v>
      </c>
      <c r="Q27" s="28" t="s">
        <v>176</v>
      </c>
    </row>
    <row r="28" spans="1:17">
      <c r="A28" s="26" t="s">
        <v>177</v>
      </c>
      <c r="B28" s="2" t="s">
        <v>178</v>
      </c>
      <c r="C28" s="2" t="s">
        <v>45</v>
      </c>
      <c r="D28" s="4" t="s">
        <v>5</v>
      </c>
      <c r="E28" s="2" t="s">
        <v>12</v>
      </c>
      <c r="F28" s="2" t="s">
        <v>179</v>
      </c>
      <c r="G28" s="2" t="s">
        <v>47</v>
      </c>
      <c r="H28" s="2" t="s">
        <v>180</v>
      </c>
      <c r="I28" s="19">
        <v>46057</v>
      </c>
      <c r="J28" s="19">
        <v>46298</v>
      </c>
      <c r="K28" s="17">
        <v>57272000</v>
      </c>
      <c r="L28" s="22">
        <v>57272000</v>
      </c>
      <c r="M28" s="23">
        <v>0.52083333333333337</v>
      </c>
      <c r="N28" s="22">
        <v>27920100</v>
      </c>
      <c r="O28" s="22">
        <v>29351900</v>
      </c>
      <c r="P28" s="46">
        <v>0</v>
      </c>
      <c r="Q28" s="28" t="s">
        <v>181</v>
      </c>
    </row>
    <row r="29" spans="1:17">
      <c r="A29" s="26" t="s">
        <v>182</v>
      </c>
      <c r="B29" s="2" t="s">
        <v>183</v>
      </c>
      <c r="C29" s="7" t="s">
        <v>184</v>
      </c>
      <c r="D29" s="4" t="s">
        <v>5</v>
      </c>
      <c r="E29" s="2" t="s">
        <v>12</v>
      </c>
      <c r="F29" s="9" t="s">
        <v>185</v>
      </c>
      <c r="G29" s="2" t="s">
        <v>47</v>
      </c>
      <c r="H29" s="2" t="s">
        <v>186</v>
      </c>
      <c r="I29" s="19">
        <v>46035</v>
      </c>
      <c r="J29" s="19">
        <v>46277</v>
      </c>
      <c r="K29" s="17">
        <v>76000000</v>
      </c>
      <c r="L29" s="22">
        <v>76000000</v>
      </c>
      <c r="M29" s="23">
        <v>0.43333333333333335</v>
      </c>
      <c r="N29" s="22">
        <v>43383334</v>
      </c>
      <c r="O29" s="22">
        <v>32616666</v>
      </c>
      <c r="P29" s="46">
        <v>0</v>
      </c>
      <c r="Q29" s="28" t="s">
        <v>187</v>
      </c>
    </row>
    <row r="30" spans="1:17">
      <c r="A30" s="26" t="s">
        <v>188</v>
      </c>
      <c r="B30" s="2" t="s">
        <v>189</v>
      </c>
      <c r="C30" s="2" t="s">
        <v>45</v>
      </c>
      <c r="D30" s="4" t="s">
        <v>5</v>
      </c>
      <c r="E30" s="2" t="s">
        <v>12</v>
      </c>
      <c r="F30" s="2" t="s">
        <v>190</v>
      </c>
      <c r="G30" s="2" t="s">
        <v>47</v>
      </c>
      <c r="H30" s="2" t="s">
        <v>191</v>
      </c>
      <c r="I30" s="19">
        <v>46037</v>
      </c>
      <c r="J30" s="19">
        <v>46279</v>
      </c>
      <c r="K30" s="17">
        <v>99200000</v>
      </c>
      <c r="L30" s="22">
        <v>99200000</v>
      </c>
      <c r="M30" s="23">
        <v>0.44166666666666665</v>
      </c>
      <c r="N30" s="22">
        <v>43813333</v>
      </c>
      <c r="O30" s="22">
        <v>55386667</v>
      </c>
      <c r="P30" s="46">
        <v>0</v>
      </c>
      <c r="Q30" s="28" t="s">
        <v>192</v>
      </c>
    </row>
    <row r="31" spans="1:17">
      <c r="A31" s="26" t="s">
        <v>193</v>
      </c>
      <c r="B31" s="2" t="s">
        <v>194</v>
      </c>
      <c r="C31" s="2" t="s">
        <v>45</v>
      </c>
      <c r="D31" s="4" t="s">
        <v>5</v>
      </c>
      <c r="E31" s="2" t="s">
        <v>12</v>
      </c>
      <c r="F31" s="2" t="s">
        <v>195</v>
      </c>
      <c r="G31" s="2" t="s">
        <v>47</v>
      </c>
      <c r="H31" s="2" t="s">
        <v>196</v>
      </c>
      <c r="I31" s="19">
        <v>46055</v>
      </c>
      <c r="J31" s="19">
        <v>46296</v>
      </c>
      <c r="K31" s="17">
        <v>64000000</v>
      </c>
      <c r="L31" s="22">
        <v>64000000</v>
      </c>
      <c r="M31" s="23">
        <v>0.51249999999999996</v>
      </c>
      <c r="N31" s="22">
        <v>31733333</v>
      </c>
      <c r="O31" s="22">
        <v>32266667</v>
      </c>
      <c r="P31" s="46">
        <v>0</v>
      </c>
      <c r="Q31" s="28" t="s">
        <v>197</v>
      </c>
    </row>
    <row r="32" spans="1:17">
      <c r="A32" s="26" t="s">
        <v>198</v>
      </c>
      <c r="B32" s="2" t="s">
        <v>199</v>
      </c>
      <c r="C32" s="2" t="s">
        <v>45</v>
      </c>
      <c r="D32" s="4" t="s">
        <v>5</v>
      </c>
      <c r="E32" s="2" t="s">
        <v>12</v>
      </c>
      <c r="F32" s="2" t="s">
        <v>200</v>
      </c>
      <c r="G32" s="2" t="s">
        <v>47</v>
      </c>
      <c r="H32" s="2" t="s">
        <v>201</v>
      </c>
      <c r="I32" s="19">
        <v>46056</v>
      </c>
      <c r="J32" s="19">
        <v>46063</v>
      </c>
      <c r="K32" s="17">
        <v>33440008</v>
      </c>
      <c r="L32" s="22">
        <v>33440008</v>
      </c>
      <c r="M32" s="23">
        <v>1</v>
      </c>
      <c r="N32" s="22">
        <v>16441337</v>
      </c>
      <c r="O32" s="22">
        <v>16998671</v>
      </c>
      <c r="P32" s="46">
        <v>0</v>
      </c>
      <c r="Q32" s="28" t="s">
        <v>202</v>
      </c>
    </row>
    <row r="33" spans="1:17">
      <c r="A33" s="26" t="s">
        <v>203</v>
      </c>
      <c r="B33" s="2" t="s">
        <v>204</v>
      </c>
      <c r="C33" s="7" t="s">
        <v>184</v>
      </c>
      <c r="D33" s="4" t="s">
        <v>5</v>
      </c>
      <c r="E33" s="2" t="s">
        <v>12</v>
      </c>
      <c r="F33" s="9" t="s">
        <v>205</v>
      </c>
      <c r="G33" s="2" t="s">
        <v>47</v>
      </c>
      <c r="H33" s="2" t="s">
        <v>206</v>
      </c>
      <c r="I33" s="19">
        <v>46048</v>
      </c>
      <c r="J33" s="19">
        <v>46290</v>
      </c>
      <c r="K33" s="17">
        <v>33600000</v>
      </c>
      <c r="L33" s="22">
        <v>33600000</v>
      </c>
      <c r="M33" s="23">
        <v>0.48749999999999999</v>
      </c>
      <c r="N33" s="22">
        <v>13300000</v>
      </c>
      <c r="O33" s="22">
        <v>20300000</v>
      </c>
      <c r="P33" s="46">
        <v>0</v>
      </c>
      <c r="Q33" s="28" t="s">
        <v>207</v>
      </c>
    </row>
    <row r="34" spans="1:17">
      <c r="A34" s="26" t="s">
        <v>208</v>
      </c>
      <c r="B34" s="2" t="s">
        <v>209</v>
      </c>
      <c r="C34" s="2" t="s">
        <v>45</v>
      </c>
      <c r="D34" s="2" t="s">
        <v>5</v>
      </c>
      <c r="E34" s="2" t="s">
        <v>8</v>
      </c>
      <c r="F34" s="2" t="s">
        <v>210</v>
      </c>
      <c r="G34" s="2" t="s">
        <v>84</v>
      </c>
      <c r="H34" s="2" t="s">
        <v>211</v>
      </c>
      <c r="I34" s="19">
        <v>46057</v>
      </c>
      <c r="J34" s="19">
        <v>46387</v>
      </c>
      <c r="K34" s="17">
        <v>7981206377</v>
      </c>
      <c r="L34" s="22">
        <v>7981206377</v>
      </c>
      <c r="M34" s="23">
        <v>0.89166666666666672</v>
      </c>
      <c r="N34" s="22">
        <v>739341966</v>
      </c>
      <c r="O34" s="22">
        <v>7241864411</v>
      </c>
      <c r="P34" s="46">
        <v>0</v>
      </c>
      <c r="Q34" s="29" t="s">
        <v>212</v>
      </c>
    </row>
    <row r="35" spans="1:17">
      <c r="A35" s="26" t="s">
        <v>213</v>
      </c>
      <c r="B35" s="2" t="s">
        <v>214</v>
      </c>
      <c r="C35" s="2" t="s">
        <v>45</v>
      </c>
      <c r="D35" s="2" t="s">
        <v>5</v>
      </c>
      <c r="E35" s="2" t="s">
        <v>12</v>
      </c>
      <c r="F35" s="2" t="s">
        <v>215</v>
      </c>
      <c r="G35" s="2" t="s">
        <v>47</v>
      </c>
      <c r="H35" s="2" t="s">
        <v>216</v>
      </c>
      <c r="I35" s="19">
        <v>46056</v>
      </c>
      <c r="J35" s="19">
        <v>46063</v>
      </c>
      <c r="K35" s="17">
        <v>33440008</v>
      </c>
      <c r="L35" s="22">
        <v>33440008</v>
      </c>
      <c r="M35" s="23">
        <v>1</v>
      </c>
      <c r="N35" s="22">
        <v>16441337</v>
      </c>
      <c r="O35" s="22">
        <v>16998671</v>
      </c>
      <c r="P35" s="46">
        <v>0</v>
      </c>
      <c r="Q35" s="28" t="s">
        <v>217</v>
      </c>
    </row>
    <row r="36" spans="1:17">
      <c r="A36" s="26" t="s">
        <v>218</v>
      </c>
      <c r="B36" s="2" t="s">
        <v>219</v>
      </c>
      <c r="C36" s="2" t="s">
        <v>45</v>
      </c>
      <c r="D36" s="4" t="s">
        <v>5</v>
      </c>
      <c r="E36" s="2" t="s">
        <v>12</v>
      </c>
      <c r="F36" s="2" t="s">
        <v>220</v>
      </c>
      <c r="G36" s="2" t="s">
        <v>47</v>
      </c>
      <c r="H36" s="2" t="s">
        <v>221</v>
      </c>
      <c r="I36" s="19">
        <v>46036</v>
      </c>
      <c r="J36" s="19">
        <v>46278</v>
      </c>
      <c r="K36" s="17">
        <v>49440000</v>
      </c>
      <c r="L36" s="22">
        <v>49440000</v>
      </c>
      <c r="M36" s="23">
        <v>0.4375</v>
      </c>
      <c r="N36" s="22">
        <v>28222000</v>
      </c>
      <c r="O36" s="22">
        <v>21218000</v>
      </c>
      <c r="P36" s="46">
        <v>0</v>
      </c>
      <c r="Q36" s="28" t="s">
        <v>222</v>
      </c>
    </row>
    <row r="37" spans="1:17">
      <c r="A37" s="26" t="s">
        <v>223</v>
      </c>
      <c r="B37" s="2" t="s">
        <v>224</v>
      </c>
      <c r="C37" s="2" t="s">
        <v>45</v>
      </c>
      <c r="D37" s="4" t="s">
        <v>5</v>
      </c>
      <c r="E37" s="2" t="s">
        <v>12</v>
      </c>
      <c r="F37" s="2" t="s">
        <v>225</v>
      </c>
      <c r="G37" s="2" t="s">
        <v>47</v>
      </c>
      <c r="H37" s="2" t="s">
        <v>226</v>
      </c>
      <c r="I37" s="19">
        <v>46044</v>
      </c>
      <c r="J37" s="19">
        <v>46286</v>
      </c>
      <c r="K37" s="17">
        <v>88000000</v>
      </c>
      <c r="L37" s="22">
        <v>88000000</v>
      </c>
      <c r="M37" s="23">
        <v>0.47083333333333333</v>
      </c>
      <c r="N37" s="22">
        <v>47300000</v>
      </c>
      <c r="O37" s="22">
        <v>40700000</v>
      </c>
      <c r="P37" s="46">
        <v>0</v>
      </c>
      <c r="Q37" s="28" t="s">
        <v>227</v>
      </c>
    </row>
    <row r="38" spans="1:17">
      <c r="A38" s="26" t="s">
        <v>228</v>
      </c>
      <c r="B38" s="2" t="s">
        <v>229</v>
      </c>
      <c r="C38" s="2" t="s">
        <v>45</v>
      </c>
      <c r="D38" s="4" t="s">
        <v>5</v>
      </c>
      <c r="E38" s="2" t="s">
        <v>12</v>
      </c>
      <c r="F38" s="2" t="s">
        <v>230</v>
      </c>
      <c r="G38" s="2" t="s">
        <v>47</v>
      </c>
      <c r="H38" s="2" t="s">
        <v>231</v>
      </c>
      <c r="I38" s="19">
        <v>46055</v>
      </c>
      <c r="J38" s="19">
        <v>46296</v>
      </c>
      <c r="K38" s="17">
        <v>71691200</v>
      </c>
      <c r="L38" s="22">
        <v>71691200</v>
      </c>
      <c r="M38" s="23">
        <v>0.51249999999999996</v>
      </c>
      <c r="N38" s="22">
        <v>35546887</v>
      </c>
      <c r="O38" s="22">
        <v>36144313</v>
      </c>
      <c r="P38" s="46">
        <v>0</v>
      </c>
      <c r="Q38" s="28" t="s">
        <v>232</v>
      </c>
    </row>
    <row r="39" spans="1:17">
      <c r="A39" s="26" t="s">
        <v>233</v>
      </c>
      <c r="B39" s="2" t="s">
        <v>234</v>
      </c>
      <c r="C39" s="2" t="s">
        <v>45</v>
      </c>
      <c r="D39" s="4" t="s">
        <v>5</v>
      </c>
      <c r="E39" s="2" t="s">
        <v>12</v>
      </c>
      <c r="F39" s="2" t="s">
        <v>235</v>
      </c>
      <c r="G39" s="2" t="s">
        <v>47</v>
      </c>
      <c r="H39" s="2" t="s">
        <v>236</v>
      </c>
      <c r="I39" s="19">
        <v>46051</v>
      </c>
      <c r="J39" s="19">
        <v>46293</v>
      </c>
      <c r="K39" s="17">
        <v>34400000</v>
      </c>
      <c r="L39" s="22">
        <v>34400000</v>
      </c>
      <c r="M39" s="23">
        <v>0.5</v>
      </c>
      <c r="N39" s="22">
        <v>13186667</v>
      </c>
      <c r="O39" s="22">
        <v>21213333</v>
      </c>
      <c r="P39" s="46">
        <v>0</v>
      </c>
      <c r="Q39" s="28" t="s">
        <v>237</v>
      </c>
    </row>
    <row r="40" spans="1:17">
      <c r="A40" s="26" t="s">
        <v>238</v>
      </c>
      <c r="B40" s="2" t="s">
        <v>239</v>
      </c>
      <c r="C40" s="10" t="s">
        <v>45</v>
      </c>
      <c r="D40" s="4" t="s">
        <v>5</v>
      </c>
      <c r="E40" s="2" t="s">
        <v>12</v>
      </c>
      <c r="F40" s="10" t="s">
        <v>240</v>
      </c>
      <c r="G40" s="2" t="s">
        <v>47</v>
      </c>
      <c r="H40" s="2" t="s">
        <v>241</v>
      </c>
      <c r="I40" s="19">
        <v>46058</v>
      </c>
      <c r="J40" s="19">
        <v>46299</v>
      </c>
      <c r="K40" s="17">
        <v>58917648</v>
      </c>
      <c r="L40" s="22">
        <v>58917648</v>
      </c>
      <c r="M40" s="23">
        <v>0.52500000000000002</v>
      </c>
      <c r="N40" s="22">
        <v>28476863</v>
      </c>
      <c r="O40" s="22">
        <v>30440785</v>
      </c>
      <c r="P40" s="46">
        <v>0</v>
      </c>
      <c r="Q40" s="28" t="s">
        <v>242</v>
      </c>
    </row>
    <row r="41" spans="1:17">
      <c r="A41" s="26" t="s">
        <v>243</v>
      </c>
      <c r="B41" s="3" t="s">
        <v>244</v>
      </c>
      <c r="C41" s="7" t="s">
        <v>184</v>
      </c>
      <c r="D41" s="4" t="s">
        <v>5</v>
      </c>
      <c r="E41" s="2" t="s">
        <v>12</v>
      </c>
      <c r="F41" s="9" t="s">
        <v>245</v>
      </c>
      <c r="G41" s="2" t="s">
        <v>47</v>
      </c>
      <c r="H41" s="2" t="s">
        <v>246</v>
      </c>
      <c r="I41" s="19">
        <v>46062</v>
      </c>
      <c r="J41" s="19">
        <v>46303</v>
      </c>
      <c r="K41" s="17">
        <v>48000000</v>
      </c>
      <c r="L41" s="22">
        <v>48000000</v>
      </c>
      <c r="M41" s="23">
        <v>0.54166666666666663</v>
      </c>
      <c r="N41" s="22">
        <v>7600000</v>
      </c>
      <c r="O41" s="22">
        <v>40400000</v>
      </c>
      <c r="P41" s="46">
        <v>0</v>
      </c>
      <c r="Q41" s="28" t="s">
        <v>247</v>
      </c>
    </row>
    <row r="42" spans="1:17">
      <c r="A42" s="26" t="s">
        <v>248</v>
      </c>
      <c r="B42" s="2" t="s">
        <v>249</v>
      </c>
      <c r="C42" s="11" t="s">
        <v>45</v>
      </c>
      <c r="D42" s="4" t="s">
        <v>5</v>
      </c>
      <c r="E42" s="2" t="s">
        <v>12</v>
      </c>
      <c r="F42" s="11" t="s">
        <v>250</v>
      </c>
      <c r="G42" s="2" t="s">
        <v>47</v>
      </c>
      <c r="H42" s="2" t="s">
        <v>251</v>
      </c>
      <c r="I42" s="19">
        <v>46056</v>
      </c>
      <c r="J42" s="19">
        <v>46063</v>
      </c>
      <c r="K42" s="17">
        <v>56000000</v>
      </c>
      <c r="L42" s="22">
        <v>56000000</v>
      </c>
      <c r="M42" s="23">
        <v>1</v>
      </c>
      <c r="N42" s="22">
        <v>27533333</v>
      </c>
      <c r="O42" s="22">
        <v>28466667</v>
      </c>
      <c r="P42" s="46">
        <v>0</v>
      </c>
      <c r="Q42" s="28" t="s">
        <v>252</v>
      </c>
    </row>
    <row r="43" spans="1:17">
      <c r="A43" s="26" t="s">
        <v>253</v>
      </c>
      <c r="B43" s="2" t="s">
        <v>254</v>
      </c>
      <c r="C43" s="2" t="s">
        <v>45</v>
      </c>
      <c r="D43" s="4" t="s">
        <v>5</v>
      </c>
      <c r="E43" s="2" t="s">
        <v>12</v>
      </c>
      <c r="F43" s="2" t="s">
        <v>255</v>
      </c>
      <c r="G43" s="2" t="s">
        <v>47</v>
      </c>
      <c r="H43" s="2" t="s">
        <v>256</v>
      </c>
      <c r="I43" s="19">
        <v>46035</v>
      </c>
      <c r="J43" s="19">
        <v>46277</v>
      </c>
      <c r="K43" s="17">
        <v>81831480</v>
      </c>
      <c r="L43" s="22">
        <v>81831480</v>
      </c>
      <c r="M43" s="23">
        <v>0.43333333333333335</v>
      </c>
      <c r="N43" s="22">
        <v>47053101</v>
      </c>
      <c r="O43" s="22">
        <v>34778379</v>
      </c>
      <c r="P43" s="46">
        <v>0</v>
      </c>
      <c r="Q43" s="28" t="s">
        <v>257</v>
      </c>
    </row>
    <row r="44" spans="1:17">
      <c r="A44" s="26" t="s">
        <v>258</v>
      </c>
      <c r="B44" s="2" t="s">
        <v>259</v>
      </c>
      <c r="C44" s="2" t="s">
        <v>45</v>
      </c>
      <c r="D44" s="4" t="s">
        <v>5</v>
      </c>
      <c r="E44" s="2" t="s">
        <v>12</v>
      </c>
      <c r="F44" s="2" t="s">
        <v>260</v>
      </c>
      <c r="G44" s="2" t="s">
        <v>47</v>
      </c>
      <c r="H44" s="2" t="s">
        <v>261</v>
      </c>
      <c r="I44" s="19">
        <v>46051</v>
      </c>
      <c r="J44" s="19">
        <v>46293</v>
      </c>
      <c r="K44" s="17">
        <v>54004800</v>
      </c>
      <c r="L44" s="22">
        <v>54004800</v>
      </c>
      <c r="M44" s="23">
        <v>0.5</v>
      </c>
      <c r="N44" s="22">
        <v>27452440</v>
      </c>
      <c r="O44" s="22">
        <v>26552360</v>
      </c>
      <c r="P44" s="46">
        <v>0</v>
      </c>
      <c r="Q44" s="28" t="s">
        <v>262</v>
      </c>
    </row>
    <row r="45" spans="1:17">
      <c r="A45" s="26" t="s">
        <v>263</v>
      </c>
      <c r="B45" s="2" t="s">
        <v>264</v>
      </c>
      <c r="C45" s="2" t="s">
        <v>45</v>
      </c>
      <c r="D45" s="4" t="s">
        <v>5</v>
      </c>
      <c r="E45" s="2" t="s">
        <v>12</v>
      </c>
      <c r="F45" s="2" t="s">
        <v>265</v>
      </c>
      <c r="G45" s="2" t="s">
        <v>47</v>
      </c>
      <c r="H45" s="2" t="s">
        <v>266</v>
      </c>
      <c r="I45" s="19">
        <v>46055</v>
      </c>
      <c r="J45" s="19">
        <v>46296</v>
      </c>
      <c r="K45" s="17">
        <v>45432008</v>
      </c>
      <c r="L45" s="22">
        <v>45432008</v>
      </c>
      <c r="M45" s="23">
        <v>0.51249999999999996</v>
      </c>
      <c r="N45" s="22">
        <v>22526704</v>
      </c>
      <c r="O45" s="22">
        <v>22905304</v>
      </c>
      <c r="P45" s="46">
        <v>0</v>
      </c>
      <c r="Q45" s="28" t="s">
        <v>267</v>
      </c>
    </row>
    <row r="46" spans="1:17">
      <c r="A46" s="26" t="s">
        <v>268</v>
      </c>
      <c r="B46" s="2" t="s">
        <v>269</v>
      </c>
      <c r="C46" s="2" t="s">
        <v>45</v>
      </c>
      <c r="D46" s="4" t="s">
        <v>5</v>
      </c>
      <c r="E46" s="2" t="s">
        <v>12</v>
      </c>
      <c r="F46" s="2" t="s">
        <v>270</v>
      </c>
      <c r="G46" s="2" t="s">
        <v>47</v>
      </c>
      <c r="H46" s="2" t="s">
        <v>271</v>
      </c>
      <c r="I46" s="19">
        <v>46037</v>
      </c>
      <c r="J46" s="19">
        <v>46370</v>
      </c>
      <c r="K46" s="17">
        <v>110000000</v>
      </c>
      <c r="L46" s="22">
        <v>110000000</v>
      </c>
      <c r="M46" s="23">
        <v>0.8208333333333333</v>
      </c>
      <c r="N46" s="22">
        <v>41333333</v>
      </c>
      <c r="O46" s="22">
        <v>68666667</v>
      </c>
      <c r="P46" s="46">
        <v>0</v>
      </c>
      <c r="Q46" s="28" t="s">
        <v>272</v>
      </c>
    </row>
    <row r="47" spans="1:17">
      <c r="A47" s="26" t="s">
        <v>273</v>
      </c>
      <c r="B47" s="2" t="s">
        <v>274</v>
      </c>
      <c r="C47" s="2" t="s">
        <v>45</v>
      </c>
      <c r="D47" s="4" t="s">
        <v>5</v>
      </c>
      <c r="E47" s="2" t="s">
        <v>12</v>
      </c>
      <c r="F47" s="2" t="s">
        <v>275</v>
      </c>
      <c r="G47" s="2" t="s">
        <v>47</v>
      </c>
      <c r="H47" s="2" t="s">
        <v>276</v>
      </c>
      <c r="I47" s="19">
        <v>46030</v>
      </c>
      <c r="J47" s="19">
        <v>46265</v>
      </c>
      <c r="K47" s="17">
        <v>71990818</v>
      </c>
      <c r="L47" s="22">
        <v>71990818</v>
      </c>
      <c r="M47" s="23">
        <v>0.38333333333333336</v>
      </c>
      <c r="N47" s="22">
        <v>43994389</v>
      </c>
      <c r="O47" s="22">
        <v>27996429</v>
      </c>
      <c r="P47" s="46">
        <v>0</v>
      </c>
      <c r="Q47" s="28" t="s">
        <v>277</v>
      </c>
    </row>
    <row r="48" spans="1:17">
      <c r="A48" s="26" t="s">
        <v>278</v>
      </c>
      <c r="B48" s="2" t="s">
        <v>279</v>
      </c>
      <c r="C48" s="2" t="s">
        <v>280</v>
      </c>
      <c r="D48" s="4" t="s">
        <v>5</v>
      </c>
      <c r="E48" s="2" t="s">
        <v>11</v>
      </c>
      <c r="F48" s="2" t="s">
        <v>281</v>
      </c>
      <c r="G48" s="2" t="s">
        <v>47</v>
      </c>
      <c r="H48" s="2" t="s">
        <v>282</v>
      </c>
      <c r="I48" s="19">
        <v>46029</v>
      </c>
      <c r="J48" s="19">
        <v>46271</v>
      </c>
      <c r="K48" s="17">
        <v>27440008</v>
      </c>
      <c r="L48" s="22">
        <v>7203002</v>
      </c>
      <c r="M48" s="23">
        <v>0.40833333333333333</v>
      </c>
      <c r="N48" s="22">
        <v>6174002</v>
      </c>
      <c r="O48" s="22">
        <v>1029000</v>
      </c>
      <c r="P48" s="46">
        <v>0</v>
      </c>
      <c r="Q48" s="28" t="s">
        <v>283</v>
      </c>
    </row>
    <row r="49" spans="1:17">
      <c r="A49" s="26" t="s">
        <v>284</v>
      </c>
      <c r="B49" s="2" t="s">
        <v>285</v>
      </c>
      <c r="C49" s="2" t="s">
        <v>45</v>
      </c>
      <c r="D49" s="4" t="s">
        <v>5</v>
      </c>
      <c r="E49" s="2" t="s">
        <v>12</v>
      </c>
      <c r="F49" s="2" t="s">
        <v>286</v>
      </c>
      <c r="G49" s="2" t="s">
        <v>47</v>
      </c>
      <c r="H49" s="2" t="s">
        <v>287</v>
      </c>
      <c r="I49" s="19">
        <v>46038</v>
      </c>
      <c r="J49" s="19">
        <v>46280</v>
      </c>
      <c r="K49" s="17">
        <v>80000000</v>
      </c>
      <c r="L49" s="22">
        <v>80000000</v>
      </c>
      <c r="M49" s="23">
        <v>0.44583333333333336</v>
      </c>
      <c r="N49" s="22">
        <v>25000000</v>
      </c>
      <c r="O49" s="22">
        <v>55000000</v>
      </c>
      <c r="P49" s="46">
        <v>0</v>
      </c>
      <c r="Q49" s="28" t="s">
        <v>288</v>
      </c>
    </row>
    <row r="50" spans="1:17">
      <c r="A50" s="26" t="s">
        <v>289</v>
      </c>
      <c r="B50" s="2" t="s">
        <v>290</v>
      </c>
      <c r="C50" s="2" t="s">
        <v>45</v>
      </c>
      <c r="D50" s="4" t="s">
        <v>5</v>
      </c>
      <c r="E50" s="2" t="s">
        <v>12</v>
      </c>
      <c r="F50" s="2" t="s">
        <v>291</v>
      </c>
      <c r="G50" s="2" t="s">
        <v>47</v>
      </c>
      <c r="H50" s="2" t="s">
        <v>292</v>
      </c>
      <c r="I50" s="19">
        <v>46038</v>
      </c>
      <c r="J50" s="19">
        <v>46280</v>
      </c>
      <c r="K50" s="17">
        <v>57272000</v>
      </c>
      <c r="L50" s="22">
        <v>57272000</v>
      </c>
      <c r="M50" s="23">
        <v>0.44583333333333336</v>
      </c>
      <c r="N50" s="22">
        <v>32215500</v>
      </c>
      <c r="O50" s="22">
        <v>25056500</v>
      </c>
      <c r="P50" s="46">
        <v>0</v>
      </c>
      <c r="Q50" s="28" t="s">
        <v>293</v>
      </c>
    </row>
    <row r="51" spans="1:17">
      <c r="A51" s="26" t="s">
        <v>294</v>
      </c>
      <c r="B51" s="2" t="s">
        <v>295</v>
      </c>
      <c r="C51" s="2" t="s">
        <v>45</v>
      </c>
      <c r="D51" s="4" t="s">
        <v>5</v>
      </c>
      <c r="E51" s="2" t="s">
        <v>12</v>
      </c>
      <c r="F51" s="2" t="s">
        <v>296</v>
      </c>
      <c r="G51" s="2" t="s">
        <v>47</v>
      </c>
      <c r="H51" s="2" t="s">
        <v>297</v>
      </c>
      <c r="I51" s="19">
        <v>46030</v>
      </c>
      <c r="J51" s="19">
        <v>46265</v>
      </c>
      <c r="K51" s="17">
        <v>58968975</v>
      </c>
      <c r="L51" s="22">
        <v>58968975</v>
      </c>
      <c r="M51" s="23">
        <v>0.38333333333333336</v>
      </c>
      <c r="N51" s="22">
        <v>36036596</v>
      </c>
      <c r="O51" s="22">
        <v>22932379</v>
      </c>
      <c r="P51" s="46">
        <v>0</v>
      </c>
      <c r="Q51" s="28" t="s">
        <v>298</v>
      </c>
    </row>
    <row r="52" spans="1:17">
      <c r="A52" s="26" t="s">
        <v>299</v>
      </c>
      <c r="B52" s="2" t="s">
        <v>300</v>
      </c>
      <c r="C52" s="2" t="s">
        <v>45</v>
      </c>
      <c r="D52" s="4" t="s">
        <v>5</v>
      </c>
      <c r="E52" s="2" t="s">
        <v>11</v>
      </c>
      <c r="F52" s="2" t="s">
        <v>301</v>
      </c>
      <c r="G52" s="2" t="s">
        <v>47</v>
      </c>
      <c r="H52" s="2" t="s">
        <v>302</v>
      </c>
      <c r="I52" s="19">
        <v>46042</v>
      </c>
      <c r="J52" s="19">
        <v>46284</v>
      </c>
      <c r="K52" s="17">
        <v>30374488</v>
      </c>
      <c r="L52" s="22">
        <v>30374488</v>
      </c>
      <c r="M52" s="23">
        <v>0.46250000000000002</v>
      </c>
      <c r="N52" s="22">
        <v>16579408</v>
      </c>
      <c r="O52" s="22">
        <v>13795080</v>
      </c>
      <c r="P52" s="46">
        <v>0</v>
      </c>
      <c r="Q52" s="28" t="s">
        <v>303</v>
      </c>
    </row>
    <row r="53" spans="1:17">
      <c r="A53" s="26" t="s">
        <v>304</v>
      </c>
      <c r="B53" s="2" t="s">
        <v>305</v>
      </c>
      <c r="C53" s="2" t="s">
        <v>45</v>
      </c>
      <c r="D53" s="4" t="s">
        <v>5</v>
      </c>
      <c r="E53" s="2" t="s">
        <v>12</v>
      </c>
      <c r="F53" s="2" t="s">
        <v>306</v>
      </c>
      <c r="G53" s="2" t="s">
        <v>47</v>
      </c>
      <c r="H53" s="2" t="s">
        <v>307</v>
      </c>
      <c r="I53" s="19">
        <v>46049</v>
      </c>
      <c r="J53" s="19">
        <v>46291</v>
      </c>
      <c r="K53" s="17">
        <v>84000000</v>
      </c>
      <c r="L53" s="22">
        <v>84000000</v>
      </c>
      <c r="M53" s="23">
        <v>0.49166666666666664</v>
      </c>
      <c r="N53" s="22">
        <v>43400000</v>
      </c>
      <c r="O53" s="22">
        <v>40600000</v>
      </c>
      <c r="P53" s="46">
        <v>0</v>
      </c>
      <c r="Q53" s="28" t="s">
        <v>308</v>
      </c>
    </row>
    <row r="54" spans="1:17">
      <c r="A54" s="26" t="s">
        <v>309</v>
      </c>
      <c r="B54" s="2" t="s">
        <v>310</v>
      </c>
      <c r="C54" s="2" t="s">
        <v>45</v>
      </c>
      <c r="D54" s="4" t="s">
        <v>5</v>
      </c>
      <c r="E54" s="2" t="s">
        <v>12</v>
      </c>
      <c r="F54" s="2" t="s">
        <v>311</v>
      </c>
      <c r="G54" s="2" t="s">
        <v>47</v>
      </c>
      <c r="H54" s="2" t="s">
        <v>312</v>
      </c>
      <c r="I54" s="19">
        <v>46036</v>
      </c>
      <c r="J54" s="19">
        <v>46278</v>
      </c>
      <c r="K54" s="17">
        <v>46679600</v>
      </c>
      <c r="L54" s="22">
        <v>46679600</v>
      </c>
      <c r="M54" s="23">
        <v>0.4375</v>
      </c>
      <c r="N54" s="22">
        <v>26646272</v>
      </c>
      <c r="O54" s="22">
        <v>20033328</v>
      </c>
      <c r="P54" s="46">
        <v>0</v>
      </c>
      <c r="Q54" s="28" t="s">
        <v>313</v>
      </c>
    </row>
    <row r="55" spans="1:17">
      <c r="A55" s="26" t="s">
        <v>314</v>
      </c>
      <c r="B55" s="2" t="s">
        <v>315</v>
      </c>
      <c r="C55" s="2" t="s">
        <v>45</v>
      </c>
      <c r="D55" s="4" t="s">
        <v>5</v>
      </c>
      <c r="E55" s="2" t="s">
        <v>12</v>
      </c>
      <c r="F55" s="2" t="s">
        <v>316</v>
      </c>
      <c r="G55" s="2" t="s">
        <v>47</v>
      </c>
      <c r="H55" s="2" t="s">
        <v>317</v>
      </c>
      <c r="I55" s="19">
        <v>46035</v>
      </c>
      <c r="J55" s="19">
        <v>46277</v>
      </c>
      <c r="K55" s="17">
        <v>65499144</v>
      </c>
      <c r="L55" s="22">
        <v>65499144</v>
      </c>
      <c r="M55" s="23">
        <v>0.43333333333333335</v>
      </c>
      <c r="N55" s="22">
        <v>37662008</v>
      </c>
      <c r="O55" s="22">
        <v>27837136</v>
      </c>
      <c r="P55" s="46">
        <v>0</v>
      </c>
      <c r="Q55" s="28" t="s">
        <v>318</v>
      </c>
    </row>
    <row r="56" spans="1:17">
      <c r="A56" s="26" t="s">
        <v>319</v>
      </c>
      <c r="B56" s="2" t="s">
        <v>320</v>
      </c>
      <c r="C56" s="2" t="s">
        <v>45</v>
      </c>
      <c r="D56" s="4" t="s">
        <v>5</v>
      </c>
      <c r="E56" s="2" t="s">
        <v>11</v>
      </c>
      <c r="F56" s="2" t="s">
        <v>321</v>
      </c>
      <c r="G56" s="2" t="s">
        <v>47</v>
      </c>
      <c r="H56" s="2" t="s">
        <v>322</v>
      </c>
      <c r="I56" s="19">
        <v>46043</v>
      </c>
      <c r="J56" s="19">
        <v>46285</v>
      </c>
      <c r="K56" s="17">
        <v>27440008</v>
      </c>
      <c r="L56" s="22">
        <v>27440008</v>
      </c>
      <c r="M56" s="23">
        <v>0.46666666666666667</v>
      </c>
      <c r="N56" s="22">
        <v>14863338</v>
      </c>
      <c r="O56" s="22">
        <v>12576670</v>
      </c>
      <c r="P56" s="46">
        <v>0</v>
      </c>
      <c r="Q56" s="28" t="s">
        <v>323</v>
      </c>
    </row>
    <row r="57" spans="1:17">
      <c r="A57" s="26" t="s">
        <v>324</v>
      </c>
      <c r="B57" s="2" t="s">
        <v>325</v>
      </c>
      <c r="C57" s="2" t="s">
        <v>45</v>
      </c>
      <c r="D57" s="4" t="s">
        <v>5</v>
      </c>
      <c r="E57" s="2" t="s">
        <v>11</v>
      </c>
      <c r="F57" s="2" t="s">
        <v>326</v>
      </c>
      <c r="G57" s="2" t="s">
        <v>47</v>
      </c>
      <c r="H57" s="2" t="s">
        <v>327</v>
      </c>
      <c r="I57" s="19">
        <v>46042</v>
      </c>
      <c r="J57" s="19">
        <v>46284</v>
      </c>
      <c r="K57" s="17">
        <v>30374488</v>
      </c>
      <c r="L57" s="22">
        <v>30374488</v>
      </c>
      <c r="M57" s="23">
        <v>0.46250000000000002</v>
      </c>
      <c r="N57" s="22">
        <v>16579408</v>
      </c>
      <c r="O57" s="22">
        <v>13795080</v>
      </c>
      <c r="P57" s="46">
        <v>0</v>
      </c>
      <c r="Q57" s="28" t="s">
        <v>328</v>
      </c>
    </row>
    <row r="58" spans="1:17">
      <c r="A58" s="26" t="s">
        <v>329</v>
      </c>
      <c r="B58" s="2" t="s">
        <v>330</v>
      </c>
      <c r="C58" s="2" t="s">
        <v>45</v>
      </c>
      <c r="D58" s="4" t="s">
        <v>5</v>
      </c>
      <c r="E58" s="2" t="s">
        <v>12</v>
      </c>
      <c r="F58" s="2" t="s">
        <v>331</v>
      </c>
      <c r="G58" s="2" t="s">
        <v>47</v>
      </c>
      <c r="H58" s="2" t="s">
        <v>332</v>
      </c>
      <c r="I58" s="19">
        <v>46038</v>
      </c>
      <c r="J58" s="19">
        <v>46280</v>
      </c>
      <c r="K58" s="17">
        <v>56485600</v>
      </c>
      <c r="L58" s="22">
        <v>56485600</v>
      </c>
      <c r="M58" s="23">
        <v>0.44583333333333336</v>
      </c>
      <c r="N58" s="22">
        <v>31773150</v>
      </c>
      <c r="O58" s="22">
        <v>24712450</v>
      </c>
      <c r="P58" s="46">
        <v>0</v>
      </c>
      <c r="Q58" s="28" t="s">
        <v>333</v>
      </c>
    </row>
    <row r="59" spans="1:17">
      <c r="A59" s="26" t="s">
        <v>334</v>
      </c>
      <c r="B59" s="2" t="s">
        <v>335</v>
      </c>
      <c r="C59" s="2" t="s">
        <v>45</v>
      </c>
      <c r="D59" s="4" t="s">
        <v>5</v>
      </c>
      <c r="E59" s="2" t="s">
        <v>12</v>
      </c>
      <c r="F59" s="2" t="s">
        <v>336</v>
      </c>
      <c r="G59" s="2" t="s">
        <v>47</v>
      </c>
      <c r="H59" s="2" t="s">
        <v>337</v>
      </c>
      <c r="I59" s="19">
        <v>46045</v>
      </c>
      <c r="J59" s="19">
        <v>46287</v>
      </c>
      <c r="K59" s="17">
        <v>40000000</v>
      </c>
      <c r="L59" s="22">
        <v>40000000</v>
      </c>
      <c r="M59" s="23">
        <v>0.47499999999999998</v>
      </c>
      <c r="N59" s="22">
        <v>21333333</v>
      </c>
      <c r="O59" s="22">
        <v>18666667</v>
      </c>
      <c r="P59" s="46">
        <v>0</v>
      </c>
      <c r="Q59" s="28" t="s">
        <v>338</v>
      </c>
    </row>
    <row r="60" spans="1:17">
      <c r="A60" s="26" t="s">
        <v>339</v>
      </c>
      <c r="B60" s="10" t="s">
        <v>340</v>
      </c>
      <c r="C60" s="10" t="s">
        <v>45</v>
      </c>
      <c r="D60" s="4" t="s">
        <v>5</v>
      </c>
      <c r="E60" s="2" t="s">
        <v>12</v>
      </c>
      <c r="F60" s="10" t="s">
        <v>341</v>
      </c>
      <c r="G60" s="2" t="s">
        <v>47</v>
      </c>
      <c r="H60" s="2" t="s">
        <v>342</v>
      </c>
      <c r="I60" s="19">
        <v>46049</v>
      </c>
      <c r="J60" s="19">
        <v>46291</v>
      </c>
      <c r="K60" s="17">
        <v>76632000</v>
      </c>
      <c r="L60" s="22">
        <v>76632000</v>
      </c>
      <c r="M60" s="23">
        <v>0.49166666666666664</v>
      </c>
      <c r="N60" s="22">
        <v>39593200</v>
      </c>
      <c r="O60" s="22">
        <v>37038800</v>
      </c>
      <c r="P60" s="46">
        <v>0</v>
      </c>
      <c r="Q60" s="28" t="s">
        <v>343</v>
      </c>
    </row>
    <row r="61" spans="1:17">
      <c r="A61" s="27" t="s">
        <v>344</v>
      </c>
      <c r="B61" s="6" t="s">
        <v>345</v>
      </c>
      <c r="C61" s="9" t="s">
        <v>184</v>
      </c>
      <c r="D61" s="4" t="s">
        <v>5</v>
      </c>
      <c r="E61" s="2" t="s">
        <v>11</v>
      </c>
      <c r="F61" s="9" t="s">
        <v>346</v>
      </c>
      <c r="G61" s="2" t="s">
        <v>47</v>
      </c>
      <c r="H61" s="2" t="s">
        <v>347</v>
      </c>
      <c r="I61" s="19">
        <v>46031</v>
      </c>
      <c r="J61" s="19">
        <v>46273</v>
      </c>
      <c r="K61" s="17">
        <v>32078992</v>
      </c>
      <c r="L61" s="22">
        <v>32078992</v>
      </c>
      <c r="M61" s="23">
        <v>0.41666666666666669</v>
      </c>
      <c r="N61" s="22">
        <v>18712745</v>
      </c>
      <c r="O61" s="22">
        <v>13366247</v>
      </c>
      <c r="P61" s="46">
        <v>0</v>
      </c>
      <c r="Q61" s="28" t="s">
        <v>348</v>
      </c>
    </row>
    <row r="62" spans="1:17">
      <c r="A62" s="26" t="s">
        <v>349</v>
      </c>
      <c r="B62" s="11" t="s">
        <v>350</v>
      </c>
      <c r="C62" s="11" t="s">
        <v>45</v>
      </c>
      <c r="D62" s="4" t="s">
        <v>5</v>
      </c>
      <c r="E62" s="2" t="s">
        <v>12</v>
      </c>
      <c r="F62" s="11" t="s">
        <v>351</v>
      </c>
      <c r="G62" s="2" t="s">
        <v>47</v>
      </c>
      <c r="H62" s="2" t="s">
        <v>352</v>
      </c>
      <c r="I62" s="19">
        <v>46042</v>
      </c>
      <c r="J62" s="19">
        <v>46284</v>
      </c>
      <c r="K62" s="17">
        <v>61800000</v>
      </c>
      <c r="L62" s="22">
        <v>61800000</v>
      </c>
      <c r="M62" s="23">
        <v>0.46250000000000002</v>
      </c>
      <c r="N62" s="22">
        <v>33732500</v>
      </c>
      <c r="O62" s="22">
        <v>28067500</v>
      </c>
      <c r="P62" s="46">
        <v>0</v>
      </c>
      <c r="Q62" s="28" t="s">
        <v>353</v>
      </c>
    </row>
    <row r="63" spans="1:17">
      <c r="A63" s="26" t="s">
        <v>354</v>
      </c>
      <c r="B63" s="2" t="s">
        <v>355</v>
      </c>
      <c r="C63" s="2" t="s">
        <v>45</v>
      </c>
      <c r="D63" s="2" t="s">
        <v>5</v>
      </c>
      <c r="E63" s="2" t="s">
        <v>10</v>
      </c>
      <c r="F63" s="2" t="s">
        <v>356</v>
      </c>
      <c r="G63" s="2" t="s">
        <v>84</v>
      </c>
      <c r="H63" s="2" t="s">
        <v>357</v>
      </c>
      <c r="I63" s="19">
        <v>46059</v>
      </c>
      <c r="J63" s="19">
        <v>46387</v>
      </c>
      <c r="K63" s="17">
        <v>26325808</v>
      </c>
      <c r="L63" s="22">
        <v>26325808</v>
      </c>
      <c r="M63" s="23">
        <v>0.89166666666666672</v>
      </c>
      <c r="N63" s="22">
        <v>8775269</v>
      </c>
      <c r="O63" s="22">
        <v>17550539</v>
      </c>
      <c r="P63" s="46">
        <v>0</v>
      </c>
      <c r="Q63" s="28" t="s">
        <v>358</v>
      </c>
    </row>
    <row r="64" spans="1:17">
      <c r="A64" s="26" t="s">
        <v>359</v>
      </c>
      <c r="B64" s="2" t="s">
        <v>360</v>
      </c>
      <c r="C64" s="2" t="s">
        <v>45</v>
      </c>
      <c r="D64" s="4" t="s">
        <v>5</v>
      </c>
      <c r="E64" s="2" t="s">
        <v>12</v>
      </c>
      <c r="F64" s="2" t="s">
        <v>361</v>
      </c>
      <c r="G64" s="2" t="s">
        <v>47</v>
      </c>
      <c r="H64" s="2" t="s">
        <v>362</v>
      </c>
      <c r="I64" s="19">
        <v>46030</v>
      </c>
      <c r="J64" s="19">
        <v>46272</v>
      </c>
      <c r="K64" s="17">
        <v>74160000</v>
      </c>
      <c r="L64" s="22">
        <v>74160000</v>
      </c>
      <c r="M64" s="23">
        <v>0.41249999999999998</v>
      </c>
      <c r="N64" s="22">
        <v>44187000</v>
      </c>
      <c r="O64" s="22">
        <v>29973000</v>
      </c>
      <c r="P64" s="46">
        <v>0</v>
      </c>
      <c r="Q64" s="28" t="s">
        <v>363</v>
      </c>
    </row>
    <row r="65" spans="1:17">
      <c r="A65" s="26" t="s">
        <v>364</v>
      </c>
      <c r="B65" s="2" t="s">
        <v>365</v>
      </c>
      <c r="C65" s="2" t="s">
        <v>45</v>
      </c>
      <c r="D65" s="4" t="s">
        <v>5</v>
      </c>
      <c r="E65" s="2" t="s">
        <v>12</v>
      </c>
      <c r="F65" s="2" t="s">
        <v>366</v>
      </c>
      <c r="G65" s="2" t="s">
        <v>47</v>
      </c>
      <c r="H65" s="2" t="s">
        <v>367</v>
      </c>
      <c r="I65" s="19">
        <v>46041</v>
      </c>
      <c r="J65" s="19">
        <v>46283</v>
      </c>
      <c r="K65" s="17">
        <v>62400000</v>
      </c>
      <c r="L65" s="22">
        <v>62400000</v>
      </c>
      <c r="M65" s="23">
        <v>0.45833333333333331</v>
      </c>
      <c r="N65" s="22">
        <v>34320000</v>
      </c>
      <c r="O65" s="22">
        <v>28080000</v>
      </c>
      <c r="P65" s="46">
        <v>0</v>
      </c>
      <c r="Q65" s="28" t="s">
        <v>368</v>
      </c>
    </row>
    <row r="66" spans="1:17">
      <c r="A66" s="26" t="s">
        <v>369</v>
      </c>
      <c r="B66" s="2" t="s">
        <v>370</v>
      </c>
      <c r="C66" s="2" t="s">
        <v>45</v>
      </c>
      <c r="D66" s="4" t="s">
        <v>5</v>
      </c>
      <c r="E66" s="2" t="s">
        <v>12</v>
      </c>
      <c r="F66" s="2" t="s">
        <v>371</v>
      </c>
      <c r="G66" s="2" t="s">
        <v>47</v>
      </c>
      <c r="H66" s="2" t="s">
        <v>372</v>
      </c>
      <c r="I66" s="19">
        <v>46035</v>
      </c>
      <c r="J66" s="19">
        <v>46277</v>
      </c>
      <c r="K66" s="17">
        <v>44800000</v>
      </c>
      <c r="L66" s="22">
        <v>44800000</v>
      </c>
      <c r="M66" s="23">
        <v>0.43333333333333335</v>
      </c>
      <c r="N66" s="22">
        <v>25760000</v>
      </c>
      <c r="O66" s="22">
        <v>19040000</v>
      </c>
      <c r="P66" s="46">
        <v>0</v>
      </c>
      <c r="Q66" s="28" t="s">
        <v>373</v>
      </c>
    </row>
    <row r="67" spans="1:17">
      <c r="A67" s="26" t="s">
        <v>374</v>
      </c>
      <c r="B67" s="2" t="s">
        <v>375</v>
      </c>
      <c r="C67" s="2" t="s">
        <v>45</v>
      </c>
      <c r="D67" s="2" t="s">
        <v>5</v>
      </c>
      <c r="E67" s="2" t="s">
        <v>12</v>
      </c>
      <c r="F67" s="2" t="s">
        <v>376</v>
      </c>
      <c r="G67" s="2" t="s">
        <v>47</v>
      </c>
      <c r="H67" s="2" t="s">
        <v>377</v>
      </c>
      <c r="I67" s="19">
        <v>46056</v>
      </c>
      <c r="J67" s="19">
        <v>46063</v>
      </c>
      <c r="K67" s="17">
        <v>77204760</v>
      </c>
      <c r="L67" s="22">
        <v>77204760</v>
      </c>
      <c r="M67" s="23">
        <v>1</v>
      </c>
      <c r="N67" s="22">
        <v>37959007</v>
      </c>
      <c r="O67" s="22">
        <v>39245753</v>
      </c>
      <c r="P67" s="46">
        <v>0</v>
      </c>
      <c r="Q67" s="28" t="s">
        <v>378</v>
      </c>
    </row>
    <row r="68" spans="1:17">
      <c r="A68" s="26" t="s">
        <v>379</v>
      </c>
      <c r="B68" s="2" t="s">
        <v>380</v>
      </c>
      <c r="C68" s="2" t="s">
        <v>45</v>
      </c>
      <c r="D68" s="2" t="s">
        <v>5</v>
      </c>
      <c r="E68" s="2" t="s">
        <v>11</v>
      </c>
      <c r="F68" s="2" t="s">
        <v>381</v>
      </c>
      <c r="G68" s="2" t="s">
        <v>47</v>
      </c>
      <c r="H68" s="2" t="s">
        <v>382</v>
      </c>
      <c r="I68" s="19">
        <v>46049</v>
      </c>
      <c r="J68" s="19">
        <v>46291</v>
      </c>
      <c r="K68" s="17">
        <v>33440000</v>
      </c>
      <c r="L68" s="22">
        <v>33440000</v>
      </c>
      <c r="M68" s="23">
        <v>0.49166666666666664</v>
      </c>
      <c r="N68" s="22">
        <v>17277333</v>
      </c>
      <c r="O68" s="22">
        <v>16162667</v>
      </c>
      <c r="P68" s="46">
        <v>0</v>
      </c>
      <c r="Q68" s="28" t="s">
        <v>383</v>
      </c>
    </row>
    <row r="69" spans="1:17">
      <c r="A69" s="26" t="s">
        <v>384</v>
      </c>
      <c r="B69" s="2" t="s">
        <v>385</v>
      </c>
      <c r="C69" s="2" t="s">
        <v>45</v>
      </c>
      <c r="D69" s="4" t="s">
        <v>5</v>
      </c>
      <c r="E69" s="2" t="s">
        <v>12</v>
      </c>
      <c r="F69" s="2" t="s">
        <v>386</v>
      </c>
      <c r="G69" s="2" t="s">
        <v>47</v>
      </c>
      <c r="H69" s="2" t="s">
        <v>387</v>
      </c>
      <c r="I69" s="19">
        <v>46030</v>
      </c>
      <c r="J69" s="19">
        <v>46272</v>
      </c>
      <c r="K69" s="17">
        <v>66400000</v>
      </c>
      <c r="L69" s="22">
        <v>66400000</v>
      </c>
      <c r="M69" s="23">
        <v>0.41249999999999998</v>
      </c>
      <c r="N69" s="22">
        <v>39563333</v>
      </c>
      <c r="O69" s="22">
        <v>26836667</v>
      </c>
      <c r="P69" s="46">
        <v>0</v>
      </c>
      <c r="Q69" s="28" t="s">
        <v>388</v>
      </c>
    </row>
    <row r="70" spans="1:17">
      <c r="A70" s="26" t="s">
        <v>389</v>
      </c>
      <c r="B70" s="2" t="s">
        <v>390</v>
      </c>
      <c r="C70" s="2" t="s">
        <v>45</v>
      </c>
      <c r="D70" s="4" t="s">
        <v>5</v>
      </c>
      <c r="E70" s="2" t="s">
        <v>12</v>
      </c>
      <c r="F70" s="2" t="s">
        <v>391</v>
      </c>
      <c r="G70" s="2" t="s">
        <v>47</v>
      </c>
      <c r="H70" s="2" t="s">
        <v>392</v>
      </c>
      <c r="I70" s="19">
        <v>46048</v>
      </c>
      <c r="J70" s="19">
        <v>46290</v>
      </c>
      <c r="K70" s="17">
        <v>40000000</v>
      </c>
      <c r="L70" s="22">
        <v>40000000</v>
      </c>
      <c r="M70" s="23">
        <v>0.48749999999999999</v>
      </c>
      <c r="N70" s="22">
        <v>20833333</v>
      </c>
      <c r="O70" s="22">
        <v>19166667</v>
      </c>
      <c r="P70" s="46">
        <v>0</v>
      </c>
      <c r="Q70" s="28" t="s">
        <v>393</v>
      </c>
    </row>
    <row r="71" spans="1:17">
      <c r="A71" s="26" t="s">
        <v>394</v>
      </c>
      <c r="B71" s="2" t="s">
        <v>395</v>
      </c>
      <c r="C71" s="2" t="s">
        <v>45</v>
      </c>
      <c r="D71" s="2" t="s">
        <v>5</v>
      </c>
      <c r="E71" s="2" t="s">
        <v>12</v>
      </c>
      <c r="F71" s="2" t="s">
        <v>396</v>
      </c>
      <c r="G71" s="2" t="s">
        <v>47</v>
      </c>
      <c r="H71" s="2" t="s">
        <v>397</v>
      </c>
      <c r="I71" s="19">
        <v>46055</v>
      </c>
      <c r="J71" s="19">
        <v>46296</v>
      </c>
      <c r="K71" s="17">
        <v>34914912</v>
      </c>
      <c r="L71" s="22">
        <v>34914912</v>
      </c>
      <c r="M71" s="23">
        <v>0.51249999999999996</v>
      </c>
      <c r="N71" s="22">
        <v>17311977</v>
      </c>
      <c r="O71" s="22">
        <v>17602935</v>
      </c>
      <c r="P71" s="46">
        <v>0</v>
      </c>
      <c r="Q71" s="28" t="s">
        <v>398</v>
      </c>
    </row>
    <row r="72" spans="1:17">
      <c r="A72" s="26" t="s">
        <v>399</v>
      </c>
      <c r="B72" s="2" t="s">
        <v>400</v>
      </c>
      <c r="C72" s="2" t="s">
        <v>45</v>
      </c>
      <c r="D72" s="2" t="s">
        <v>5</v>
      </c>
      <c r="E72" s="2" t="s">
        <v>12</v>
      </c>
      <c r="F72" s="2" t="s">
        <v>401</v>
      </c>
      <c r="G72" s="2" t="s">
        <v>47</v>
      </c>
      <c r="H72" s="2" t="s">
        <v>402</v>
      </c>
      <c r="I72" s="19">
        <v>46049</v>
      </c>
      <c r="J72" s="19">
        <v>46291</v>
      </c>
      <c r="K72" s="17">
        <v>84000000</v>
      </c>
      <c r="L72" s="22">
        <v>84000000</v>
      </c>
      <c r="M72" s="23">
        <v>0.49166666666666664</v>
      </c>
      <c r="N72" s="22">
        <v>32900000</v>
      </c>
      <c r="O72" s="22">
        <v>51100000</v>
      </c>
      <c r="P72" s="46">
        <v>0</v>
      </c>
      <c r="Q72" s="28" t="s">
        <v>403</v>
      </c>
    </row>
    <row r="73" spans="1:17">
      <c r="A73" s="26" t="s">
        <v>404</v>
      </c>
      <c r="B73" s="2" t="s">
        <v>405</v>
      </c>
      <c r="C73" s="2" t="s">
        <v>45</v>
      </c>
      <c r="D73" s="2" t="s">
        <v>5</v>
      </c>
      <c r="E73" s="2" t="s">
        <v>12</v>
      </c>
      <c r="F73" s="2" t="s">
        <v>406</v>
      </c>
      <c r="G73" s="2" t="s">
        <v>47</v>
      </c>
      <c r="H73" s="2" t="s">
        <v>407</v>
      </c>
      <c r="I73" s="19">
        <v>46057</v>
      </c>
      <c r="J73" s="19">
        <v>46298</v>
      </c>
      <c r="K73" s="17">
        <v>52800000</v>
      </c>
      <c r="L73" s="22">
        <v>52800000</v>
      </c>
      <c r="M73" s="23">
        <v>0.52083333333333337</v>
      </c>
      <c r="N73" s="22">
        <v>25740000</v>
      </c>
      <c r="O73" s="22">
        <v>27060000</v>
      </c>
      <c r="P73" s="46">
        <v>0</v>
      </c>
      <c r="Q73" s="28" t="s">
        <v>408</v>
      </c>
    </row>
    <row r="74" spans="1:17">
      <c r="A74" s="26" t="s">
        <v>409</v>
      </c>
      <c r="B74" s="2" t="s">
        <v>410</v>
      </c>
      <c r="C74" s="2" t="s">
        <v>45</v>
      </c>
      <c r="D74" s="2" t="s">
        <v>5</v>
      </c>
      <c r="E74" s="2" t="s">
        <v>12</v>
      </c>
      <c r="F74" s="2" t="s">
        <v>411</v>
      </c>
      <c r="G74" s="2" t="s">
        <v>47</v>
      </c>
      <c r="H74" s="2" t="s">
        <v>412</v>
      </c>
      <c r="I74" s="19">
        <v>46055</v>
      </c>
      <c r="J74" s="19">
        <v>46296</v>
      </c>
      <c r="K74" s="17">
        <v>64000000</v>
      </c>
      <c r="L74" s="22">
        <v>64000000</v>
      </c>
      <c r="M74" s="23">
        <v>0.51249999999999996</v>
      </c>
      <c r="N74" s="22">
        <v>31733333</v>
      </c>
      <c r="O74" s="22">
        <v>32266667</v>
      </c>
      <c r="P74" s="46">
        <v>0</v>
      </c>
      <c r="Q74" s="28" t="s">
        <v>413</v>
      </c>
    </row>
    <row r="75" spans="1:17">
      <c r="A75" s="26" t="s">
        <v>414</v>
      </c>
      <c r="B75" s="2" t="s">
        <v>415</v>
      </c>
      <c r="C75" s="2" t="s">
        <v>45</v>
      </c>
      <c r="D75" s="4" t="s">
        <v>5</v>
      </c>
      <c r="E75" s="2" t="s">
        <v>11</v>
      </c>
      <c r="F75" s="2" t="s">
        <v>416</v>
      </c>
      <c r="G75" s="2" t="s">
        <v>47</v>
      </c>
      <c r="H75" s="2" t="s">
        <v>417</v>
      </c>
      <c r="I75" s="19">
        <v>46028</v>
      </c>
      <c r="J75" s="19">
        <v>46270</v>
      </c>
      <c r="K75" s="17">
        <v>31536000</v>
      </c>
      <c r="L75" s="22">
        <v>31536000</v>
      </c>
      <c r="M75" s="23">
        <v>0.40416666666666667</v>
      </c>
      <c r="N75" s="22">
        <v>19053000</v>
      </c>
      <c r="O75" s="22">
        <v>12483000</v>
      </c>
      <c r="P75" s="46">
        <v>0</v>
      </c>
      <c r="Q75" s="28" t="s">
        <v>418</v>
      </c>
    </row>
    <row r="76" spans="1:17">
      <c r="A76" s="26" t="s">
        <v>419</v>
      </c>
      <c r="B76" s="2" t="s">
        <v>420</v>
      </c>
      <c r="C76" s="2" t="s">
        <v>45</v>
      </c>
      <c r="D76" s="4" t="s">
        <v>5</v>
      </c>
      <c r="E76" s="2" t="s">
        <v>12</v>
      </c>
      <c r="F76" s="2" t="s">
        <v>421</v>
      </c>
      <c r="G76" s="2" t="s">
        <v>47</v>
      </c>
      <c r="H76" s="2" t="s">
        <v>422</v>
      </c>
      <c r="I76" s="19">
        <v>46036</v>
      </c>
      <c r="J76" s="19">
        <v>46278</v>
      </c>
      <c r="K76" s="17">
        <v>71688000</v>
      </c>
      <c r="L76" s="22">
        <v>71688000</v>
      </c>
      <c r="M76" s="23">
        <v>0.4375</v>
      </c>
      <c r="N76" s="22">
        <v>40921900</v>
      </c>
      <c r="O76" s="22">
        <v>30766100</v>
      </c>
      <c r="P76" s="46">
        <v>0</v>
      </c>
      <c r="Q76" s="28" t="s">
        <v>423</v>
      </c>
    </row>
    <row r="77" spans="1:17">
      <c r="A77" s="26" t="s">
        <v>424</v>
      </c>
      <c r="B77" s="2" t="s">
        <v>425</v>
      </c>
      <c r="C77" s="2" t="s">
        <v>45</v>
      </c>
      <c r="D77" s="2" t="s">
        <v>5</v>
      </c>
      <c r="E77" s="2" t="s">
        <v>12</v>
      </c>
      <c r="F77" s="2" t="s">
        <v>426</v>
      </c>
      <c r="G77" s="2" t="s">
        <v>47</v>
      </c>
      <c r="H77" s="2" t="s">
        <v>427</v>
      </c>
      <c r="I77" s="19">
        <v>46050</v>
      </c>
      <c r="J77" s="19">
        <v>46292</v>
      </c>
      <c r="K77" s="17">
        <v>75368000</v>
      </c>
      <c r="L77" s="22">
        <v>75368000</v>
      </c>
      <c r="M77" s="23">
        <v>0.49583333333333335</v>
      </c>
      <c r="N77" s="22">
        <v>38626100</v>
      </c>
      <c r="O77" s="22">
        <v>36741900</v>
      </c>
      <c r="P77" s="46">
        <v>0</v>
      </c>
      <c r="Q77" s="28" t="s">
        <v>428</v>
      </c>
    </row>
    <row r="78" spans="1:17">
      <c r="A78" s="26" t="s">
        <v>429</v>
      </c>
      <c r="B78" s="2" t="s">
        <v>430</v>
      </c>
      <c r="C78" s="2" t="s">
        <v>52</v>
      </c>
      <c r="D78" s="2" t="s">
        <v>5</v>
      </c>
      <c r="E78" s="2" t="s">
        <v>12</v>
      </c>
      <c r="F78" s="2" t="s">
        <v>431</v>
      </c>
      <c r="G78" s="2" t="s">
        <v>47</v>
      </c>
      <c r="H78" s="2" t="s">
        <v>432</v>
      </c>
      <c r="I78" s="19">
        <v>46041</v>
      </c>
      <c r="J78" s="19">
        <v>46280</v>
      </c>
      <c r="K78" s="17">
        <v>57680000</v>
      </c>
      <c r="L78" s="22">
        <v>57680000</v>
      </c>
      <c r="M78" s="23">
        <v>0.44583333333333336</v>
      </c>
      <c r="N78" s="22">
        <v>31724000</v>
      </c>
      <c r="O78" s="22">
        <v>25956000</v>
      </c>
      <c r="P78" s="46">
        <v>1</v>
      </c>
      <c r="Q78" s="28" t="s">
        <v>433</v>
      </c>
    </row>
    <row r="79" spans="1:17">
      <c r="A79" s="26" t="s">
        <v>434</v>
      </c>
      <c r="B79" s="2" t="s">
        <v>435</v>
      </c>
      <c r="C79" s="2" t="s">
        <v>45</v>
      </c>
      <c r="D79" s="2" t="s">
        <v>5</v>
      </c>
      <c r="E79" s="2" t="s">
        <v>12</v>
      </c>
      <c r="F79" s="2" t="s">
        <v>436</v>
      </c>
      <c r="G79" s="2" t="s">
        <v>47</v>
      </c>
      <c r="H79" s="2" t="s">
        <v>437</v>
      </c>
      <c r="I79" s="19">
        <v>46029</v>
      </c>
      <c r="J79" s="19">
        <v>46271</v>
      </c>
      <c r="K79" s="17">
        <v>47600000</v>
      </c>
      <c r="L79" s="22">
        <v>47600000</v>
      </c>
      <c r="M79" s="23">
        <v>0.40833333333333333</v>
      </c>
      <c r="N79" s="22">
        <v>28560000</v>
      </c>
      <c r="O79" s="22">
        <v>19040000</v>
      </c>
      <c r="P79" s="46">
        <v>0</v>
      </c>
      <c r="Q79" s="28" t="s">
        <v>438</v>
      </c>
    </row>
    <row r="80" spans="1:17">
      <c r="A80" s="26" t="s">
        <v>439</v>
      </c>
      <c r="B80" s="2" t="s">
        <v>440</v>
      </c>
      <c r="C80" s="2" t="s">
        <v>52</v>
      </c>
      <c r="D80" s="2" t="s">
        <v>5</v>
      </c>
      <c r="E80" s="2" t="s">
        <v>12</v>
      </c>
      <c r="F80" s="2" t="s">
        <v>441</v>
      </c>
      <c r="G80" s="2" t="s">
        <v>47</v>
      </c>
      <c r="H80" s="2" t="s">
        <v>442</v>
      </c>
      <c r="I80" s="19">
        <v>46045</v>
      </c>
      <c r="J80" s="19">
        <v>46339</v>
      </c>
      <c r="K80" s="17">
        <v>64000000</v>
      </c>
      <c r="L80" s="22">
        <v>64000000</v>
      </c>
      <c r="M80" s="23">
        <v>0.69166666666666665</v>
      </c>
      <c r="N80" s="22">
        <v>20533333</v>
      </c>
      <c r="O80" s="22">
        <v>43466667</v>
      </c>
      <c r="P80" s="46">
        <v>1</v>
      </c>
      <c r="Q80" s="28" t="s">
        <v>443</v>
      </c>
    </row>
    <row r="81" spans="1:17">
      <c r="A81" s="26" t="s">
        <v>444</v>
      </c>
      <c r="B81" s="2" t="s">
        <v>445</v>
      </c>
      <c r="C81" s="2" t="s">
        <v>45</v>
      </c>
      <c r="D81" s="2" t="s">
        <v>5</v>
      </c>
      <c r="E81" s="2" t="s">
        <v>12</v>
      </c>
      <c r="F81" s="2" t="s">
        <v>446</v>
      </c>
      <c r="G81" s="2" t="s">
        <v>47</v>
      </c>
      <c r="H81" s="2" t="s">
        <v>447</v>
      </c>
      <c r="I81" s="19">
        <v>46051</v>
      </c>
      <c r="J81" s="19">
        <v>46293</v>
      </c>
      <c r="K81" s="17">
        <v>40800000</v>
      </c>
      <c r="L81" s="22">
        <v>40800000</v>
      </c>
      <c r="M81" s="23">
        <v>0.5</v>
      </c>
      <c r="N81" s="22">
        <v>20740000</v>
      </c>
      <c r="O81" s="22">
        <v>20060000</v>
      </c>
      <c r="P81" s="46">
        <v>0</v>
      </c>
      <c r="Q81" s="28" t="s">
        <v>448</v>
      </c>
    </row>
    <row r="82" spans="1:17">
      <c r="A82" s="26" t="s">
        <v>449</v>
      </c>
      <c r="B82" s="2" t="s">
        <v>450</v>
      </c>
      <c r="C82" s="2" t="s">
        <v>45</v>
      </c>
      <c r="D82" s="2" t="s">
        <v>5</v>
      </c>
      <c r="E82" s="2" t="s">
        <v>12</v>
      </c>
      <c r="F82" s="2" t="s">
        <v>451</v>
      </c>
      <c r="G82" s="2" t="s">
        <v>47</v>
      </c>
      <c r="H82" s="2" t="s">
        <v>452</v>
      </c>
      <c r="I82" s="19">
        <v>46049</v>
      </c>
      <c r="J82" s="19">
        <v>46291</v>
      </c>
      <c r="K82" s="17">
        <v>62400000</v>
      </c>
      <c r="L82" s="22">
        <v>62400000</v>
      </c>
      <c r="M82" s="23">
        <v>0.49166666666666664</v>
      </c>
      <c r="N82" s="22">
        <v>32240000</v>
      </c>
      <c r="O82" s="22">
        <v>30160000</v>
      </c>
      <c r="P82" s="46">
        <v>0</v>
      </c>
      <c r="Q82" s="28" t="s">
        <v>453</v>
      </c>
    </row>
    <row r="83" spans="1:17">
      <c r="A83" s="26" t="s">
        <v>454</v>
      </c>
      <c r="B83" s="2" t="s">
        <v>455</v>
      </c>
      <c r="C83" s="2" t="s">
        <v>45</v>
      </c>
      <c r="D83" s="2" t="s">
        <v>5</v>
      </c>
      <c r="E83" s="2" t="s">
        <v>12</v>
      </c>
      <c r="F83" s="2" t="s">
        <v>456</v>
      </c>
      <c r="G83" s="2" t="s">
        <v>47</v>
      </c>
      <c r="H83" s="2" t="s">
        <v>457</v>
      </c>
      <c r="I83" s="19">
        <v>46028</v>
      </c>
      <c r="J83" s="19">
        <v>46270</v>
      </c>
      <c r="K83" s="17">
        <v>61281440</v>
      </c>
      <c r="L83" s="22">
        <v>61281440</v>
      </c>
      <c r="M83" s="23">
        <v>0.40416666666666667</v>
      </c>
      <c r="N83" s="22">
        <v>37024203</v>
      </c>
      <c r="O83" s="22">
        <v>24257237</v>
      </c>
      <c r="P83" s="46">
        <v>0</v>
      </c>
      <c r="Q83" s="28" t="s">
        <v>458</v>
      </c>
    </row>
    <row r="84" spans="1:17">
      <c r="A84" s="26" t="s">
        <v>459</v>
      </c>
      <c r="B84" s="2" t="s">
        <v>460</v>
      </c>
      <c r="C84" s="2" t="s">
        <v>45</v>
      </c>
      <c r="D84" s="2" t="s">
        <v>5</v>
      </c>
      <c r="E84" s="2" t="s">
        <v>12</v>
      </c>
      <c r="F84" s="2" t="s">
        <v>461</v>
      </c>
      <c r="G84" s="2" t="s">
        <v>47</v>
      </c>
      <c r="H84" s="2" t="s">
        <v>462</v>
      </c>
      <c r="I84" s="19">
        <v>46057</v>
      </c>
      <c r="J84" s="19">
        <v>46298</v>
      </c>
      <c r="K84" s="17">
        <v>65499144</v>
      </c>
      <c r="L84" s="22">
        <v>65499144</v>
      </c>
      <c r="M84" s="23">
        <v>0.52083333333333337</v>
      </c>
      <c r="N84" s="22">
        <v>31930833</v>
      </c>
      <c r="O84" s="22">
        <v>33568311</v>
      </c>
      <c r="P84" s="46">
        <v>0</v>
      </c>
      <c r="Q84" s="28" t="s">
        <v>463</v>
      </c>
    </row>
    <row r="85" spans="1:17">
      <c r="A85" s="26" t="s">
        <v>464</v>
      </c>
      <c r="B85" s="2" t="s">
        <v>465</v>
      </c>
      <c r="C85" s="2" t="s">
        <v>45</v>
      </c>
      <c r="D85" s="2" t="s">
        <v>5</v>
      </c>
      <c r="E85" s="2" t="s">
        <v>11</v>
      </c>
      <c r="F85" s="2" t="s">
        <v>466</v>
      </c>
      <c r="G85" s="2" t="s">
        <v>47</v>
      </c>
      <c r="H85" s="2" t="s">
        <v>467</v>
      </c>
      <c r="I85" s="19">
        <v>46059</v>
      </c>
      <c r="J85" s="19">
        <v>46300</v>
      </c>
      <c r="K85" s="17">
        <v>20224000</v>
      </c>
      <c r="L85" s="22">
        <v>20224000</v>
      </c>
      <c r="M85" s="23">
        <v>0.38484848484848483</v>
      </c>
      <c r="N85" s="22">
        <v>9690667</v>
      </c>
      <c r="O85" s="22">
        <v>10533333</v>
      </c>
      <c r="P85" s="46">
        <v>0</v>
      </c>
      <c r="Q85" s="28" t="s">
        <v>468</v>
      </c>
    </row>
    <row r="86" spans="1:17">
      <c r="A86" s="26" t="s">
        <v>469</v>
      </c>
      <c r="B86" s="2" t="s">
        <v>470</v>
      </c>
      <c r="C86" s="2" t="s">
        <v>184</v>
      </c>
      <c r="D86" s="2" t="s">
        <v>5</v>
      </c>
      <c r="E86" s="2" t="s">
        <v>12</v>
      </c>
      <c r="F86" s="2" t="s">
        <v>471</v>
      </c>
      <c r="G86" s="2" t="s">
        <v>47</v>
      </c>
      <c r="H86" s="2" t="s">
        <v>472</v>
      </c>
      <c r="I86" s="19">
        <v>46056</v>
      </c>
      <c r="J86" s="19">
        <v>46063</v>
      </c>
      <c r="K86" s="17">
        <v>80000000</v>
      </c>
      <c r="L86" s="22">
        <v>80000000</v>
      </c>
      <c r="M86" s="23">
        <v>1</v>
      </c>
      <c r="N86" s="22">
        <v>29333333</v>
      </c>
      <c r="O86" s="22">
        <v>50666667</v>
      </c>
      <c r="P86" s="46">
        <v>0</v>
      </c>
      <c r="Q86" s="28" t="s">
        <v>473</v>
      </c>
    </row>
    <row r="87" spans="1:17">
      <c r="A87" s="26" t="s">
        <v>474</v>
      </c>
      <c r="B87" s="2" t="s">
        <v>475</v>
      </c>
      <c r="C87" s="2" t="s">
        <v>45</v>
      </c>
      <c r="D87" s="2" t="s">
        <v>5</v>
      </c>
      <c r="E87" s="2" t="s">
        <v>12</v>
      </c>
      <c r="F87" s="2" t="s">
        <v>476</v>
      </c>
      <c r="G87" s="2" t="s">
        <v>47</v>
      </c>
      <c r="H87" s="2" t="s">
        <v>477</v>
      </c>
      <c r="I87" s="19">
        <v>46055</v>
      </c>
      <c r="J87" s="19">
        <v>46296</v>
      </c>
      <c r="K87" s="17">
        <v>48000000</v>
      </c>
      <c r="L87" s="22">
        <v>48000000</v>
      </c>
      <c r="M87" s="23">
        <v>0.51249999999999996</v>
      </c>
      <c r="N87" s="22">
        <v>23800000</v>
      </c>
      <c r="O87" s="22">
        <v>24200000</v>
      </c>
      <c r="P87" s="46">
        <v>0</v>
      </c>
      <c r="Q87" s="28" t="s">
        <v>478</v>
      </c>
    </row>
    <row r="88" spans="1:17">
      <c r="A88" s="26" t="s">
        <v>479</v>
      </c>
      <c r="B88" s="2" t="s">
        <v>480</v>
      </c>
      <c r="C88" s="2" t="s">
        <v>45</v>
      </c>
      <c r="D88" s="2" t="s">
        <v>5</v>
      </c>
      <c r="E88" s="2" t="s">
        <v>12</v>
      </c>
      <c r="F88" s="2" t="s">
        <v>481</v>
      </c>
      <c r="G88" s="2" t="s">
        <v>47</v>
      </c>
      <c r="H88" s="2" t="s">
        <v>482</v>
      </c>
      <c r="I88" s="19">
        <v>46049</v>
      </c>
      <c r="J88" s="19">
        <v>46291</v>
      </c>
      <c r="K88" s="17">
        <v>56000000</v>
      </c>
      <c r="L88" s="22">
        <v>56000000</v>
      </c>
      <c r="M88" s="23">
        <v>0.49166666666666664</v>
      </c>
      <c r="N88" s="22">
        <v>28933333</v>
      </c>
      <c r="O88" s="22">
        <v>27066667</v>
      </c>
      <c r="P88" s="46">
        <v>0</v>
      </c>
      <c r="Q88" s="28" t="s">
        <v>483</v>
      </c>
    </row>
    <row r="89" spans="1:17">
      <c r="A89" s="26" t="s">
        <v>484</v>
      </c>
      <c r="B89" s="2" t="s">
        <v>485</v>
      </c>
      <c r="C89" s="2" t="s">
        <v>52</v>
      </c>
      <c r="D89" s="2" t="s">
        <v>5</v>
      </c>
      <c r="E89" s="2" t="s">
        <v>12</v>
      </c>
      <c r="F89" s="2" t="s">
        <v>486</v>
      </c>
      <c r="G89" s="2" t="s">
        <v>47</v>
      </c>
      <c r="H89" s="2" t="s">
        <v>487</v>
      </c>
      <c r="I89" s="19">
        <v>46056</v>
      </c>
      <c r="J89" s="19">
        <v>46091</v>
      </c>
      <c r="K89" s="17">
        <v>44248000</v>
      </c>
      <c r="L89" s="22">
        <v>44248000</v>
      </c>
      <c r="M89" s="23">
        <v>1</v>
      </c>
      <c r="N89" s="22">
        <v>21755267</v>
      </c>
      <c r="O89" s="22">
        <v>22492733</v>
      </c>
      <c r="P89" s="46">
        <v>1</v>
      </c>
      <c r="Q89" s="28" t="s">
        <v>488</v>
      </c>
    </row>
    <row r="90" spans="1:17">
      <c r="A90" s="26" t="s">
        <v>489</v>
      </c>
      <c r="B90" s="2" t="s">
        <v>490</v>
      </c>
      <c r="C90" s="2" t="s">
        <v>45</v>
      </c>
      <c r="D90" s="2" t="s">
        <v>5</v>
      </c>
      <c r="E90" s="2" t="s">
        <v>12</v>
      </c>
      <c r="F90" s="2" t="s">
        <v>491</v>
      </c>
      <c r="G90" s="2" t="s">
        <v>47</v>
      </c>
      <c r="H90" s="2" t="s">
        <v>492</v>
      </c>
      <c r="I90" s="19">
        <v>46042</v>
      </c>
      <c r="J90" s="19">
        <v>46284</v>
      </c>
      <c r="K90" s="17">
        <v>61800000</v>
      </c>
      <c r="L90" s="22">
        <v>61800000</v>
      </c>
      <c r="M90" s="23">
        <v>0.46250000000000002</v>
      </c>
      <c r="N90" s="22">
        <v>33732500</v>
      </c>
      <c r="O90" s="22">
        <v>28067500</v>
      </c>
      <c r="P90" s="46">
        <v>0</v>
      </c>
      <c r="Q90" s="28" t="s">
        <v>493</v>
      </c>
    </row>
    <row r="91" spans="1:17">
      <c r="A91" s="26" t="s">
        <v>494</v>
      </c>
      <c r="B91" s="2" t="s">
        <v>495</v>
      </c>
      <c r="C91" s="2" t="s">
        <v>45</v>
      </c>
      <c r="D91" s="2" t="s">
        <v>5</v>
      </c>
      <c r="E91" s="2" t="s">
        <v>12</v>
      </c>
      <c r="F91" s="2" t="s">
        <v>496</v>
      </c>
      <c r="G91" s="2" t="s">
        <v>47</v>
      </c>
      <c r="H91" s="2" t="s">
        <v>497</v>
      </c>
      <c r="I91" s="19">
        <v>46038</v>
      </c>
      <c r="J91" s="19">
        <v>46280</v>
      </c>
      <c r="K91" s="17">
        <v>40000000</v>
      </c>
      <c r="L91" s="22">
        <v>40000000</v>
      </c>
      <c r="M91" s="23">
        <v>0.44583333333333336</v>
      </c>
      <c r="N91" s="22">
        <v>22500000</v>
      </c>
      <c r="O91" s="22">
        <v>17500000</v>
      </c>
      <c r="P91" s="46">
        <v>0</v>
      </c>
      <c r="Q91" s="28" t="s">
        <v>498</v>
      </c>
    </row>
    <row r="92" spans="1:17">
      <c r="A92" s="26" t="s">
        <v>499</v>
      </c>
      <c r="B92" s="2" t="s">
        <v>500</v>
      </c>
      <c r="C92" s="2" t="s">
        <v>45</v>
      </c>
      <c r="D92" s="2" t="s">
        <v>5</v>
      </c>
      <c r="E92" s="2" t="s">
        <v>12</v>
      </c>
      <c r="F92" s="2" t="s">
        <v>501</v>
      </c>
      <c r="G92" s="2" t="s">
        <v>47</v>
      </c>
      <c r="H92" s="2" t="s">
        <v>502</v>
      </c>
      <c r="I92" s="19">
        <v>46041</v>
      </c>
      <c r="J92" s="19">
        <v>46283</v>
      </c>
      <c r="K92" s="17">
        <v>83983112</v>
      </c>
      <c r="L92" s="22">
        <v>83983112</v>
      </c>
      <c r="M92" s="23">
        <v>0.45833333333333331</v>
      </c>
      <c r="N92" s="22">
        <v>35692823</v>
      </c>
      <c r="O92" s="22">
        <v>48290289</v>
      </c>
      <c r="P92" s="46">
        <v>0</v>
      </c>
      <c r="Q92" s="28" t="s">
        <v>503</v>
      </c>
    </row>
    <row r="93" spans="1:17">
      <c r="A93" s="26" t="s">
        <v>504</v>
      </c>
      <c r="B93" s="2" t="s">
        <v>505</v>
      </c>
      <c r="C93" s="2" t="s">
        <v>45</v>
      </c>
      <c r="D93" s="2" t="s">
        <v>5</v>
      </c>
      <c r="E93" s="2" t="s">
        <v>12</v>
      </c>
      <c r="F93" s="2" t="s">
        <v>506</v>
      </c>
      <c r="G93" s="2" t="s">
        <v>47</v>
      </c>
      <c r="H93" s="2" t="s">
        <v>507</v>
      </c>
      <c r="I93" s="19">
        <v>46035</v>
      </c>
      <c r="J93" s="19">
        <v>46277</v>
      </c>
      <c r="K93" s="17">
        <v>99000000</v>
      </c>
      <c r="L93" s="22">
        <v>99000000</v>
      </c>
      <c r="M93" s="23">
        <v>0.43333333333333335</v>
      </c>
      <c r="N93" s="22">
        <v>50600000</v>
      </c>
      <c r="O93" s="22">
        <v>48400000</v>
      </c>
      <c r="P93" s="46">
        <v>0</v>
      </c>
      <c r="Q93" s="28" t="s">
        <v>508</v>
      </c>
    </row>
    <row r="94" spans="1:17">
      <c r="A94" s="26" t="s">
        <v>509</v>
      </c>
      <c r="B94" s="2" t="s">
        <v>510</v>
      </c>
      <c r="C94" s="2" t="s">
        <v>45</v>
      </c>
      <c r="D94" s="2" t="s">
        <v>5</v>
      </c>
      <c r="E94" s="2" t="s">
        <v>12</v>
      </c>
      <c r="F94" s="2" t="s">
        <v>511</v>
      </c>
      <c r="G94" s="2" t="s">
        <v>47</v>
      </c>
      <c r="H94" s="2" t="s">
        <v>266</v>
      </c>
      <c r="I94" s="19">
        <v>46041</v>
      </c>
      <c r="J94" s="19">
        <v>46283</v>
      </c>
      <c r="K94" s="17">
        <v>54904000</v>
      </c>
      <c r="L94" s="22">
        <v>54904000</v>
      </c>
      <c r="M94" s="23">
        <v>0.45833333333333331</v>
      </c>
      <c r="N94" s="22">
        <v>30197200</v>
      </c>
      <c r="O94" s="22">
        <v>24706800</v>
      </c>
      <c r="P94" s="46">
        <v>0</v>
      </c>
      <c r="Q94" s="28" t="s">
        <v>512</v>
      </c>
    </row>
    <row r="95" spans="1:17">
      <c r="A95" s="26" t="s">
        <v>513</v>
      </c>
      <c r="B95" s="2" t="s">
        <v>514</v>
      </c>
      <c r="C95" s="2" t="s">
        <v>45</v>
      </c>
      <c r="D95" s="2" t="s">
        <v>5</v>
      </c>
      <c r="E95" s="2" t="s">
        <v>12</v>
      </c>
      <c r="F95" s="2" t="s">
        <v>515</v>
      </c>
      <c r="G95" s="2" t="s">
        <v>47</v>
      </c>
      <c r="H95" s="2" t="s">
        <v>516</v>
      </c>
      <c r="I95" s="19">
        <v>46051</v>
      </c>
      <c r="J95" s="19">
        <v>46293</v>
      </c>
      <c r="K95" s="17">
        <v>75200000</v>
      </c>
      <c r="L95" s="22">
        <v>75200000</v>
      </c>
      <c r="M95" s="23">
        <v>0.5</v>
      </c>
      <c r="N95" s="22">
        <v>28826667</v>
      </c>
      <c r="O95" s="22">
        <v>46373333</v>
      </c>
      <c r="P95" s="46">
        <v>0</v>
      </c>
      <c r="Q95" s="28" t="s">
        <v>517</v>
      </c>
    </row>
    <row r="96" spans="1:17">
      <c r="A96" s="26" t="s">
        <v>518</v>
      </c>
      <c r="B96" s="2" t="s">
        <v>519</v>
      </c>
      <c r="C96" s="2" t="s">
        <v>45</v>
      </c>
      <c r="D96" s="2" t="s">
        <v>5</v>
      </c>
      <c r="E96" s="2" t="s">
        <v>11</v>
      </c>
      <c r="F96" s="2" t="s">
        <v>520</v>
      </c>
      <c r="G96" s="2" t="s">
        <v>47</v>
      </c>
      <c r="H96" s="2" t="s">
        <v>521</v>
      </c>
      <c r="I96" s="19">
        <v>46056</v>
      </c>
      <c r="J96" s="19">
        <v>46063</v>
      </c>
      <c r="K96" s="17">
        <v>32000000</v>
      </c>
      <c r="L96" s="22">
        <v>32000000</v>
      </c>
      <c r="M96" s="23">
        <v>1</v>
      </c>
      <c r="N96" s="22">
        <v>15733333</v>
      </c>
      <c r="O96" s="22">
        <v>16266667</v>
      </c>
      <c r="P96" s="46">
        <v>0</v>
      </c>
      <c r="Q96" s="28" t="s">
        <v>522</v>
      </c>
    </row>
    <row r="97" spans="1:17">
      <c r="A97" s="26" t="s">
        <v>523</v>
      </c>
      <c r="B97" s="2" t="s">
        <v>524</v>
      </c>
      <c r="C97" s="2" t="s">
        <v>45</v>
      </c>
      <c r="D97" s="2" t="s">
        <v>5</v>
      </c>
      <c r="E97" s="2" t="s">
        <v>12</v>
      </c>
      <c r="F97" s="2" t="s">
        <v>525</v>
      </c>
      <c r="G97" s="2" t="s">
        <v>47</v>
      </c>
      <c r="H97" s="2" t="s">
        <v>526</v>
      </c>
      <c r="I97" s="19">
        <v>46044</v>
      </c>
      <c r="J97" s="19">
        <v>46286</v>
      </c>
      <c r="K97" s="17">
        <v>62212000</v>
      </c>
      <c r="L97" s="22">
        <v>62212000</v>
      </c>
      <c r="M97" s="23">
        <v>0.47083333333333333</v>
      </c>
      <c r="N97" s="22">
        <v>33438950</v>
      </c>
      <c r="O97" s="22">
        <v>28773050</v>
      </c>
      <c r="P97" s="46">
        <v>0</v>
      </c>
      <c r="Q97" s="28" t="s">
        <v>527</v>
      </c>
    </row>
    <row r="98" spans="1:17">
      <c r="A98" s="26" t="s">
        <v>528</v>
      </c>
      <c r="B98" s="2" t="s">
        <v>529</v>
      </c>
      <c r="C98" s="2" t="s">
        <v>45</v>
      </c>
      <c r="D98" s="2" t="s">
        <v>5</v>
      </c>
      <c r="E98" s="2" t="s">
        <v>12</v>
      </c>
      <c r="F98" s="2" t="s">
        <v>530</v>
      </c>
      <c r="G98" s="2" t="s">
        <v>47</v>
      </c>
      <c r="H98" s="2" t="s">
        <v>531</v>
      </c>
      <c r="I98" s="19">
        <v>46057</v>
      </c>
      <c r="J98" s="19">
        <v>46298</v>
      </c>
      <c r="K98" s="17">
        <v>49600000</v>
      </c>
      <c r="L98" s="22">
        <v>49600000</v>
      </c>
      <c r="M98" s="23">
        <v>0.52083333333333337</v>
      </c>
      <c r="N98" s="22">
        <v>24180000</v>
      </c>
      <c r="O98" s="22">
        <v>25420000</v>
      </c>
      <c r="P98" s="46">
        <v>0</v>
      </c>
      <c r="Q98" s="28" t="s">
        <v>532</v>
      </c>
    </row>
    <row r="99" spans="1:17">
      <c r="A99" s="26" t="s">
        <v>533</v>
      </c>
      <c r="B99" s="2" t="s">
        <v>534</v>
      </c>
      <c r="C99" s="2" t="s">
        <v>45</v>
      </c>
      <c r="D99" s="2" t="s">
        <v>5</v>
      </c>
      <c r="E99" s="2" t="s">
        <v>12</v>
      </c>
      <c r="F99" s="2" t="s">
        <v>535</v>
      </c>
      <c r="G99" s="2" t="s">
        <v>47</v>
      </c>
      <c r="H99" s="2" t="s">
        <v>536</v>
      </c>
      <c r="I99" s="19">
        <v>46057</v>
      </c>
      <c r="J99" s="19">
        <v>46298</v>
      </c>
      <c r="K99" s="17">
        <v>77521784</v>
      </c>
      <c r="L99" s="22">
        <v>77521784</v>
      </c>
      <c r="M99" s="23">
        <v>0.52083333333333337</v>
      </c>
      <c r="N99" s="22">
        <v>37791870</v>
      </c>
      <c r="O99" s="22">
        <v>39729914</v>
      </c>
      <c r="P99" s="46">
        <v>0</v>
      </c>
      <c r="Q99" s="28" t="s">
        <v>537</v>
      </c>
    </row>
    <row r="100" spans="1:17">
      <c r="A100" s="26" t="s">
        <v>538</v>
      </c>
      <c r="B100" s="2" t="s">
        <v>539</v>
      </c>
      <c r="C100" s="2" t="s">
        <v>45</v>
      </c>
      <c r="D100" s="2" t="s">
        <v>5</v>
      </c>
      <c r="E100" s="2" t="s">
        <v>12</v>
      </c>
      <c r="F100" s="2" t="s">
        <v>540</v>
      </c>
      <c r="G100" s="2" t="s">
        <v>47</v>
      </c>
      <c r="H100" s="2" t="s">
        <v>541</v>
      </c>
      <c r="I100" s="19">
        <v>46044</v>
      </c>
      <c r="J100" s="19">
        <v>46286</v>
      </c>
      <c r="K100" s="17">
        <v>120000000</v>
      </c>
      <c r="L100" s="22">
        <v>120000000</v>
      </c>
      <c r="M100" s="23">
        <v>0.47083333333333333</v>
      </c>
      <c r="N100" s="22">
        <v>49500000</v>
      </c>
      <c r="O100" s="22">
        <v>70500000</v>
      </c>
      <c r="P100" s="46">
        <v>0</v>
      </c>
      <c r="Q100" s="28" t="s">
        <v>542</v>
      </c>
    </row>
    <row r="101" spans="1:17">
      <c r="A101" s="26" t="s">
        <v>543</v>
      </c>
      <c r="B101" s="2" t="s">
        <v>544</v>
      </c>
      <c r="C101" s="2" t="s">
        <v>52</v>
      </c>
      <c r="D101" s="2" t="s">
        <v>5</v>
      </c>
      <c r="E101" s="2" t="s">
        <v>12</v>
      </c>
      <c r="F101" s="2" t="s">
        <v>545</v>
      </c>
      <c r="G101" s="2" t="s">
        <v>47</v>
      </c>
      <c r="H101" s="2" t="s">
        <v>546</v>
      </c>
      <c r="I101" s="19">
        <v>46050</v>
      </c>
      <c r="J101" s="19">
        <v>46292</v>
      </c>
      <c r="K101" s="17">
        <v>68787560</v>
      </c>
      <c r="L101" s="22">
        <v>68787560</v>
      </c>
      <c r="M101" s="23">
        <v>0.49583333333333335</v>
      </c>
      <c r="N101" s="22">
        <v>35253625</v>
      </c>
      <c r="O101" s="22">
        <v>33533935</v>
      </c>
      <c r="P101" s="46">
        <v>1</v>
      </c>
      <c r="Q101" s="28" t="s">
        <v>547</v>
      </c>
    </row>
    <row r="102" spans="1:17">
      <c r="A102" s="26" t="s">
        <v>548</v>
      </c>
      <c r="B102" s="2" t="s">
        <v>549</v>
      </c>
      <c r="C102" s="2" t="s">
        <v>45</v>
      </c>
      <c r="D102" s="2" t="s">
        <v>5</v>
      </c>
      <c r="E102" s="2" t="s">
        <v>12</v>
      </c>
      <c r="F102" s="2" t="s">
        <v>550</v>
      </c>
      <c r="G102" s="2" t="s">
        <v>47</v>
      </c>
      <c r="H102" s="2" t="s">
        <v>551</v>
      </c>
      <c r="I102" s="19">
        <v>46051</v>
      </c>
      <c r="J102" s="19">
        <v>46293</v>
      </c>
      <c r="K102" s="17">
        <v>80000000</v>
      </c>
      <c r="L102" s="22">
        <v>80000000</v>
      </c>
      <c r="M102" s="23">
        <v>0.5</v>
      </c>
      <c r="N102" s="22">
        <v>40666667</v>
      </c>
      <c r="O102" s="22">
        <v>39333333</v>
      </c>
      <c r="P102" s="46">
        <v>0</v>
      </c>
      <c r="Q102" s="28" t="s">
        <v>552</v>
      </c>
    </row>
    <row r="103" spans="1:17">
      <c r="A103" s="26" t="s">
        <v>553</v>
      </c>
      <c r="B103" s="2" t="s">
        <v>554</v>
      </c>
      <c r="C103" s="2" t="s">
        <v>45</v>
      </c>
      <c r="D103" s="2" t="s">
        <v>5</v>
      </c>
      <c r="E103" s="2" t="s">
        <v>12</v>
      </c>
      <c r="F103" s="2" t="s">
        <v>555</v>
      </c>
      <c r="G103" s="2" t="s">
        <v>47</v>
      </c>
      <c r="H103" s="2" t="s">
        <v>556</v>
      </c>
      <c r="I103" s="19">
        <v>46030</v>
      </c>
      <c r="J103" s="19">
        <v>46272</v>
      </c>
      <c r="K103" s="17">
        <v>88000000</v>
      </c>
      <c r="L103" s="22">
        <v>88000000</v>
      </c>
      <c r="M103" s="23">
        <v>0.41249999999999998</v>
      </c>
      <c r="N103" s="22">
        <v>52433333</v>
      </c>
      <c r="O103" s="22">
        <v>35566667</v>
      </c>
      <c r="P103" s="46">
        <v>0</v>
      </c>
      <c r="Q103" s="28" t="s">
        <v>557</v>
      </c>
    </row>
    <row r="104" spans="1:17">
      <c r="A104" s="26" t="s">
        <v>558</v>
      </c>
      <c r="B104" s="2" t="s">
        <v>559</v>
      </c>
      <c r="C104" s="2" t="s">
        <v>45</v>
      </c>
      <c r="D104" s="2" t="s">
        <v>5</v>
      </c>
      <c r="E104" s="2" t="s">
        <v>12</v>
      </c>
      <c r="F104" s="2" t="s">
        <v>560</v>
      </c>
      <c r="G104" s="2" t="s">
        <v>47</v>
      </c>
      <c r="H104" s="2" t="s">
        <v>561</v>
      </c>
      <c r="I104" s="19">
        <v>46055</v>
      </c>
      <c r="J104" s="19">
        <v>46296</v>
      </c>
      <c r="K104" s="17">
        <v>64000000</v>
      </c>
      <c r="L104" s="22">
        <v>64000000</v>
      </c>
      <c r="M104" s="23">
        <v>0.51249999999999996</v>
      </c>
      <c r="N104" s="22">
        <v>31733333</v>
      </c>
      <c r="O104" s="22">
        <v>32266667</v>
      </c>
      <c r="P104" s="46">
        <v>0</v>
      </c>
      <c r="Q104" s="28" t="s">
        <v>562</v>
      </c>
    </row>
    <row r="105" spans="1:17">
      <c r="A105" s="26" t="s">
        <v>563</v>
      </c>
      <c r="B105" s="2" t="s">
        <v>564</v>
      </c>
      <c r="C105" s="2" t="s">
        <v>45</v>
      </c>
      <c r="D105" s="2" t="s">
        <v>5</v>
      </c>
      <c r="E105" s="2" t="s">
        <v>12</v>
      </c>
      <c r="F105" s="2" t="s">
        <v>565</v>
      </c>
      <c r="G105" s="2" t="s">
        <v>47</v>
      </c>
      <c r="H105" s="2" t="s">
        <v>566</v>
      </c>
      <c r="I105" s="19">
        <v>46057</v>
      </c>
      <c r="J105" s="19">
        <v>46298</v>
      </c>
      <c r="K105" s="17">
        <v>58917648</v>
      </c>
      <c r="L105" s="22">
        <v>58917648</v>
      </c>
      <c r="M105" s="23">
        <v>0.52083333333333337</v>
      </c>
      <c r="N105" s="22">
        <v>28722353</v>
      </c>
      <c r="O105" s="22">
        <v>30195295</v>
      </c>
      <c r="P105" s="46">
        <v>0</v>
      </c>
      <c r="Q105" s="28" t="s">
        <v>567</v>
      </c>
    </row>
    <row r="106" spans="1:17">
      <c r="A106" s="26" t="s">
        <v>568</v>
      </c>
      <c r="B106" s="2" t="s">
        <v>569</v>
      </c>
      <c r="C106" s="2" t="s">
        <v>45</v>
      </c>
      <c r="D106" s="2" t="s">
        <v>5</v>
      </c>
      <c r="E106" s="2" t="s">
        <v>12</v>
      </c>
      <c r="F106" s="2" t="s">
        <v>570</v>
      </c>
      <c r="G106" s="2" t="s">
        <v>47</v>
      </c>
      <c r="H106" s="2" t="s">
        <v>571</v>
      </c>
      <c r="I106" s="19">
        <v>46051</v>
      </c>
      <c r="J106" s="19">
        <v>46293</v>
      </c>
      <c r="K106" s="17">
        <v>44248000</v>
      </c>
      <c r="L106" s="22">
        <v>44248000</v>
      </c>
      <c r="M106" s="23">
        <v>0.5</v>
      </c>
      <c r="N106" s="22">
        <v>16961733</v>
      </c>
      <c r="O106" s="22">
        <v>27286267</v>
      </c>
      <c r="P106" s="46">
        <v>0</v>
      </c>
      <c r="Q106" s="28" t="s">
        <v>572</v>
      </c>
    </row>
    <row r="107" spans="1:17">
      <c r="A107" s="26" t="s">
        <v>573</v>
      </c>
      <c r="B107" s="2" t="s">
        <v>574</v>
      </c>
      <c r="C107" s="2" t="s">
        <v>45</v>
      </c>
      <c r="D107" s="2" t="s">
        <v>5</v>
      </c>
      <c r="E107" s="2" t="s">
        <v>12</v>
      </c>
      <c r="F107" s="2" t="s">
        <v>575</v>
      </c>
      <c r="G107" s="2" t="s">
        <v>47</v>
      </c>
      <c r="H107" s="2" t="s">
        <v>576</v>
      </c>
      <c r="I107" s="19">
        <v>46042</v>
      </c>
      <c r="J107" s="19">
        <v>46284</v>
      </c>
      <c r="K107" s="17">
        <v>64000000</v>
      </c>
      <c r="L107" s="22">
        <v>64000000</v>
      </c>
      <c r="M107" s="23">
        <v>0.46250000000000002</v>
      </c>
      <c r="N107" s="22">
        <v>34933333</v>
      </c>
      <c r="O107" s="22">
        <v>29066667</v>
      </c>
      <c r="P107" s="46">
        <v>0</v>
      </c>
      <c r="Q107" s="28" t="s">
        <v>577</v>
      </c>
    </row>
    <row r="108" spans="1:17">
      <c r="A108" s="26" t="s">
        <v>578</v>
      </c>
      <c r="B108" s="2" t="s">
        <v>579</v>
      </c>
      <c r="C108" s="2" t="s">
        <v>45</v>
      </c>
      <c r="D108" s="2" t="s">
        <v>5</v>
      </c>
      <c r="E108" s="2" t="s">
        <v>11</v>
      </c>
      <c r="F108" s="2" t="s">
        <v>580</v>
      </c>
      <c r="G108" s="2" t="s">
        <v>47</v>
      </c>
      <c r="H108" s="2" t="s">
        <v>581</v>
      </c>
      <c r="I108" s="19">
        <v>46041</v>
      </c>
      <c r="J108" s="19">
        <v>46283</v>
      </c>
      <c r="K108" s="17">
        <v>33440000</v>
      </c>
      <c r="L108" s="22">
        <v>33440000</v>
      </c>
      <c r="M108" s="23">
        <v>0.45833333333333331</v>
      </c>
      <c r="N108" s="22">
        <v>18392000</v>
      </c>
      <c r="O108" s="22">
        <v>15048000</v>
      </c>
      <c r="P108" s="46">
        <v>0</v>
      </c>
      <c r="Q108" s="28" t="s">
        <v>582</v>
      </c>
    </row>
    <row r="109" spans="1:17">
      <c r="A109" s="26" t="s">
        <v>583</v>
      </c>
      <c r="B109" s="2" t="s">
        <v>584</v>
      </c>
      <c r="C109" s="2" t="s">
        <v>45</v>
      </c>
      <c r="D109" s="2" t="s">
        <v>5</v>
      </c>
      <c r="E109" s="2" t="s">
        <v>12</v>
      </c>
      <c r="F109" s="2" t="s">
        <v>585</v>
      </c>
      <c r="G109" s="2" t="s">
        <v>47</v>
      </c>
      <c r="H109" s="2" t="s">
        <v>586</v>
      </c>
      <c r="I109" s="19">
        <v>46036</v>
      </c>
      <c r="J109" s="19">
        <v>46278</v>
      </c>
      <c r="K109" s="17">
        <v>60563024</v>
      </c>
      <c r="L109" s="22">
        <v>60563024</v>
      </c>
      <c r="M109" s="23">
        <v>0.4375</v>
      </c>
      <c r="N109" s="22">
        <v>34571393</v>
      </c>
      <c r="O109" s="22">
        <v>25991631</v>
      </c>
      <c r="P109" s="46">
        <v>0</v>
      </c>
      <c r="Q109" s="28" t="s">
        <v>587</v>
      </c>
    </row>
    <row r="110" spans="1:17">
      <c r="A110" s="26" t="s">
        <v>588</v>
      </c>
      <c r="B110" s="2" t="s">
        <v>589</v>
      </c>
      <c r="C110" s="2" t="s">
        <v>45</v>
      </c>
      <c r="D110" s="2" t="s">
        <v>5</v>
      </c>
      <c r="E110" s="2" t="s">
        <v>11</v>
      </c>
      <c r="F110" s="2" t="s">
        <v>590</v>
      </c>
      <c r="G110" s="2" t="s">
        <v>47</v>
      </c>
      <c r="H110" s="2" t="s">
        <v>591</v>
      </c>
      <c r="I110" s="19">
        <v>46057</v>
      </c>
      <c r="J110" s="19">
        <v>46298</v>
      </c>
      <c r="K110" s="17">
        <v>27200000</v>
      </c>
      <c r="L110" s="22">
        <v>27200000</v>
      </c>
      <c r="M110" s="23">
        <v>0.51229508196721307</v>
      </c>
      <c r="N110" s="22">
        <v>13260000</v>
      </c>
      <c r="O110" s="22">
        <v>13940000</v>
      </c>
      <c r="P110" s="46">
        <v>0</v>
      </c>
      <c r="Q110" s="28" t="s">
        <v>592</v>
      </c>
    </row>
    <row r="111" spans="1:17">
      <c r="A111" s="26" t="s">
        <v>593</v>
      </c>
      <c r="B111" s="2" t="s">
        <v>594</v>
      </c>
      <c r="C111" s="2" t="s">
        <v>45</v>
      </c>
      <c r="D111" s="2" t="s">
        <v>5</v>
      </c>
      <c r="E111" s="2" t="s">
        <v>11</v>
      </c>
      <c r="F111" s="2" t="s">
        <v>595</v>
      </c>
      <c r="G111" s="2" t="s">
        <v>47</v>
      </c>
      <c r="H111" s="2" t="s">
        <v>596</v>
      </c>
      <c r="I111" s="19">
        <v>46056</v>
      </c>
      <c r="J111" s="19">
        <v>46063</v>
      </c>
      <c r="K111" s="17">
        <v>31893208</v>
      </c>
      <c r="L111" s="22">
        <v>31893208</v>
      </c>
      <c r="M111" s="23">
        <v>1</v>
      </c>
      <c r="N111" s="22">
        <v>15680827</v>
      </c>
      <c r="O111" s="22">
        <v>16212381</v>
      </c>
      <c r="P111" s="46">
        <v>0</v>
      </c>
      <c r="Q111" s="28" t="s">
        <v>597</v>
      </c>
    </row>
    <row r="112" spans="1:17">
      <c r="A112" s="26" t="s">
        <v>598</v>
      </c>
      <c r="B112" s="2" t="s">
        <v>599</v>
      </c>
      <c r="C112" s="2" t="s">
        <v>45</v>
      </c>
      <c r="D112" s="2" t="s">
        <v>5</v>
      </c>
      <c r="E112" s="2" t="s">
        <v>11</v>
      </c>
      <c r="F112" s="2" t="s">
        <v>600</v>
      </c>
      <c r="G112" s="2" t="s">
        <v>47</v>
      </c>
      <c r="H112" s="2" t="s">
        <v>322</v>
      </c>
      <c r="I112" s="19">
        <v>46031</v>
      </c>
      <c r="J112" s="19">
        <v>46273</v>
      </c>
      <c r="K112" s="17">
        <v>27440008</v>
      </c>
      <c r="L112" s="22">
        <v>27440008</v>
      </c>
      <c r="M112" s="23">
        <v>0.41666666666666669</v>
      </c>
      <c r="N112" s="22">
        <v>16235338</v>
      </c>
      <c r="O112" s="22">
        <v>11204670</v>
      </c>
      <c r="P112" s="46">
        <v>0</v>
      </c>
      <c r="Q112" s="28" t="s">
        <v>601</v>
      </c>
    </row>
    <row r="113" spans="1:17">
      <c r="A113" s="26" t="s">
        <v>602</v>
      </c>
      <c r="B113" s="2" t="s">
        <v>603</v>
      </c>
      <c r="C113" s="2" t="s">
        <v>45</v>
      </c>
      <c r="D113" s="2" t="s">
        <v>5</v>
      </c>
      <c r="E113" s="2" t="s">
        <v>12</v>
      </c>
      <c r="F113" s="2" t="s">
        <v>604</v>
      </c>
      <c r="G113" s="2" t="s">
        <v>47</v>
      </c>
      <c r="H113" s="2" t="s">
        <v>266</v>
      </c>
      <c r="I113" s="19">
        <v>46056</v>
      </c>
      <c r="J113" s="19">
        <v>46063</v>
      </c>
      <c r="K113" s="17">
        <v>54904000</v>
      </c>
      <c r="L113" s="22">
        <v>54904000</v>
      </c>
      <c r="M113" s="23">
        <v>1</v>
      </c>
      <c r="N113" s="22">
        <v>26994467</v>
      </c>
      <c r="O113" s="22">
        <v>27909533</v>
      </c>
      <c r="P113" s="46">
        <v>0</v>
      </c>
      <c r="Q113" s="28" t="s">
        <v>605</v>
      </c>
    </row>
    <row r="114" spans="1:17">
      <c r="A114" s="26" t="s">
        <v>606</v>
      </c>
      <c r="B114" s="2" t="s">
        <v>607</v>
      </c>
      <c r="C114" s="2" t="s">
        <v>45</v>
      </c>
      <c r="D114" s="2" t="s">
        <v>5</v>
      </c>
      <c r="E114" s="2" t="s">
        <v>11</v>
      </c>
      <c r="F114" s="2" t="s">
        <v>608</v>
      </c>
      <c r="G114" s="2" t="s">
        <v>47</v>
      </c>
      <c r="H114" s="2" t="s">
        <v>609</v>
      </c>
      <c r="I114" s="19">
        <v>46050</v>
      </c>
      <c r="J114" s="19">
        <v>46292</v>
      </c>
      <c r="K114" s="17">
        <v>27440008</v>
      </c>
      <c r="L114" s="22">
        <v>27440008</v>
      </c>
      <c r="M114" s="23">
        <v>0.49583333333333335</v>
      </c>
      <c r="N114" s="22">
        <v>14063004</v>
      </c>
      <c r="O114" s="22">
        <v>13377004</v>
      </c>
      <c r="P114" s="46">
        <v>0</v>
      </c>
      <c r="Q114" s="28" t="s">
        <v>610</v>
      </c>
    </row>
    <row r="115" spans="1:17">
      <c r="A115" s="26" t="s">
        <v>611</v>
      </c>
      <c r="B115" s="2" t="s">
        <v>612</v>
      </c>
      <c r="C115" t="s">
        <v>184</v>
      </c>
      <c r="D115" s="2" t="s">
        <v>5</v>
      </c>
      <c r="E115" s="2" t="s">
        <v>11</v>
      </c>
      <c r="F115" s="6" t="s">
        <v>613</v>
      </c>
      <c r="G115" s="2" t="s">
        <v>47</v>
      </c>
      <c r="H115" s="2" t="s">
        <v>581</v>
      </c>
      <c r="I115" s="19">
        <v>46055</v>
      </c>
      <c r="J115" s="19">
        <v>46296</v>
      </c>
      <c r="K115" s="17">
        <v>33440000</v>
      </c>
      <c r="L115" s="22">
        <v>33440000</v>
      </c>
      <c r="M115" s="23">
        <v>0.51249999999999996</v>
      </c>
      <c r="N115" s="22">
        <v>7106000</v>
      </c>
      <c r="O115" s="22">
        <v>26334000</v>
      </c>
      <c r="P115" s="46">
        <v>0</v>
      </c>
      <c r="Q115" s="28" t="s">
        <v>614</v>
      </c>
    </row>
    <row r="116" spans="1:17">
      <c r="A116" s="26" t="s">
        <v>615</v>
      </c>
      <c r="B116" s="2" t="s">
        <v>616</v>
      </c>
      <c r="C116" s="2" t="s">
        <v>45</v>
      </c>
      <c r="D116" s="4" t="s">
        <v>5</v>
      </c>
      <c r="E116" s="2" t="s">
        <v>12</v>
      </c>
      <c r="F116" s="2" t="s">
        <v>617</v>
      </c>
      <c r="G116" s="2" t="s">
        <v>47</v>
      </c>
      <c r="H116" s="2" t="s">
        <v>618</v>
      </c>
      <c r="I116" s="19">
        <v>46037</v>
      </c>
      <c r="J116" s="19">
        <v>46278</v>
      </c>
      <c r="K116" s="17">
        <v>50168008</v>
      </c>
      <c r="L116" s="22">
        <v>50168008</v>
      </c>
      <c r="M116" s="23">
        <v>0.4375</v>
      </c>
      <c r="N116" s="22">
        <v>28428538</v>
      </c>
      <c r="O116" s="22">
        <v>21739470</v>
      </c>
      <c r="P116" s="46">
        <v>0</v>
      </c>
      <c r="Q116" s="28" t="s">
        <v>619</v>
      </c>
    </row>
    <row r="117" spans="1:17">
      <c r="A117" s="26" t="s">
        <v>620</v>
      </c>
      <c r="B117" s="2" t="s">
        <v>621</v>
      </c>
      <c r="C117" s="2" t="s">
        <v>52</v>
      </c>
      <c r="D117" s="2" t="s">
        <v>15</v>
      </c>
      <c r="E117" s="2" t="s">
        <v>16</v>
      </c>
      <c r="F117" s="2" t="s">
        <v>622</v>
      </c>
      <c r="G117" s="2" t="s">
        <v>47</v>
      </c>
      <c r="H117" s="2" t="s">
        <v>623</v>
      </c>
      <c r="I117" s="19">
        <v>46051</v>
      </c>
      <c r="J117" s="19">
        <v>46139</v>
      </c>
      <c r="K117" s="17">
        <v>69766905</v>
      </c>
      <c r="L117" s="22">
        <v>69766905</v>
      </c>
      <c r="M117" s="23">
        <v>1</v>
      </c>
      <c r="N117" s="22">
        <v>69766905</v>
      </c>
      <c r="O117" s="22" t="s">
        <v>624</v>
      </c>
      <c r="P117" s="46">
        <v>1</v>
      </c>
      <c r="Q117" s="28" t="s">
        <v>625</v>
      </c>
    </row>
    <row r="118" spans="1:17">
      <c r="A118" s="26" t="s">
        <v>626</v>
      </c>
      <c r="B118" s="2" t="s">
        <v>627</v>
      </c>
      <c r="C118" s="2" t="s">
        <v>45</v>
      </c>
      <c r="D118" s="2" t="s">
        <v>5</v>
      </c>
      <c r="E118" s="2" t="s">
        <v>11</v>
      </c>
      <c r="F118" s="2" t="s">
        <v>628</v>
      </c>
      <c r="G118" s="2" t="s">
        <v>47</v>
      </c>
      <c r="H118" s="2" t="s">
        <v>347</v>
      </c>
      <c r="I118" s="19">
        <v>46031</v>
      </c>
      <c r="J118" s="19">
        <v>46273</v>
      </c>
      <c r="K118" s="17">
        <v>32078992</v>
      </c>
      <c r="L118" s="22">
        <v>32078992</v>
      </c>
      <c r="M118" s="23">
        <v>0.41666666666666669</v>
      </c>
      <c r="N118" s="22">
        <v>18846408</v>
      </c>
      <c r="O118" s="22">
        <v>13232584</v>
      </c>
      <c r="P118" s="46">
        <v>0</v>
      </c>
      <c r="Q118" s="28" t="s">
        <v>629</v>
      </c>
    </row>
    <row r="119" spans="1:17">
      <c r="A119" s="26" t="s">
        <v>630</v>
      </c>
      <c r="B119" s="2" t="s">
        <v>631</v>
      </c>
      <c r="C119" s="2" t="s">
        <v>45</v>
      </c>
      <c r="D119" s="2" t="s">
        <v>5</v>
      </c>
      <c r="E119" s="2" t="s">
        <v>12</v>
      </c>
      <c r="F119" s="2" t="s">
        <v>632</v>
      </c>
      <c r="G119" s="2" t="s">
        <v>47</v>
      </c>
      <c r="H119" s="2" t="s">
        <v>633</v>
      </c>
      <c r="I119" s="19">
        <v>46048</v>
      </c>
      <c r="J119" s="19">
        <v>46290</v>
      </c>
      <c r="K119" s="17">
        <v>72000000</v>
      </c>
      <c r="L119" s="22">
        <v>72000000</v>
      </c>
      <c r="M119" s="23">
        <v>0.48749999999999999</v>
      </c>
      <c r="N119" s="22">
        <v>37500000</v>
      </c>
      <c r="O119" s="22">
        <v>34500000</v>
      </c>
      <c r="P119" s="46">
        <v>0</v>
      </c>
      <c r="Q119" s="28" t="s">
        <v>634</v>
      </c>
    </row>
    <row r="120" spans="1:17">
      <c r="A120" s="26" t="s">
        <v>635</v>
      </c>
      <c r="B120" s="2" t="s">
        <v>636</v>
      </c>
      <c r="C120" s="2" t="s">
        <v>637</v>
      </c>
      <c r="D120" s="2" t="s">
        <v>5</v>
      </c>
      <c r="E120" s="2" t="s">
        <v>11</v>
      </c>
      <c r="F120" s="2" t="s">
        <v>638</v>
      </c>
      <c r="G120" s="2" t="s">
        <v>47</v>
      </c>
      <c r="H120" s="2" t="s">
        <v>639</v>
      </c>
      <c r="I120" s="19">
        <v>46038</v>
      </c>
      <c r="J120" s="19">
        <v>46280</v>
      </c>
      <c r="K120" s="17">
        <v>27440000</v>
      </c>
      <c r="L120" s="22">
        <v>27440000</v>
      </c>
      <c r="M120" s="23">
        <v>0.44583333333333336</v>
      </c>
      <c r="N120" s="22">
        <v>12005000</v>
      </c>
      <c r="O120" s="22">
        <v>15435000</v>
      </c>
      <c r="P120" s="46">
        <v>0</v>
      </c>
      <c r="Q120" s="28" t="s">
        <v>640</v>
      </c>
    </row>
    <row r="121" spans="1:17">
      <c r="A121" s="26" t="s">
        <v>641</v>
      </c>
      <c r="B121" s="2" t="s">
        <v>642</v>
      </c>
      <c r="C121" t="s">
        <v>52</v>
      </c>
      <c r="D121" s="2" t="s">
        <v>5</v>
      </c>
      <c r="E121" s="2" t="s">
        <v>12</v>
      </c>
      <c r="F121" s="15" t="s">
        <v>643</v>
      </c>
      <c r="G121" s="2" t="s">
        <v>47</v>
      </c>
      <c r="H121" s="2" t="s">
        <v>644</v>
      </c>
      <c r="I121" s="19">
        <v>46036</v>
      </c>
      <c r="J121" s="19">
        <v>46278</v>
      </c>
      <c r="K121" s="17">
        <v>88000000</v>
      </c>
      <c r="L121" s="22">
        <v>88000000</v>
      </c>
      <c r="M121" s="23">
        <v>0.4375</v>
      </c>
      <c r="N121" s="22">
        <v>50233333</v>
      </c>
      <c r="O121" s="22">
        <v>37766667</v>
      </c>
      <c r="P121" s="46">
        <v>1</v>
      </c>
      <c r="Q121" s="28" t="s">
        <v>645</v>
      </c>
    </row>
    <row r="122" spans="1:17">
      <c r="A122" s="26" t="s">
        <v>646</v>
      </c>
      <c r="B122" s="2" t="s">
        <v>647</v>
      </c>
      <c r="C122" s="2" t="s">
        <v>45</v>
      </c>
      <c r="D122" s="2" t="s">
        <v>5</v>
      </c>
      <c r="E122" s="2" t="s">
        <v>12</v>
      </c>
      <c r="F122" s="2" t="s">
        <v>648</v>
      </c>
      <c r="G122" s="2" t="s">
        <v>47</v>
      </c>
      <c r="H122" s="2" t="s">
        <v>649</v>
      </c>
      <c r="I122" s="19">
        <v>46055</v>
      </c>
      <c r="J122" s="19">
        <v>46296</v>
      </c>
      <c r="K122" s="17">
        <v>37120000</v>
      </c>
      <c r="L122" s="22">
        <v>37120000</v>
      </c>
      <c r="M122" s="23">
        <v>0.51249999999999996</v>
      </c>
      <c r="N122" s="22">
        <v>13765333</v>
      </c>
      <c r="O122" s="22">
        <v>23354667</v>
      </c>
      <c r="P122" s="46">
        <v>0</v>
      </c>
      <c r="Q122" s="28" t="s">
        <v>650</v>
      </c>
    </row>
    <row r="123" spans="1:17">
      <c r="A123" s="26" t="s">
        <v>651</v>
      </c>
      <c r="B123" s="2" t="s">
        <v>652</v>
      </c>
      <c r="C123" s="2" t="s">
        <v>45</v>
      </c>
      <c r="D123" s="2" t="s">
        <v>5</v>
      </c>
      <c r="E123" s="2" t="s">
        <v>12</v>
      </c>
      <c r="F123" s="2" t="s">
        <v>653</v>
      </c>
      <c r="G123" s="2" t="s">
        <v>47</v>
      </c>
      <c r="H123" s="2" t="s">
        <v>654</v>
      </c>
      <c r="I123" s="19">
        <v>46048</v>
      </c>
      <c r="J123" s="19">
        <v>46290</v>
      </c>
      <c r="K123" s="17">
        <v>46679600</v>
      </c>
      <c r="L123" s="22">
        <v>46679600</v>
      </c>
      <c r="M123" s="23">
        <v>0.48749999999999999</v>
      </c>
      <c r="N123" s="22">
        <v>24312292</v>
      </c>
      <c r="O123" s="22">
        <v>22367308</v>
      </c>
      <c r="P123" s="46">
        <v>0</v>
      </c>
      <c r="Q123" s="28" t="s">
        <v>655</v>
      </c>
    </row>
    <row r="124" spans="1:17">
      <c r="A124" s="26" t="s">
        <v>656</v>
      </c>
      <c r="B124" s="2" t="s">
        <v>657</v>
      </c>
      <c r="C124" s="2" t="s">
        <v>45</v>
      </c>
      <c r="D124" s="2" t="s">
        <v>5</v>
      </c>
      <c r="E124" s="2" t="s">
        <v>12</v>
      </c>
      <c r="F124" s="2" t="s">
        <v>658</v>
      </c>
      <c r="G124" s="2" t="s">
        <v>47</v>
      </c>
      <c r="H124" s="2" t="s">
        <v>659</v>
      </c>
      <c r="I124" s="19">
        <v>46057</v>
      </c>
      <c r="J124" s="19">
        <v>46298</v>
      </c>
      <c r="K124" s="17">
        <v>76000000</v>
      </c>
      <c r="L124" s="22">
        <v>76000000</v>
      </c>
      <c r="M124" s="23">
        <v>0.52083333333333337</v>
      </c>
      <c r="N124" s="22">
        <v>37050000</v>
      </c>
      <c r="O124" s="22">
        <v>38950000</v>
      </c>
      <c r="P124" s="46">
        <v>0</v>
      </c>
      <c r="Q124" s="28" t="s">
        <v>660</v>
      </c>
    </row>
    <row r="125" spans="1:17">
      <c r="A125" s="26" t="s">
        <v>661</v>
      </c>
      <c r="B125" s="2" t="s">
        <v>662</v>
      </c>
      <c r="C125" t="s">
        <v>184</v>
      </c>
      <c r="D125" s="2" t="s">
        <v>5</v>
      </c>
      <c r="E125" s="2" t="s">
        <v>12</v>
      </c>
      <c r="F125" s="6" t="s">
        <v>663</v>
      </c>
      <c r="G125" s="2" t="s">
        <v>47</v>
      </c>
      <c r="H125" s="2" t="s">
        <v>531</v>
      </c>
      <c r="I125" s="19">
        <v>46056</v>
      </c>
      <c r="J125" s="19">
        <v>46061</v>
      </c>
      <c r="K125" s="17">
        <v>39000000</v>
      </c>
      <c r="L125" s="22">
        <v>39000000</v>
      </c>
      <c r="M125" s="23">
        <v>1</v>
      </c>
      <c r="N125" s="22">
        <v>25566667</v>
      </c>
      <c r="O125" s="22">
        <v>13433333</v>
      </c>
      <c r="P125" s="46">
        <v>0</v>
      </c>
      <c r="Q125" s="28" t="s">
        <v>664</v>
      </c>
    </row>
    <row r="126" spans="1:17">
      <c r="A126" s="26" t="s">
        <v>665</v>
      </c>
      <c r="B126" s="2" t="s">
        <v>666</v>
      </c>
      <c r="C126" s="2" t="s">
        <v>45</v>
      </c>
      <c r="D126" s="2" t="s">
        <v>5</v>
      </c>
      <c r="E126" s="2" t="s">
        <v>12</v>
      </c>
      <c r="F126" s="2" t="s">
        <v>667</v>
      </c>
      <c r="G126" s="2" t="s">
        <v>47</v>
      </c>
      <c r="H126" s="2" t="s">
        <v>668</v>
      </c>
      <c r="I126" s="19">
        <v>46056</v>
      </c>
      <c r="J126" s="19">
        <v>46063</v>
      </c>
      <c r="K126" s="17">
        <v>59090688</v>
      </c>
      <c r="L126" s="22">
        <v>59090688</v>
      </c>
      <c r="M126" s="23">
        <v>1</v>
      </c>
      <c r="N126" s="22">
        <v>29052921</v>
      </c>
      <c r="O126" s="22">
        <v>30037767</v>
      </c>
      <c r="P126" s="46">
        <v>0</v>
      </c>
      <c r="Q126" s="28" t="s">
        <v>669</v>
      </c>
    </row>
    <row r="127" spans="1:17">
      <c r="A127" s="26" t="s">
        <v>670</v>
      </c>
      <c r="B127" s="2" t="s">
        <v>671</v>
      </c>
      <c r="C127" s="2" t="s">
        <v>52</v>
      </c>
      <c r="D127" s="2" t="s">
        <v>5</v>
      </c>
      <c r="E127" s="2" t="s">
        <v>12</v>
      </c>
      <c r="F127" s="2" t="s">
        <v>672</v>
      </c>
      <c r="G127" s="2" t="s">
        <v>47</v>
      </c>
      <c r="H127" s="2" t="s">
        <v>673</v>
      </c>
      <c r="I127" s="19">
        <v>46043</v>
      </c>
      <c r="J127" s="19">
        <v>46283</v>
      </c>
      <c r="K127" s="17">
        <v>54800000</v>
      </c>
      <c r="L127" s="22">
        <v>54800000</v>
      </c>
      <c r="M127" s="23">
        <v>0.45833333333333331</v>
      </c>
      <c r="N127" s="22">
        <v>29683333</v>
      </c>
      <c r="O127" s="22">
        <v>25116667</v>
      </c>
      <c r="P127" s="46">
        <v>1</v>
      </c>
      <c r="Q127" s="49" t="s">
        <v>674</v>
      </c>
    </row>
    <row r="128" spans="1:17">
      <c r="A128" s="26" t="s">
        <v>675</v>
      </c>
      <c r="B128" s="2" t="s">
        <v>676</v>
      </c>
      <c r="C128" s="2" t="s">
        <v>45</v>
      </c>
      <c r="D128" s="2" t="s">
        <v>5</v>
      </c>
      <c r="E128" s="2" t="s">
        <v>12</v>
      </c>
      <c r="F128" s="2" t="s">
        <v>677</v>
      </c>
      <c r="G128" s="2" t="s">
        <v>47</v>
      </c>
      <c r="H128" s="2" t="s">
        <v>678</v>
      </c>
      <c r="I128" s="19">
        <v>46030</v>
      </c>
      <c r="J128" s="19">
        <v>46272</v>
      </c>
      <c r="K128" s="17">
        <v>34071792</v>
      </c>
      <c r="L128" s="22">
        <v>34071792</v>
      </c>
      <c r="M128" s="23">
        <v>0.41249999999999998</v>
      </c>
      <c r="N128" s="22">
        <v>20301109</v>
      </c>
      <c r="O128" s="22">
        <v>13770683</v>
      </c>
      <c r="P128" s="46">
        <v>0</v>
      </c>
      <c r="Q128" s="28" t="s">
        <v>679</v>
      </c>
    </row>
    <row r="129" spans="1:17">
      <c r="A129" s="26" t="s">
        <v>680</v>
      </c>
      <c r="B129" s="2" t="s">
        <v>681</v>
      </c>
      <c r="C129" t="s">
        <v>184</v>
      </c>
      <c r="D129" s="2" t="s">
        <v>5</v>
      </c>
      <c r="E129" s="2" t="s">
        <v>12</v>
      </c>
      <c r="F129" s="6" t="s">
        <v>682</v>
      </c>
      <c r="G129" s="2" t="s">
        <v>47</v>
      </c>
      <c r="H129" s="2" t="s">
        <v>683</v>
      </c>
      <c r="I129" s="19">
        <v>46059</v>
      </c>
      <c r="J129" s="19">
        <v>46300</v>
      </c>
      <c r="K129" s="17">
        <v>45432008</v>
      </c>
      <c r="L129" s="22">
        <v>45432008</v>
      </c>
      <c r="M129" s="23">
        <v>0.52916666666666667</v>
      </c>
      <c r="N129" s="22">
        <v>21580203</v>
      </c>
      <c r="O129" s="22">
        <v>23851805</v>
      </c>
      <c r="P129" s="46">
        <v>0</v>
      </c>
      <c r="Q129" s="28" t="s">
        <v>684</v>
      </c>
    </row>
    <row r="130" spans="1:17">
      <c r="A130" s="26" t="s">
        <v>685</v>
      </c>
      <c r="B130" s="2" t="s">
        <v>686</v>
      </c>
      <c r="C130" s="2" t="s">
        <v>45</v>
      </c>
      <c r="D130" s="2" t="s">
        <v>5</v>
      </c>
      <c r="E130" s="2" t="s">
        <v>12</v>
      </c>
      <c r="F130" s="2" t="s">
        <v>687</v>
      </c>
      <c r="G130" s="2" t="s">
        <v>47</v>
      </c>
      <c r="H130" s="2" t="s">
        <v>688</v>
      </c>
      <c r="I130" s="19">
        <v>46038</v>
      </c>
      <c r="J130" s="19">
        <v>46280</v>
      </c>
      <c r="K130" s="17">
        <v>77521784</v>
      </c>
      <c r="L130" s="22">
        <v>77521784</v>
      </c>
      <c r="M130" s="23">
        <v>0.44583333333333336</v>
      </c>
      <c r="N130" s="22">
        <v>43606003</v>
      </c>
      <c r="O130" s="22">
        <v>33915781</v>
      </c>
      <c r="P130" s="46">
        <v>0</v>
      </c>
      <c r="Q130" s="28" t="s">
        <v>689</v>
      </c>
    </row>
    <row r="131" spans="1:17">
      <c r="A131" s="26" t="s">
        <v>690</v>
      </c>
      <c r="B131" s="2" t="s">
        <v>691</v>
      </c>
      <c r="C131" s="2" t="s">
        <v>45</v>
      </c>
      <c r="D131" s="2" t="s">
        <v>5</v>
      </c>
      <c r="E131" s="2" t="s">
        <v>12</v>
      </c>
      <c r="F131" s="2" t="s">
        <v>692</v>
      </c>
      <c r="G131" s="2" t="s">
        <v>47</v>
      </c>
      <c r="H131" s="2" t="s">
        <v>693</v>
      </c>
      <c r="I131" s="19">
        <v>46049</v>
      </c>
      <c r="J131" s="19">
        <v>46291</v>
      </c>
      <c r="K131" s="17">
        <v>56000000</v>
      </c>
      <c r="L131" s="22">
        <v>56000000</v>
      </c>
      <c r="M131" s="23">
        <v>0.49166666666666664</v>
      </c>
      <c r="N131" s="22">
        <v>28933333</v>
      </c>
      <c r="O131" s="22">
        <v>27066667</v>
      </c>
      <c r="P131" s="46">
        <v>0</v>
      </c>
      <c r="Q131" s="28" t="s">
        <v>694</v>
      </c>
    </row>
    <row r="132" spans="1:17">
      <c r="A132" s="26" t="s">
        <v>695</v>
      </c>
      <c r="B132" s="2" t="s">
        <v>696</v>
      </c>
      <c r="C132" s="2" t="s">
        <v>52</v>
      </c>
      <c r="D132" s="2" t="s">
        <v>5</v>
      </c>
      <c r="E132" s="2" t="s">
        <v>12</v>
      </c>
      <c r="F132" s="2" t="s">
        <v>697</v>
      </c>
      <c r="G132" s="2" t="s">
        <v>47</v>
      </c>
      <c r="H132" s="2" t="s">
        <v>698</v>
      </c>
      <c r="I132" s="19">
        <v>46057</v>
      </c>
      <c r="J132" s="19">
        <v>46298</v>
      </c>
      <c r="K132" s="17">
        <v>72800000</v>
      </c>
      <c r="L132" s="22">
        <v>72800000</v>
      </c>
      <c r="M132" s="23">
        <v>0.52083333333333337</v>
      </c>
      <c r="N132" s="22">
        <v>35490000</v>
      </c>
      <c r="O132" s="22">
        <v>37310000</v>
      </c>
      <c r="P132" s="46">
        <v>1</v>
      </c>
      <c r="Q132" s="28" t="s">
        <v>699</v>
      </c>
    </row>
    <row r="133" spans="1:17">
      <c r="A133" s="26" t="s">
        <v>700</v>
      </c>
      <c r="B133" s="2" t="s">
        <v>701</v>
      </c>
      <c r="C133" s="2" t="s">
        <v>45</v>
      </c>
      <c r="D133" s="2" t="s">
        <v>5</v>
      </c>
      <c r="E133" s="2" t="s">
        <v>12</v>
      </c>
      <c r="F133" s="2" t="s">
        <v>702</v>
      </c>
      <c r="G133" s="2" t="s">
        <v>47</v>
      </c>
      <c r="H133" s="2" t="s">
        <v>703</v>
      </c>
      <c r="I133" s="19">
        <v>46041</v>
      </c>
      <c r="J133" s="19">
        <v>46283</v>
      </c>
      <c r="K133" s="17">
        <v>33635680</v>
      </c>
      <c r="L133" s="22">
        <v>33635680</v>
      </c>
      <c r="M133" s="23">
        <v>0.45833333333333331</v>
      </c>
      <c r="N133" s="22">
        <v>18499624</v>
      </c>
      <c r="O133" s="22">
        <v>15136056</v>
      </c>
      <c r="P133" s="46">
        <v>0</v>
      </c>
      <c r="Q133" s="28" t="s">
        <v>704</v>
      </c>
    </row>
    <row r="134" spans="1:17">
      <c r="A134" s="26" t="s">
        <v>705</v>
      </c>
      <c r="B134" s="2" t="s">
        <v>706</v>
      </c>
      <c r="C134" s="2" t="s">
        <v>637</v>
      </c>
      <c r="D134" s="2" t="s">
        <v>5</v>
      </c>
      <c r="E134" s="2" t="s">
        <v>12</v>
      </c>
      <c r="F134" s="2" t="s">
        <v>707</v>
      </c>
      <c r="G134" s="2" t="s">
        <v>47</v>
      </c>
      <c r="H134" s="2" t="s">
        <v>708</v>
      </c>
      <c r="I134" s="19">
        <v>46051</v>
      </c>
      <c r="J134" s="19">
        <v>46293</v>
      </c>
      <c r="K134" s="17">
        <v>64000000</v>
      </c>
      <c r="L134" s="22">
        <v>64000000</v>
      </c>
      <c r="M134" s="23">
        <v>0.5</v>
      </c>
      <c r="N134" s="22">
        <v>32533333</v>
      </c>
      <c r="O134" s="22">
        <v>31466667</v>
      </c>
      <c r="P134" s="46">
        <v>0</v>
      </c>
      <c r="Q134" s="28" t="s">
        <v>709</v>
      </c>
    </row>
    <row r="135" spans="1:17">
      <c r="A135" s="26" t="s">
        <v>710</v>
      </c>
      <c r="B135" s="2" t="s">
        <v>711</v>
      </c>
      <c r="C135" s="2" t="s">
        <v>45</v>
      </c>
      <c r="D135" s="2" t="s">
        <v>5</v>
      </c>
      <c r="E135" s="2" t="s">
        <v>12</v>
      </c>
      <c r="F135" s="2" t="s">
        <v>712</v>
      </c>
      <c r="G135" s="2" t="s">
        <v>47</v>
      </c>
      <c r="H135" s="2" t="s">
        <v>713</v>
      </c>
      <c r="I135" s="19">
        <v>46045</v>
      </c>
      <c r="J135" s="19">
        <v>46287</v>
      </c>
      <c r="K135" s="17">
        <v>52800000</v>
      </c>
      <c r="L135" s="22">
        <v>52800000</v>
      </c>
      <c r="M135" s="23">
        <v>0.47499999999999998</v>
      </c>
      <c r="N135" s="22">
        <v>28160000</v>
      </c>
      <c r="O135" s="22">
        <v>24640000</v>
      </c>
      <c r="P135" s="46">
        <v>0</v>
      </c>
      <c r="Q135" s="28" t="s">
        <v>714</v>
      </c>
    </row>
    <row r="136" spans="1:17">
      <c r="A136" s="26" t="s">
        <v>715</v>
      </c>
      <c r="B136" s="2" t="s">
        <v>716</v>
      </c>
      <c r="C136" s="2" t="s">
        <v>45</v>
      </c>
      <c r="D136" s="2" t="s">
        <v>5</v>
      </c>
      <c r="E136" s="2" t="s">
        <v>12</v>
      </c>
      <c r="F136" s="2" t="s">
        <v>717</v>
      </c>
      <c r="G136" s="2" t="s">
        <v>47</v>
      </c>
      <c r="H136" s="2" t="s">
        <v>718</v>
      </c>
      <c r="I136" s="19">
        <v>46056</v>
      </c>
      <c r="J136" s="19">
        <v>46063</v>
      </c>
      <c r="K136" s="17">
        <v>71200000</v>
      </c>
      <c r="L136" s="22">
        <v>71200000</v>
      </c>
      <c r="M136" s="23">
        <v>1</v>
      </c>
      <c r="N136" s="22">
        <v>35006667</v>
      </c>
      <c r="O136" s="22">
        <v>36193333</v>
      </c>
      <c r="P136" s="46">
        <v>0</v>
      </c>
      <c r="Q136" s="28" t="s">
        <v>719</v>
      </c>
    </row>
    <row r="137" spans="1:17">
      <c r="A137" s="26" t="s">
        <v>720</v>
      </c>
      <c r="B137" s="2" t="s">
        <v>721</v>
      </c>
      <c r="C137" s="2" t="s">
        <v>45</v>
      </c>
      <c r="D137" s="2" t="s">
        <v>5</v>
      </c>
      <c r="E137" s="2" t="s">
        <v>12</v>
      </c>
      <c r="F137" s="2" t="s">
        <v>722</v>
      </c>
      <c r="G137" s="2" t="s">
        <v>47</v>
      </c>
      <c r="H137" s="2" t="s">
        <v>723</v>
      </c>
      <c r="I137" s="19">
        <v>46031</v>
      </c>
      <c r="J137" s="19">
        <v>46273</v>
      </c>
      <c r="K137" s="17">
        <v>46679600</v>
      </c>
      <c r="L137" s="22">
        <v>46679600</v>
      </c>
      <c r="M137" s="23">
        <v>0.41666666666666669</v>
      </c>
      <c r="N137" s="22">
        <v>27618763</v>
      </c>
      <c r="O137" s="22">
        <v>19060837</v>
      </c>
      <c r="P137" s="46">
        <v>0</v>
      </c>
      <c r="Q137" s="28" t="s">
        <v>724</v>
      </c>
    </row>
    <row r="138" spans="1:17">
      <c r="A138" s="26" t="s">
        <v>725</v>
      </c>
      <c r="B138" s="2" t="s">
        <v>726</v>
      </c>
      <c r="C138" s="2" t="s">
        <v>184</v>
      </c>
      <c r="D138" s="2" t="s">
        <v>5</v>
      </c>
      <c r="E138" s="2" t="s">
        <v>12</v>
      </c>
      <c r="F138" s="2" t="s">
        <v>727</v>
      </c>
      <c r="G138" s="2" t="s">
        <v>47</v>
      </c>
      <c r="H138" s="2" t="s">
        <v>728</v>
      </c>
      <c r="I138" s="19">
        <v>46051</v>
      </c>
      <c r="J138" s="19">
        <v>46293</v>
      </c>
      <c r="K138" s="17">
        <v>64000000</v>
      </c>
      <c r="L138" s="22">
        <v>57600000</v>
      </c>
      <c r="M138" s="23">
        <v>0.5</v>
      </c>
      <c r="N138" s="22">
        <v>25066667</v>
      </c>
      <c r="O138" s="22">
        <v>32533333</v>
      </c>
      <c r="P138" s="46">
        <v>0</v>
      </c>
      <c r="Q138" s="28" t="s">
        <v>729</v>
      </c>
    </row>
    <row r="139" spans="1:17">
      <c r="A139" s="26" t="s">
        <v>730</v>
      </c>
      <c r="B139" s="2" t="s">
        <v>731</v>
      </c>
      <c r="C139" s="2" t="s">
        <v>45</v>
      </c>
      <c r="D139" s="2" t="s">
        <v>5</v>
      </c>
      <c r="E139" s="2" t="s">
        <v>12</v>
      </c>
      <c r="F139" s="2" t="s">
        <v>732</v>
      </c>
      <c r="G139" s="2" t="s">
        <v>47</v>
      </c>
      <c r="H139" s="2" t="s">
        <v>733</v>
      </c>
      <c r="I139" s="19">
        <v>46036</v>
      </c>
      <c r="J139" s="19">
        <v>46278</v>
      </c>
      <c r="K139" s="17">
        <v>40000000</v>
      </c>
      <c r="L139" s="22">
        <v>40000000</v>
      </c>
      <c r="M139" s="23">
        <v>0.4375</v>
      </c>
      <c r="N139" s="22">
        <v>22833333</v>
      </c>
      <c r="O139" s="22">
        <v>17166667</v>
      </c>
      <c r="P139" s="46">
        <v>0</v>
      </c>
      <c r="Q139" s="28" t="s">
        <v>734</v>
      </c>
    </row>
    <row r="140" spans="1:17">
      <c r="A140" s="26" t="s">
        <v>735</v>
      </c>
      <c r="B140" s="2" t="s">
        <v>736</v>
      </c>
      <c r="C140" s="2" t="s">
        <v>45</v>
      </c>
      <c r="D140" s="2" t="s">
        <v>5</v>
      </c>
      <c r="E140" s="2" t="s">
        <v>12</v>
      </c>
      <c r="F140" s="2" t="s">
        <v>737</v>
      </c>
      <c r="G140" s="2" t="s">
        <v>47</v>
      </c>
      <c r="H140" s="2" t="s">
        <v>738</v>
      </c>
      <c r="I140" s="19">
        <v>46036</v>
      </c>
      <c r="J140" s="19">
        <v>46278</v>
      </c>
      <c r="K140" s="17">
        <v>58917648</v>
      </c>
      <c r="L140" s="22">
        <v>58917648</v>
      </c>
      <c r="M140" s="23">
        <v>0.4375</v>
      </c>
      <c r="N140" s="22">
        <v>33632157</v>
      </c>
      <c r="O140" s="22">
        <v>25285491</v>
      </c>
      <c r="P140" s="46">
        <v>0</v>
      </c>
      <c r="Q140" s="28" t="s">
        <v>739</v>
      </c>
    </row>
    <row r="141" spans="1:17">
      <c r="A141" s="26" t="s">
        <v>740</v>
      </c>
      <c r="B141" s="2" t="s">
        <v>741</v>
      </c>
      <c r="C141" s="2" t="s">
        <v>45</v>
      </c>
      <c r="D141" s="2" t="s">
        <v>5</v>
      </c>
      <c r="E141" s="2" t="s">
        <v>12</v>
      </c>
      <c r="F141" s="2" t="s">
        <v>742</v>
      </c>
      <c r="G141" s="2" t="s">
        <v>47</v>
      </c>
      <c r="H141" s="2" t="s">
        <v>743</v>
      </c>
      <c r="I141" s="19">
        <v>46030</v>
      </c>
      <c r="J141" s="19">
        <v>46272</v>
      </c>
      <c r="K141" s="17">
        <v>38848008</v>
      </c>
      <c r="L141" s="22">
        <v>38848008</v>
      </c>
      <c r="M141" s="23">
        <v>0.41249999999999998</v>
      </c>
      <c r="N141" s="22">
        <v>23146938</v>
      </c>
      <c r="O141" s="22">
        <v>15701070</v>
      </c>
      <c r="P141" s="46">
        <v>0</v>
      </c>
      <c r="Q141" s="28" t="s">
        <v>744</v>
      </c>
    </row>
    <row r="142" spans="1:17">
      <c r="A142" s="26" t="s">
        <v>745</v>
      </c>
      <c r="B142" s="2" t="s">
        <v>746</v>
      </c>
      <c r="C142" s="2" t="s">
        <v>45</v>
      </c>
      <c r="D142" s="2" t="s">
        <v>5</v>
      </c>
      <c r="E142" s="2" t="s">
        <v>12</v>
      </c>
      <c r="F142" s="2" t="s">
        <v>747</v>
      </c>
      <c r="G142" s="2" t="s">
        <v>47</v>
      </c>
      <c r="H142" s="2" t="s">
        <v>748</v>
      </c>
      <c r="I142" s="19">
        <v>46037</v>
      </c>
      <c r="J142" s="19">
        <v>46279</v>
      </c>
      <c r="K142" s="17">
        <v>71782280</v>
      </c>
      <c r="L142" s="22">
        <v>71782280</v>
      </c>
      <c r="M142" s="23">
        <v>0.44166666666666665</v>
      </c>
      <c r="N142" s="22">
        <v>40676625</v>
      </c>
      <c r="O142" s="22">
        <v>31105655</v>
      </c>
      <c r="P142" s="46">
        <v>0</v>
      </c>
      <c r="Q142" s="28" t="s">
        <v>749</v>
      </c>
    </row>
    <row r="143" spans="1:17">
      <c r="A143" s="26" t="s">
        <v>750</v>
      </c>
      <c r="B143" s="2" t="s">
        <v>751</v>
      </c>
      <c r="C143" s="2" t="s">
        <v>45</v>
      </c>
      <c r="D143" s="2" t="s">
        <v>5</v>
      </c>
      <c r="E143" s="2" t="s">
        <v>12</v>
      </c>
      <c r="F143" s="2" t="s">
        <v>752</v>
      </c>
      <c r="G143" s="2" t="s">
        <v>47</v>
      </c>
      <c r="H143" s="2" t="s">
        <v>753</v>
      </c>
      <c r="I143" s="19">
        <v>46048</v>
      </c>
      <c r="J143" s="19">
        <v>46290</v>
      </c>
      <c r="K143" s="17">
        <v>46400000</v>
      </c>
      <c r="L143" s="22">
        <v>46400000</v>
      </c>
      <c r="M143" s="23">
        <v>0.48749999999999999</v>
      </c>
      <c r="N143" s="22">
        <v>24166667</v>
      </c>
      <c r="O143" s="22">
        <v>22233333</v>
      </c>
      <c r="P143" s="46">
        <v>0</v>
      </c>
      <c r="Q143" s="28" t="s">
        <v>754</v>
      </c>
    </row>
    <row r="144" spans="1:17">
      <c r="A144" s="26" t="s">
        <v>755</v>
      </c>
      <c r="B144" s="2" t="s">
        <v>756</v>
      </c>
      <c r="C144" s="2" t="s">
        <v>52</v>
      </c>
      <c r="D144" s="2" t="s">
        <v>5</v>
      </c>
      <c r="E144" s="2" t="s">
        <v>12</v>
      </c>
      <c r="F144" s="2" t="s">
        <v>757</v>
      </c>
      <c r="G144" s="2" t="s">
        <v>47</v>
      </c>
      <c r="H144" s="2" t="s">
        <v>758</v>
      </c>
      <c r="I144" s="19">
        <v>46037</v>
      </c>
      <c r="J144" s="19">
        <v>46278</v>
      </c>
      <c r="K144" s="17">
        <v>99200000</v>
      </c>
      <c r="L144" s="22">
        <v>99200000</v>
      </c>
      <c r="M144" s="23">
        <v>0.4375</v>
      </c>
      <c r="N144" s="22">
        <v>31413333</v>
      </c>
      <c r="O144" s="22">
        <v>67786667</v>
      </c>
      <c r="P144" s="46">
        <v>1</v>
      </c>
      <c r="Q144" s="28" t="s">
        <v>759</v>
      </c>
    </row>
    <row r="145" spans="1:17">
      <c r="A145" s="26" t="s">
        <v>760</v>
      </c>
      <c r="B145" s="2" t="s">
        <v>761</v>
      </c>
      <c r="C145" s="2" t="s">
        <v>52</v>
      </c>
      <c r="D145" s="2" t="s">
        <v>5</v>
      </c>
      <c r="E145" s="2" t="s">
        <v>12</v>
      </c>
      <c r="F145" s="2" t="s">
        <v>762</v>
      </c>
      <c r="G145" s="2" t="s">
        <v>47</v>
      </c>
      <c r="H145" s="2" t="s">
        <v>763</v>
      </c>
      <c r="I145" s="19">
        <v>46036</v>
      </c>
      <c r="J145" s="19">
        <v>46247</v>
      </c>
      <c r="K145" s="17">
        <v>59500000</v>
      </c>
      <c r="L145" s="22">
        <v>59500000</v>
      </c>
      <c r="M145" s="23">
        <v>0.30833333333333335</v>
      </c>
      <c r="N145" s="22">
        <v>38816667</v>
      </c>
      <c r="O145" s="22">
        <v>20683333</v>
      </c>
      <c r="P145" s="46">
        <v>1</v>
      </c>
      <c r="Q145" s="28" t="s">
        <v>764</v>
      </c>
    </row>
    <row r="146" spans="1:17">
      <c r="A146" s="26" t="s">
        <v>765</v>
      </c>
      <c r="B146" s="2" t="s">
        <v>766</v>
      </c>
      <c r="C146" s="2" t="s">
        <v>45</v>
      </c>
      <c r="D146" s="2" t="s">
        <v>5</v>
      </c>
      <c r="E146" s="2" t="s">
        <v>12</v>
      </c>
      <c r="F146" s="2" t="s">
        <v>767</v>
      </c>
      <c r="G146" s="2" t="s">
        <v>47</v>
      </c>
      <c r="H146" s="2" t="s">
        <v>768</v>
      </c>
      <c r="I146" s="19">
        <v>46037</v>
      </c>
      <c r="J146" s="19">
        <v>46279</v>
      </c>
      <c r="K146" s="17">
        <v>58917648</v>
      </c>
      <c r="L146" s="22">
        <v>58917648</v>
      </c>
      <c r="M146" s="23">
        <v>0.44166666666666665</v>
      </c>
      <c r="N146" s="22">
        <v>33386667</v>
      </c>
      <c r="O146" s="22">
        <v>25530981</v>
      </c>
      <c r="P146" s="46">
        <v>0</v>
      </c>
      <c r="Q146" s="28" t="s">
        <v>769</v>
      </c>
    </row>
    <row r="147" spans="1:17">
      <c r="A147" s="26" t="s">
        <v>770</v>
      </c>
      <c r="B147" s="2" t="s">
        <v>771</v>
      </c>
      <c r="C147" s="2" t="s">
        <v>45</v>
      </c>
      <c r="D147" s="2" t="s">
        <v>5</v>
      </c>
      <c r="E147" s="2" t="s">
        <v>12</v>
      </c>
      <c r="F147" s="2" t="s">
        <v>772</v>
      </c>
      <c r="G147" s="2" t="s">
        <v>47</v>
      </c>
      <c r="H147" s="2" t="s">
        <v>773</v>
      </c>
      <c r="I147" s="19">
        <v>46057</v>
      </c>
      <c r="J147" s="19">
        <v>46298</v>
      </c>
      <c r="K147" s="17">
        <v>56000000</v>
      </c>
      <c r="L147" s="22">
        <v>56000000</v>
      </c>
      <c r="M147" s="23">
        <v>0.52083333333333337</v>
      </c>
      <c r="N147" s="22">
        <v>27300000</v>
      </c>
      <c r="O147" s="22">
        <v>28700000</v>
      </c>
      <c r="P147" s="46">
        <v>0</v>
      </c>
      <c r="Q147" s="28" t="s">
        <v>774</v>
      </c>
    </row>
    <row r="148" spans="1:17">
      <c r="A148" s="26" t="s">
        <v>775</v>
      </c>
      <c r="B148" s="2" t="s">
        <v>776</v>
      </c>
      <c r="C148" s="2" t="s">
        <v>45</v>
      </c>
      <c r="D148" s="2" t="s">
        <v>5</v>
      </c>
      <c r="E148" s="2" t="s">
        <v>12</v>
      </c>
      <c r="F148" s="2" t="s">
        <v>777</v>
      </c>
      <c r="G148" s="2" t="s">
        <v>47</v>
      </c>
      <c r="H148" s="2" t="s">
        <v>778</v>
      </c>
      <c r="I148" s="19">
        <v>46057</v>
      </c>
      <c r="J148" s="19">
        <v>46298</v>
      </c>
      <c r="K148" s="17">
        <v>33600000</v>
      </c>
      <c r="L148" s="22">
        <v>33600000</v>
      </c>
      <c r="M148" s="23">
        <v>0.52083333333333337</v>
      </c>
      <c r="N148" s="22">
        <v>16380000</v>
      </c>
      <c r="O148" s="22">
        <v>17220000</v>
      </c>
      <c r="P148" s="46">
        <v>0</v>
      </c>
      <c r="Q148" s="28" t="s">
        <v>779</v>
      </c>
    </row>
    <row r="149" spans="1:17">
      <c r="A149" s="26" t="s">
        <v>780</v>
      </c>
      <c r="B149" s="2" t="s">
        <v>781</v>
      </c>
      <c r="C149" s="2" t="s">
        <v>45</v>
      </c>
      <c r="D149" s="2" t="s">
        <v>5</v>
      </c>
      <c r="E149" s="2" t="s">
        <v>12</v>
      </c>
      <c r="F149" s="2" t="s">
        <v>782</v>
      </c>
      <c r="G149" s="2" t="s">
        <v>47</v>
      </c>
      <c r="H149" s="2" t="s">
        <v>783</v>
      </c>
      <c r="I149" s="19">
        <v>46041</v>
      </c>
      <c r="J149" s="19">
        <v>46283</v>
      </c>
      <c r="K149" s="17">
        <v>56000000</v>
      </c>
      <c r="L149" s="22">
        <v>56000000</v>
      </c>
      <c r="M149" s="23">
        <v>0.45833333333333331</v>
      </c>
      <c r="N149" s="22">
        <v>30800000</v>
      </c>
      <c r="O149" s="22">
        <v>25200000</v>
      </c>
      <c r="P149" s="46">
        <v>0</v>
      </c>
      <c r="Q149" s="28" t="s">
        <v>784</v>
      </c>
    </row>
    <row r="150" spans="1:17">
      <c r="A150" s="26" t="s">
        <v>785</v>
      </c>
      <c r="B150" s="2" t="s">
        <v>786</v>
      </c>
      <c r="C150" s="2" t="s">
        <v>52</v>
      </c>
      <c r="D150" s="2" t="s">
        <v>5</v>
      </c>
      <c r="E150" s="2" t="s">
        <v>11</v>
      </c>
      <c r="F150" s="2" t="s">
        <v>787</v>
      </c>
      <c r="G150" s="2" t="s">
        <v>47</v>
      </c>
      <c r="H150" s="2" t="s">
        <v>788</v>
      </c>
      <c r="I150" s="19">
        <v>46036</v>
      </c>
      <c r="J150" s="19">
        <v>46277</v>
      </c>
      <c r="K150" s="17">
        <v>30374488</v>
      </c>
      <c r="L150" s="22">
        <v>30374488</v>
      </c>
      <c r="M150" s="23">
        <v>0.43333333333333335</v>
      </c>
      <c r="N150" s="22">
        <v>17338770</v>
      </c>
      <c r="O150" s="22">
        <v>13035718</v>
      </c>
      <c r="P150" s="46">
        <v>1</v>
      </c>
      <c r="Q150" s="28" t="s">
        <v>789</v>
      </c>
    </row>
    <row r="151" spans="1:17">
      <c r="A151" s="26" t="s">
        <v>790</v>
      </c>
      <c r="B151" s="2" t="s">
        <v>791</v>
      </c>
      <c r="C151" s="2" t="s">
        <v>45</v>
      </c>
      <c r="D151" s="2" t="s">
        <v>5</v>
      </c>
      <c r="E151" s="2" t="s">
        <v>11</v>
      </c>
      <c r="F151" s="2" t="s">
        <v>792</v>
      </c>
      <c r="G151" s="2" t="s">
        <v>47</v>
      </c>
      <c r="H151" s="2" t="s">
        <v>793</v>
      </c>
      <c r="I151" s="19">
        <v>46041</v>
      </c>
      <c r="J151" s="19">
        <v>46283</v>
      </c>
      <c r="K151" s="17">
        <v>33440000</v>
      </c>
      <c r="L151" s="22">
        <v>33440000</v>
      </c>
      <c r="M151" s="23">
        <v>0.45833333333333331</v>
      </c>
      <c r="N151" s="22">
        <v>18392000</v>
      </c>
      <c r="O151" s="22">
        <v>15048000</v>
      </c>
      <c r="P151" s="46">
        <v>0</v>
      </c>
      <c r="Q151" s="28" t="s">
        <v>794</v>
      </c>
    </row>
    <row r="152" spans="1:17">
      <c r="A152" s="26" t="s">
        <v>795</v>
      </c>
      <c r="B152" s="2" t="s">
        <v>796</v>
      </c>
      <c r="C152" s="2" t="s">
        <v>45</v>
      </c>
      <c r="D152" s="2" t="s">
        <v>5</v>
      </c>
      <c r="E152" s="2" t="s">
        <v>12</v>
      </c>
      <c r="F152" s="2" t="s">
        <v>797</v>
      </c>
      <c r="G152" s="2" t="s">
        <v>47</v>
      </c>
      <c r="H152" s="2" t="s">
        <v>798</v>
      </c>
      <c r="I152" s="19">
        <v>46048</v>
      </c>
      <c r="J152" s="19">
        <v>46290</v>
      </c>
      <c r="K152" s="17">
        <v>52000000</v>
      </c>
      <c r="L152" s="22">
        <v>52000000</v>
      </c>
      <c r="M152" s="23">
        <v>0.48749999999999999</v>
      </c>
      <c r="N152" s="22">
        <v>20583333</v>
      </c>
      <c r="O152" s="22">
        <v>31416667</v>
      </c>
      <c r="P152" s="46">
        <v>0</v>
      </c>
      <c r="Q152" s="28" t="s">
        <v>799</v>
      </c>
    </row>
    <row r="153" spans="1:17">
      <c r="A153" s="26" t="s">
        <v>800</v>
      </c>
      <c r="B153" s="2" t="s">
        <v>801</v>
      </c>
      <c r="C153" s="2" t="s">
        <v>45</v>
      </c>
      <c r="D153" s="2" t="s">
        <v>5</v>
      </c>
      <c r="E153" s="2" t="s">
        <v>12</v>
      </c>
      <c r="F153" s="2" t="s">
        <v>802</v>
      </c>
      <c r="G153" s="2" t="s">
        <v>47</v>
      </c>
      <c r="H153" s="2" t="s">
        <v>803</v>
      </c>
      <c r="I153" s="19">
        <v>46043</v>
      </c>
      <c r="J153" s="19">
        <v>46285</v>
      </c>
      <c r="K153" s="17">
        <v>80000000</v>
      </c>
      <c r="L153" s="22">
        <v>80000000</v>
      </c>
      <c r="M153" s="23">
        <v>0.46666666666666667</v>
      </c>
      <c r="N153" s="22">
        <v>43333333</v>
      </c>
      <c r="O153" s="22">
        <v>36666667</v>
      </c>
      <c r="P153" s="46">
        <v>0</v>
      </c>
      <c r="Q153" s="28" t="s">
        <v>804</v>
      </c>
    </row>
    <row r="154" spans="1:17">
      <c r="A154" s="26" t="s">
        <v>805</v>
      </c>
      <c r="B154" s="2" t="s">
        <v>806</v>
      </c>
      <c r="C154" s="2" t="s">
        <v>52</v>
      </c>
      <c r="D154" s="2" t="s">
        <v>15</v>
      </c>
      <c r="E154" s="2" t="s">
        <v>16</v>
      </c>
      <c r="F154" s="2" t="s">
        <v>807</v>
      </c>
      <c r="G154" s="2" t="s">
        <v>47</v>
      </c>
      <c r="H154" s="2" t="s">
        <v>808</v>
      </c>
      <c r="I154" s="19">
        <v>46049</v>
      </c>
      <c r="J154" s="19">
        <v>46137</v>
      </c>
      <c r="K154" s="17">
        <v>84983520</v>
      </c>
      <c r="L154" s="22">
        <v>84983520</v>
      </c>
      <c r="M154" s="23">
        <v>1</v>
      </c>
      <c r="N154" s="22">
        <v>84983520</v>
      </c>
      <c r="O154" s="22" t="s">
        <v>624</v>
      </c>
      <c r="P154" s="46">
        <v>1</v>
      </c>
      <c r="Q154" s="28" t="s">
        <v>809</v>
      </c>
    </row>
    <row r="155" spans="1:17">
      <c r="A155" s="26" t="s">
        <v>810</v>
      </c>
      <c r="B155" s="2" t="s">
        <v>811</v>
      </c>
      <c r="C155" s="2" t="s">
        <v>45</v>
      </c>
      <c r="D155" s="2" t="s">
        <v>5</v>
      </c>
      <c r="E155" s="2" t="s">
        <v>12</v>
      </c>
      <c r="F155" s="2" t="s">
        <v>812</v>
      </c>
      <c r="G155" s="2" t="s">
        <v>47</v>
      </c>
      <c r="H155" s="2" t="s">
        <v>813</v>
      </c>
      <c r="I155" s="19">
        <v>46049</v>
      </c>
      <c r="J155" s="19">
        <v>46291</v>
      </c>
      <c r="K155" s="17">
        <v>44248000</v>
      </c>
      <c r="L155" s="22">
        <v>44248000</v>
      </c>
      <c r="M155" s="23">
        <v>0.49166666666666664</v>
      </c>
      <c r="N155" s="22">
        <v>22861467</v>
      </c>
      <c r="O155" s="22">
        <v>21386533</v>
      </c>
      <c r="P155" s="46">
        <v>0</v>
      </c>
      <c r="Q155" s="28" t="s">
        <v>814</v>
      </c>
    </row>
    <row r="156" spans="1:17">
      <c r="A156" s="26" t="s">
        <v>815</v>
      </c>
      <c r="B156" s="2" t="s">
        <v>816</v>
      </c>
      <c r="C156" s="2" t="s">
        <v>45</v>
      </c>
      <c r="D156" s="2" t="s">
        <v>5</v>
      </c>
      <c r="E156" s="2" t="s">
        <v>12</v>
      </c>
      <c r="F156" s="2" t="s">
        <v>817</v>
      </c>
      <c r="G156" s="2" t="s">
        <v>47</v>
      </c>
      <c r="H156" s="2" t="s">
        <v>818</v>
      </c>
      <c r="I156" s="19">
        <v>46057</v>
      </c>
      <c r="J156" s="19">
        <v>46298</v>
      </c>
      <c r="K156" s="17">
        <v>88000000</v>
      </c>
      <c r="L156" s="22">
        <v>88000000</v>
      </c>
      <c r="M156" s="23">
        <v>0.52083333333333337</v>
      </c>
      <c r="N156" s="22">
        <v>42900000</v>
      </c>
      <c r="O156" s="22">
        <v>45100000</v>
      </c>
      <c r="P156" s="46">
        <v>0</v>
      </c>
      <c r="Q156" s="28" t="s">
        <v>819</v>
      </c>
    </row>
    <row r="157" spans="1:17">
      <c r="A157" s="26" t="s">
        <v>820</v>
      </c>
      <c r="B157" s="2" t="s">
        <v>821</v>
      </c>
      <c r="C157" s="2" t="s">
        <v>45</v>
      </c>
      <c r="D157" s="2" t="s">
        <v>5</v>
      </c>
      <c r="E157" s="2" t="s">
        <v>12</v>
      </c>
      <c r="F157" s="2" t="s">
        <v>822</v>
      </c>
      <c r="G157" s="2" t="s">
        <v>47</v>
      </c>
      <c r="H157" s="2" t="s">
        <v>823</v>
      </c>
      <c r="I157" s="19">
        <v>46031</v>
      </c>
      <c r="J157" s="19">
        <v>46273</v>
      </c>
      <c r="K157" s="17">
        <v>56800000</v>
      </c>
      <c r="L157" s="22">
        <v>56800000</v>
      </c>
      <c r="M157" s="23">
        <v>0.41666666666666669</v>
      </c>
      <c r="N157" s="22">
        <v>33606667</v>
      </c>
      <c r="O157" s="22">
        <v>23193333</v>
      </c>
      <c r="P157" s="46">
        <v>0</v>
      </c>
      <c r="Q157" s="28" t="s">
        <v>824</v>
      </c>
    </row>
    <row r="158" spans="1:17">
      <c r="A158" s="26" t="s">
        <v>825</v>
      </c>
      <c r="B158" s="2" t="s">
        <v>826</v>
      </c>
      <c r="C158" s="2" t="s">
        <v>45</v>
      </c>
      <c r="D158" s="2" t="s">
        <v>5</v>
      </c>
      <c r="E158" s="2" t="s">
        <v>12</v>
      </c>
      <c r="F158" s="2" t="s">
        <v>827</v>
      </c>
      <c r="G158" s="2" t="s">
        <v>47</v>
      </c>
      <c r="H158" s="2" t="s">
        <v>828</v>
      </c>
      <c r="I158" s="19">
        <v>46049</v>
      </c>
      <c r="J158" s="19">
        <v>46291</v>
      </c>
      <c r="K158" s="17">
        <v>68787640</v>
      </c>
      <c r="L158" s="22">
        <v>68787640</v>
      </c>
      <c r="M158" s="23">
        <v>0.49166666666666664</v>
      </c>
      <c r="N158" s="22">
        <v>35540281</v>
      </c>
      <c r="O158" s="22">
        <v>33247359</v>
      </c>
      <c r="P158" s="46">
        <v>0</v>
      </c>
      <c r="Q158" s="28" t="s">
        <v>829</v>
      </c>
    </row>
    <row r="159" spans="1:17">
      <c r="A159" s="26" t="s">
        <v>830</v>
      </c>
      <c r="B159" s="2" t="s">
        <v>831</v>
      </c>
      <c r="C159" s="2" t="s">
        <v>45</v>
      </c>
      <c r="D159" s="2" t="s">
        <v>5</v>
      </c>
      <c r="E159" s="2" t="s">
        <v>12</v>
      </c>
      <c r="F159" s="2" t="s">
        <v>832</v>
      </c>
      <c r="G159" s="2" t="s">
        <v>47</v>
      </c>
      <c r="H159" s="2" t="s">
        <v>833</v>
      </c>
      <c r="I159" s="19">
        <v>46051</v>
      </c>
      <c r="J159" s="19">
        <v>46293</v>
      </c>
      <c r="K159" s="17">
        <v>80000000</v>
      </c>
      <c r="L159" s="22">
        <v>80000000</v>
      </c>
      <c r="M159" s="23">
        <v>0.5</v>
      </c>
      <c r="N159" s="22">
        <v>40666667</v>
      </c>
      <c r="O159" s="22">
        <v>39333333</v>
      </c>
      <c r="P159" s="46">
        <v>0</v>
      </c>
      <c r="Q159" s="28" t="s">
        <v>834</v>
      </c>
    </row>
    <row r="160" spans="1:17">
      <c r="A160" s="26" t="s">
        <v>835</v>
      </c>
      <c r="B160" s="2" t="s">
        <v>836</v>
      </c>
      <c r="C160" s="2" t="s">
        <v>45</v>
      </c>
      <c r="D160" s="2" t="s">
        <v>5</v>
      </c>
      <c r="E160" s="2" t="s">
        <v>12</v>
      </c>
      <c r="F160" s="2" t="s">
        <v>837</v>
      </c>
      <c r="G160" s="2" t="s">
        <v>47</v>
      </c>
      <c r="H160" s="2" t="s">
        <v>838</v>
      </c>
      <c r="I160" s="19">
        <v>46056</v>
      </c>
      <c r="J160" s="19">
        <v>46063</v>
      </c>
      <c r="K160" s="17">
        <v>75368000</v>
      </c>
      <c r="L160" s="22">
        <v>75368000</v>
      </c>
      <c r="M160" s="23">
        <v>1</v>
      </c>
      <c r="N160" s="22">
        <v>37055933</v>
      </c>
      <c r="O160" s="22">
        <v>38312067</v>
      </c>
      <c r="P160" s="46">
        <v>0</v>
      </c>
      <c r="Q160" s="28" t="s">
        <v>839</v>
      </c>
    </row>
    <row r="161" spans="1:17">
      <c r="A161" s="26" t="s">
        <v>840</v>
      </c>
      <c r="B161" s="2" t="s">
        <v>841</v>
      </c>
      <c r="C161" s="2" t="s">
        <v>52</v>
      </c>
      <c r="D161" s="2" t="s">
        <v>5</v>
      </c>
      <c r="E161" s="2" t="s">
        <v>12</v>
      </c>
      <c r="F161" s="2" t="s">
        <v>842</v>
      </c>
      <c r="G161" s="2" t="s">
        <v>47</v>
      </c>
      <c r="H161" s="2" t="s">
        <v>843</v>
      </c>
      <c r="I161" s="19">
        <v>46057</v>
      </c>
      <c r="J161" s="19">
        <v>46292</v>
      </c>
      <c r="K161" s="17">
        <v>60000000</v>
      </c>
      <c r="L161" s="22">
        <v>60000000</v>
      </c>
      <c r="M161" s="23">
        <v>0.49583333333333335</v>
      </c>
      <c r="N161" s="22">
        <v>29250000</v>
      </c>
      <c r="O161" s="22">
        <v>30750000</v>
      </c>
      <c r="P161" s="46">
        <v>1</v>
      </c>
      <c r="Q161" s="28" t="s">
        <v>844</v>
      </c>
    </row>
    <row r="162" spans="1:17">
      <c r="A162" s="26" t="s">
        <v>845</v>
      </c>
      <c r="B162" s="2" t="s">
        <v>846</v>
      </c>
      <c r="C162" s="2" t="s">
        <v>45</v>
      </c>
      <c r="D162" s="2" t="s">
        <v>5</v>
      </c>
      <c r="E162" s="2" t="s">
        <v>12</v>
      </c>
      <c r="F162" s="2" t="s">
        <v>847</v>
      </c>
      <c r="G162" s="2" t="s">
        <v>47</v>
      </c>
      <c r="H162" s="2" t="s">
        <v>848</v>
      </c>
      <c r="I162" s="19">
        <v>46051</v>
      </c>
      <c r="J162" s="19">
        <v>46293</v>
      </c>
      <c r="K162" s="17">
        <v>33440008</v>
      </c>
      <c r="L162" s="22">
        <v>33440008</v>
      </c>
      <c r="M162" s="23">
        <v>0.5</v>
      </c>
      <c r="N162" s="22">
        <v>16998671</v>
      </c>
      <c r="O162" s="22">
        <v>16441337</v>
      </c>
      <c r="P162" s="46">
        <v>0</v>
      </c>
      <c r="Q162" s="28" t="s">
        <v>849</v>
      </c>
    </row>
    <row r="163" spans="1:17">
      <c r="A163" s="26" t="s">
        <v>850</v>
      </c>
      <c r="B163" s="2" t="s">
        <v>851</v>
      </c>
      <c r="C163" s="2" t="s">
        <v>45</v>
      </c>
      <c r="D163" s="2" t="s">
        <v>5</v>
      </c>
      <c r="E163" s="2" t="s">
        <v>12</v>
      </c>
      <c r="F163" s="2" t="s">
        <v>852</v>
      </c>
      <c r="G163" s="2" t="s">
        <v>47</v>
      </c>
      <c r="H163" s="2" t="s">
        <v>853</v>
      </c>
      <c r="I163" s="19">
        <v>46043</v>
      </c>
      <c r="J163" s="19">
        <v>46285</v>
      </c>
      <c r="K163" s="17">
        <v>40000000</v>
      </c>
      <c r="L163" s="22">
        <v>40000000</v>
      </c>
      <c r="M163" s="23">
        <v>0.46666666666666667</v>
      </c>
      <c r="N163" s="22">
        <v>21500000</v>
      </c>
      <c r="O163" s="22">
        <v>18500000</v>
      </c>
      <c r="P163" s="46">
        <v>0</v>
      </c>
      <c r="Q163" s="28" t="s">
        <v>854</v>
      </c>
    </row>
    <row r="164" spans="1:17">
      <c r="A164" s="26" t="s">
        <v>855</v>
      </c>
      <c r="B164" s="2" t="s">
        <v>856</v>
      </c>
      <c r="C164" s="2" t="s">
        <v>45</v>
      </c>
      <c r="D164" s="2" t="s">
        <v>5</v>
      </c>
      <c r="E164" s="2" t="s">
        <v>12</v>
      </c>
      <c r="F164" s="2" t="s">
        <v>857</v>
      </c>
      <c r="G164" s="2" t="s">
        <v>47</v>
      </c>
      <c r="H164" s="2" t="s">
        <v>266</v>
      </c>
      <c r="I164" s="19">
        <v>46055</v>
      </c>
      <c r="J164" s="19">
        <v>46296</v>
      </c>
      <c r="K164" s="17">
        <v>45432008</v>
      </c>
      <c r="L164" s="22">
        <v>45432008</v>
      </c>
      <c r="M164" s="23">
        <v>0.51249999999999996</v>
      </c>
      <c r="N164" s="22">
        <v>22526704</v>
      </c>
      <c r="O164" s="22">
        <v>22905304</v>
      </c>
      <c r="P164" s="46">
        <v>0</v>
      </c>
      <c r="Q164" s="28" t="s">
        <v>858</v>
      </c>
    </row>
    <row r="165" spans="1:17">
      <c r="A165" s="26" t="s">
        <v>859</v>
      </c>
      <c r="B165" s="2" t="s">
        <v>860</v>
      </c>
      <c r="C165" s="2" t="s">
        <v>45</v>
      </c>
      <c r="D165" s="2" t="s">
        <v>5</v>
      </c>
      <c r="E165" s="2" t="s">
        <v>12</v>
      </c>
      <c r="F165" s="2" t="s">
        <v>861</v>
      </c>
      <c r="G165" s="2" t="s">
        <v>47</v>
      </c>
      <c r="H165" s="2" t="s">
        <v>862</v>
      </c>
      <c r="I165" s="19">
        <v>46029</v>
      </c>
      <c r="J165" s="19">
        <v>46271</v>
      </c>
      <c r="K165" s="17">
        <v>46453776</v>
      </c>
      <c r="L165" s="22">
        <v>46453776</v>
      </c>
      <c r="M165" s="23">
        <v>0.40833333333333333</v>
      </c>
      <c r="N165" s="22">
        <v>27872266</v>
      </c>
      <c r="O165" s="22">
        <v>18581510</v>
      </c>
      <c r="P165" s="46">
        <v>0</v>
      </c>
      <c r="Q165" s="28" t="s">
        <v>863</v>
      </c>
    </row>
    <row r="166" spans="1:17">
      <c r="A166" s="26" t="s">
        <v>864</v>
      </c>
      <c r="B166" s="2" t="s">
        <v>865</v>
      </c>
      <c r="C166" s="2" t="s">
        <v>45</v>
      </c>
      <c r="D166" s="2" t="s">
        <v>5</v>
      </c>
      <c r="E166" s="2" t="s">
        <v>11</v>
      </c>
      <c r="F166" s="2" t="s">
        <v>866</v>
      </c>
      <c r="G166" s="2" t="s">
        <v>47</v>
      </c>
      <c r="H166" s="2" t="s">
        <v>867</v>
      </c>
      <c r="I166" s="19">
        <v>46048</v>
      </c>
      <c r="J166" s="19">
        <v>46290</v>
      </c>
      <c r="K166" s="17">
        <v>30374488</v>
      </c>
      <c r="L166" s="22">
        <v>30374488</v>
      </c>
      <c r="M166" s="23">
        <v>0.48749999999999999</v>
      </c>
      <c r="N166" s="22">
        <v>15820046</v>
      </c>
      <c r="O166" s="22">
        <v>14554442</v>
      </c>
      <c r="P166" s="46">
        <v>0</v>
      </c>
      <c r="Q166" s="28" t="s">
        <v>868</v>
      </c>
    </row>
    <row r="167" spans="1:17">
      <c r="A167" s="26" t="s">
        <v>869</v>
      </c>
      <c r="B167" s="2" t="s">
        <v>870</v>
      </c>
      <c r="C167" s="2" t="s">
        <v>45</v>
      </c>
      <c r="D167" s="2" t="s">
        <v>5</v>
      </c>
      <c r="E167" s="2" t="s">
        <v>12</v>
      </c>
      <c r="F167" s="2" t="s">
        <v>871</v>
      </c>
      <c r="G167" s="2" t="s">
        <v>47</v>
      </c>
      <c r="H167" s="2" t="s">
        <v>872</v>
      </c>
      <c r="I167" s="19">
        <v>46028</v>
      </c>
      <c r="J167" s="19">
        <v>46270</v>
      </c>
      <c r="K167" s="17">
        <v>62744304</v>
      </c>
      <c r="L167" s="22">
        <v>62744304</v>
      </c>
      <c r="M167" s="23">
        <v>0.40416666666666667</v>
      </c>
      <c r="N167" s="22">
        <v>37908017</v>
      </c>
      <c r="O167" s="22">
        <v>24836287</v>
      </c>
      <c r="P167" s="46">
        <v>0</v>
      </c>
      <c r="Q167" s="28" t="s">
        <v>873</v>
      </c>
    </row>
    <row r="168" spans="1:17">
      <c r="A168" s="26" t="s">
        <v>874</v>
      </c>
      <c r="B168" s="2" t="s">
        <v>875</v>
      </c>
      <c r="C168" s="2" t="s">
        <v>52</v>
      </c>
      <c r="D168" s="2" t="s">
        <v>5</v>
      </c>
      <c r="E168" s="2" t="s">
        <v>12</v>
      </c>
      <c r="F168" s="2" t="s">
        <v>876</v>
      </c>
      <c r="G168" s="2" t="s">
        <v>47</v>
      </c>
      <c r="H168" s="2" t="s">
        <v>877</v>
      </c>
      <c r="I168" s="19">
        <v>46049</v>
      </c>
      <c r="J168" s="19">
        <v>46288</v>
      </c>
      <c r="K168" s="17">
        <v>120000000</v>
      </c>
      <c r="L168" s="22">
        <v>120000000</v>
      </c>
      <c r="M168" s="23">
        <v>0.47916666666666669</v>
      </c>
      <c r="N168" s="22">
        <v>62000000</v>
      </c>
      <c r="O168" s="22">
        <v>58000000</v>
      </c>
      <c r="P168" s="46">
        <v>1</v>
      </c>
      <c r="Q168" s="28" t="s">
        <v>878</v>
      </c>
    </row>
    <row r="169" spans="1:17">
      <c r="A169" s="26" t="s">
        <v>879</v>
      </c>
      <c r="B169" s="2" t="s">
        <v>880</v>
      </c>
      <c r="C169" s="2" t="s">
        <v>45</v>
      </c>
      <c r="D169" s="2" t="s">
        <v>5</v>
      </c>
      <c r="E169" s="2" t="s">
        <v>12</v>
      </c>
      <c r="F169" s="2" t="s">
        <v>881</v>
      </c>
      <c r="G169" s="2" t="s">
        <v>47</v>
      </c>
      <c r="H169" s="2" t="s">
        <v>882</v>
      </c>
      <c r="I169" s="19">
        <v>46035</v>
      </c>
      <c r="J169" s="19">
        <v>46277</v>
      </c>
      <c r="K169" s="17">
        <v>95000000</v>
      </c>
      <c r="L169" s="22">
        <v>95000000</v>
      </c>
      <c r="M169" s="23">
        <v>0.43333333333333335</v>
      </c>
      <c r="N169" s="22">
        <v>43700000</v>
      </c>
      <c r="O169" s="22">
        <v>51300000</v>
      </c>
      <c r="P169" s="46">
        <v>0</v>
      </c>
      <c r="Q169" s="28" t="s">
        <v>883</v>
      </c>
    </row>
    <row r="170" spans="1:17">
      <c r="A170" s="26" t="s">
        <v>884</v>
      </c>
      <c r="B170" s="2" t="s">
        <v>885</v>
      </c>
      <c r="C170" s="2" t="s">
        <v>45</v>
      </c>
      <c r="D170" s="2" t="s">
        <v>5</v>
      </c>
      <c r="E170" s="2" t="s">
        <v>12</v>
      </c>
      <c r="F170" s="2" t="s">
        <v>886</v>
      </c>
      <c r="G170" s="2" t="s">
        <v>47</v>
      </c>
      <c r="H170" s="2" t="s">
        <v>887</v>
      </c>
      <c r="I170" s="19">
        <v>46031</v>
      </c>
      <c r="J170" s="19">
        <v>46273</v>
      </c>
      <c r="K170" s="17">
        <v>65497448</v>
      </c>
      <c r="L170" s="22">
        <v>65497448</v>
      </c>
      <c r="M170" s="23">
        <v>0.41666666666666669</v>
      </c>
      <c r="N170" s="22">
        <v>38752657</v>
      </c>
      <c r="O170" s="22">
        <v>26744791</v>
      </c>
      <c r="P170" s="46">
        <v>0</v>
      </c>
      <c r="Q170" s="28" t="s">
        <v>888</v>
      </c>
    </row>
    <row r="171" spans="1:17">
      <c r="A171" s="26" t="s">
        <v>889</v>
      </c>
      <c r="B171" s="2" t="s">
        <v>890</v>
      </c>
      <c r="C171" s="2" t="s">
        <v>45</v>
      </c>
      <c r="D171" s="2" t="s">
        <v>5</v>
      </c>
      <c r="E171" s="2" t="s">
        <v>12</v>
      </c>
      <c r="F171" s="2" t="s">
        <v>891</v>
      </c>
      <c r="G171" s="2" t="s">
        <v>47</v>
      </c>
      <c r="H171" s="2" t="s">
        <v>892</v>
      </c>
      <c r="I171" s="19">
        <v>46042</v>
      </c>
      <c r="J171" s="19">
        <v>46284</v>
      </c>
      <c r="K171" s="17">
        <v>83984840</v>
      </c>
      <c r="L171" s="22">
        <v>83984840</v>
      </c>
      <c r="M171" s="23">
        <v>0.46250000000000002</v>
      </c>
      <c r="N171" s="22">
        <v>35343620</v>
      </c>
      <c r="O171" s="22">
        <v>48641220</v>
      </c>
      <c r="P171" s="46">
        <v>0</v>
      </c>
      <c r="Q171" s="28" t="s">
        <v>893</v>
      </c>
    </row>
    <row r="172" spans="1:17">
      <c r="A172" s="26" t="s">
        <v>894</v>
      </c>
      <c r="B172" s="2" t="s">
        <v>895</v>
      </c>
      <c r="C172" s="2" t="s">
        <v>45</v>
      </c>
      <c r="D172" s="2" t="s">
        <v>5</v>
      </c>
      <c r="E172" s="2" t="s">
        <v>12</v>
      </c>
      <c r="F172" s="2" t="s">
        <v>896</v>
      </c>
      <c r="G172" s="2" t="s">
        <v>47</v>
      </c>
      <c r="H172" s="2" t="s">
        <v>897</v>
      </c>
      <c r="I172" s="19">
        <v>46030</v>
      </c>
      <c r="J172" s="19">
        <v>46363</v>
      </c>
      <c r="K172" s="17">
        <v>110000000</v>
      </c>
      <c r="L172" s="22">
        <v>110000000</v>
      </c>
      <c r="M172" s="23">
        <v>0.79166666666666663</v>
      </c>
      <c r="N172" s="22">
        <v>47666667</v>
      </c>
      <c r="O172" s="22">
        <v>62333333</v>
      </c>
      <c r="P172" s="46">
        <v>0</v>
      </c>
      <c r="Q172" s="28" t="s">
        <v>898</v>
      </c>
    </row>
    <row r="173" spans="1:17">
      <c r="A173" s="26" t="s">
        <v>899</v>
      </c>
      <c r="B173" s="2" t="s">
        <v>900</v>
      </c>
      <c r="C173" s="2" t="s">
        <v>45</v>
      </c>
      <c r="D173" s="4" t="s">
        <v>5</v>
      </c>
      <c r="E173" s="2" t="s">
        <v>12</v>
      </c>
      <c r="F173" s="2" t="s">
        <v>901</v>
      </c>
      <c r="G173" s="2" t="s">
        <v>47</v>
      </c>
      <c r="H173" s="2" t="s">
        <v>902</v>
      </c>
      <c r="I173" s="19">
        <v>46049</v>
      </c>
      <c r="J173" s="19">
        <v>46291</v>
      </c>
      <c r="K173" s="17">
        <v>40000000</v>
      </c>
      <c r="L173" s="22">
        <v>40000000</v>
      </c>
      <c r="M173" s="23">
        <v>0.49166666666666664</v>
      </c>
      <c r="N173" s="22">
        <v>20666667</v>
      </c>
      <c r="O173" s="22">
        <v>19333333</v>
      </c>
      <c r="P173" s="46">
        <v>0</v>
      </c>
      <c r="Q173" s="28" t="s">
        <v>903</v>
      </c>
    </row>
    <row r="174" spans="1:17">
      <c r="A174" s="26" t="s">
        <v>904</v>
      </c>
      <c r="B174" s="2" t="s">
        <v>905</v>
      </c>
      <c r="C174" s="2" t="s">
        <v>45</v>
      </c>
      <c r="D174" s="2" t="s">
        <v>5</v>
      </c>
      <c r="E174" s="2" t="s">
        <v>12</v>
      </c>
      <c r="F174" s="2" t="s">
        <v>906</v>
      </c>
      <c r="G174" s="2" t="s">
        <v>47</v>
      </c>
      <c r="H174" s="2" t="s">
        <v>907</v>
      </c>
      <c r="I174" s="19">
        <v>46056</v>
      </c>
      <c r="J174" s="19">
        <v>46063</v>
      </c>
      <c r="K174" s="17">
        <v>72077816</v>
      </c>
      <c r="L174" s="22">
        <v>72077816</v>
      </c>
      <c r="M174" s="23">
        <v>1</v>
      </c>
      <c r="N174" s="22">
        <v>35438259</v>
      </c>
      <c r="O174" s="22">
        <v>36639557</v>
      </c>
      <c r="P174" s="46">
        <v>0</v>
      </c>
      <c r="Q174" s="28" t="s">
        <v>908</v>
      </c>
    </row>
    <row r="175" spans="1:17">
      <c r="A175" s="26" t="s">
        <v>909</v>
      </c>
      <c r="B175" s="2" t="s">
        <v>910</v>
      </c>
      <c r="C175" s="2" t="s">
        <v>45</v>
      </c>
      <c r="D175" s="2" t="s">
        <v>5</v>
      </c>
      <c r="E175" s="2" t="s">
        <v>12</v>
      </c>
      <c r="F175" s="2" t="s">
        <v>911</v>
      </c>
      <c r="G175" s="2" t="s">
        <v>47</v>
      </c>
      <c r="H175" s="2" t="s">
        <v>912</v>
      </c>
      <c r="I175" s="19">
        <v>46057</v>
      </c>
      <c r="J175" s="19">
        <v>46298</v>
      </c>
      <c r="K175" s="17">
        <v>52536000</v>
      </c>
      <c r="L175" s="22">
        <v>52536000</v>
      </c>
      <c r="M175" s="23">
        <v>0.52083333333333337</v>
      </c>
      <c r="N175" s="22">
        <v>25611300</v>
      </c>
      <c r="O175" s="22">
        <v>26924700</v>
      </c>
      <c r="P175" s="46">
        <v>0</v>
      </c>
      <c r="Q175" s="28" t="s">
        <v>913</v>
      </c>
    </row>
    <row r="176" spans="1:17">
      <c r="A176" s="26" t="s">
        <v>914</v>
      </c>
      <c r="B176" s="2" t="s">
        <v>915</v>
      </c>
      <c r="C176" s="2" t="s">
        <v>52</v>
      </c>
      <c r="D176" s="2" t="s">
        <v>5</v>
      </c>
      <c r="E176" s="2" t="s">
        <v>11</v>
      </c>
      <c r="F176" s="2" t="s">
        <v>916</v>
      </c>
      <c r="G176" s="2" t="s">
        <v>47</v>
      </c>
      <c r="H176" s="2" t="s">
        <v>917</v>
      </c>
      <c r="I176" s="19">
        <v>46028</v>
      </c>
      <c r="J176" s="19">
        <v>46387</v>
      </c>
      <c r="K176" s="17">
        <v>46647000</v>
      </c>
      <c r="L176" s="22">
        <v>46647000</v>
      </c>
      <c r="M176" s="23">
        <v>0.89166666666666672</v>
      </c>
      <c r="N176" s="22">
        <v>19053000</v>
      </c>
      <c r="O176" s="22">
        <v>27594000</v>
      </c>
      <c r="P176" s="46">
        <v>1</v>
      </c>
      <c r="Q176" s="28" t="s">
        <v>918</v>
      </c>
    </row>
    <row r="177" spans="1:17">
      <c r="A177" s="26" t="s">
        <v>919</v>
      </c>
      <c r="B177" s="2" t="s">
        <v>920</v>
      </c>
      <c r="C177" s="2" t="s">
        <v>45</v>
      </c>
      <c r="D177" s="2" t="s">
        <v>5</v>
      </c>
      <c r="E177" s="2" t="s">
        <v>12</v>
      </c>
      <c r="F177" s="2" t="s">
        <v>921</v>
      </c>
      <c r="G177" s="2" t="s">
        <v>47</v>
      </c>
      <c r="H177" s="2" t="s">
        <v>922</v>
      </c>
      <c r="I177" s="19">
        <v>46041</v>
      </c>
      <c r="J177" s="19">
        <v>46283</v>
      </c>
      <c r="K177" s="17">
        <v>46679600</v>
      </c>
      <c r="L177" s="22">
        <v>46679600</v>
      </c>
      <c r="M177" s="23">
        <v>0.45833333333333331</v>
      </c>
      <c r="N177" s="22">
        <v>25673780</v>
      </c>
      <c r="O177" s="22">
        <v>21005820</v>
      </c>
      <c r="P177" s="46">
        <v>0</v>
      </c>
      <c r="Q177" s="28" t="s">
        <v>923</v>
      </c>
    </row>
    <row r="178" spans="1:17">
      <c r="A178" s="26" t="s">
        <v>924</v>
      </c>
      <c r="B178" s="2" t="s">
        <v>925</v>
      </c>
      <c r="C178" s="2" t="s">
        <v>45</v>
      </c>
      <c r="D178" s="2" t="s">
        <v>5</v>
      </c>
      <c r="E178" s="2" t="s">
        <v>12</v>
      </c>
      <c r="F178" s="2" t="s">
        <v>926</v>
      </c>
      <c r="G178" s="2" t="s">
        <v>47</v>
      </c>
      <c r="H178" s="2" t="s">
        <v>927</v>
      </c>
      <c r="I178" s="19">
        <v>46029</v>
      </c>
      <c r="J178" s="19">
        <v>46271</v>
      </c>
      <c r="K178" s="17">
        <v>80000000</v>
      </c>
      <c r="L178" s="22">
        <v>80000000</v>
      </c>
      <c r="M178" s="23">
        <v>0.40833333333333333</v>
      </c>
      <c r="N178" s="22">
        <v>48000000</v>
      </c>
      <c r="O178" s="22">
        <v>32000000</v>
      </c>
      <c r="P178" s="46">
        <v>0</v>
      </c>
      <c r="Q178" s="28" t="s">
        <v>928</v>
      </c>
    </row>
    <row r="179" spans="1:17">
      <c r="A179" s="26" t="s">
        <v>929</v>
      </c>
      <c r="B179" s="2" t="s">
        <v>930</v>
      </c>
      <c r="C179" s="2" t="s">
        <v>52</v>
      </c>
      <c r="D179" s="2" t="s">
        <v>5</v>
      </c>
      <c r="E179" s="2" t="s">
        <v>12</v>
      </c>
      <c r="F179" s="2" t="s">
        <v>931</v>
      </c>
      <c r="G179" s="2" t="s">
        <v>47</v>
      </c>
      <c r="H179" s="2" t="s">
        <v>932</v>
      </c>
      <c r="I179" s="19">
        <v>46035</v>
      </c>
      <c r="J179" s="19">
        <v>46243</v>
      </c>
      <c r="K179" s="17">
        <v>41600000</v>
      </c>
      <c r="L179" s="22">
        <v>41600000</v>
      </c>
      <c r="M179" s="23">
        <v>0.29166666666666669</v>
      </c>
      <c r="N179" s="22">
        <v>23920000</v>
      </c>
      <c r="O179" s="22">
        <v>17680000</v>
      </c>
      <c r="P179" s="46">
        <v>1</v>
      </c>
      <c r="Q179" s="28" t="s">
        <v>933</v>
      </c>
    </row>
    <row r="180" spans="1:17">
      <c r="A180" s="26" t="s">
        <v>934</v>
      </c>
      <c r="B180" s="2" t="s">
        <v>935</v>
      </c>
      <c r="C180" s="2" t="s">
        <v>45</v>
      </c>
      <c r="D180" s="2" t="s">
        <v>5</v>
      </c>
      <c r="E180" s="2" t="s">
        <v>12</v>
      </c>
      <c r="F180" s="2" t="s">
        <v>936</v>
      </c>
      <c r="G180" s="2" t="s">
        <v>47</v>
      </c>
      <c r="H180" s="2" t="s">
        <v>937</v>
      </c>
      <c r="I180" s="19">
        <v>46057</v>
      </c>
      <c r="J180" s="19">
        <v>46298</v>
      </c>
      <c r="K180" s="17">
        <v>64000000</v>
      </c>
      <c r="L180" s="22">
        <v>64000000</v>
      </c>
      <c r="M180" s="23">
        <v>0.52083333333333337</v>
      </c>
      <c r="N180" s="22">
        <v>23200000</v>
      </c>
      <c r="O180" s="22">
        <v>40800000</v>
      </c>
      <c r="P180" s="46">
        <v>0</v>
      </c>
      <c r="Q180" s="28" t="s">
        <v>938</v>
      </c>
    </row>
    <row r="181" spans="1:17">
      <c r="A181" s="26" t="s">
        <v>939</v>
      </c>
      <c r="B181" s="2" t="s">
        <v>940</v>
      </c>
      <c r="C181" s="2" t="s">
        <v>45</v>
      </c>
      <c r="D181" s="2" t="s">
        <v>5</v>
      </c>
      <c r="E181" s="2" t="s">
        <v>12</v>
      </c>
      <c r="F181" s="2" t="s">
        <v>941</v>
      </c>
      <c r="G181" s="2" t="s">
        <v>47</v>
      </c>
      <c r="H181" s="2" t="s">
        <v>942</v>
      </c>
      <c r="I181" s="19">
        <v>46029</v>
      </c>
      <c r="J181" s="19">
        <v>46271</v>
      </c>
      <c r="K181" s="17">
        <v>80000000</v>
      </c>
      <c r="L181" s="22">
        <v>80000000</v>
      </c>
      <c r="M181" s="23">
        <v>0.40833333333333333</v>
      </c>
      <c r="N181" s="22">
        <v>48000000</v>
      </c>
      <c r="O181" s="22">
        <v>32000000</v>
      </c>
      <c r="P181" s="46">
        <v>0</v>
      </c>
      <c r="Q181" s="28" t="s">
        <v>943</v>
      </c>
    </row>
    <row r="182" spans="1:17">
      <c r="A182" s="26" t="s">
        <v>944</v>
      </c>
      <c r="B182" s="2" t="s">
        <v>945</v>
      </c>
      <c r="C182" s="2" t="s">
        <v>45</v>
      </c>
      <c r="D182" s="2" t="s">
        <v>5</v>
      </c>
      <c r="E182" s="2" t="s">
        <v>11</v>
      </c>
      <c r="F182" s="2" t="s">
        <v>946</v>
      </c>
      <c r="G182" s="2" t="s">
        <v>47</v>
      </c>
      <c r="H182" s="2" t="s">
        <v>947</v>
      </c>
      <c r="I182" s="19">
        <v>46042</v>
      </c>
      <c r="J182" s="19">
        <v>46284</v>
      </c>
      <c r="K182" s="17">
        <v>20224000</v>
      </c>
      <c r="L182" s="22">
        <v>20224000</v>
      </c>
      <c r="M182" s="23">
        <v>0.46250000000000002</v>
      </c>
      <c r="N182" s="22">
        <v>11038933</v>
      </c>
      <c r="O182" s="22">
        <v>9185067</v>
      </c>
      <c r="P182" s="46">
        <v>0</v>
      </c>
      <c r="Q182" s="28" t="s">
        <v>948</v>
      </c>
    </row>
    <row r="183" spans="1:17">
      <c r="A183" s="26" t="s">
        <v>949</v>
      </c>
      <c r="B183" s="2" t="s">
        <v>950</v>
      </c>
      <c r="C183" s="2" t="s">
        <v>45</v>
      </c>
      <c r="D183" s="2" t="s">
        <v>5</v>
      </c>
      <c r="E183" s="2" t="s">
        <v>12</v>
      </c>
      <c r="F183" s="2" t="s">
        <v>951</v>
      </c>
      <c r="G183" s="2" t="s">
        <v>47</v>
      </c>
      <c r="H183" s="2" t="s">
        <v>952</v>
      </c>
      <c r="I183" s="19">
        <v>46049</v>
      </c>
      <c r="J183" s="19">
        <v>46291</v>
      </c>
      <c r="K183" s="17">
        <v>65920000</v>
      </c>
      <c r="L183" s="22">
        <v>65920000</v>
      </c>
      <c r="M183" s="23">
        <v>0.49166666666666664</v>
      </c>
      <c r="N183" s="22">
        <v>34058667</v>
      </c>
      <c r="O183" s="22">
        <v>31861333</v>
      </c>
      <c r="P183" s="46">
        <v>0</v>
      </c>
      <c r="Q183" s="28" t="s">
        <v>953</v>
      </c>
    </row>
    <row r="184" spans="1:17">
      <c r="A184" s="26" t="s">
        <v>954</v>
      </c>
      <c r="B184" s="2" t="s">
        <v>955</v>
      </c>
      <c r="C184" s="2" t="s">
        <v>45</v>
      </c>
      <c r="D184" s="2" t="s">
        <v>5</v>
      </c>
      <c r="E184" s="2" t="s">
        <v>12</v>
      </c>
      <c r="F184" s="2" t="s">
        <v>956</v>
      </c>
      <c r="G184" s="2" t="s">
        <v>47</v>
      </c>
      <c r="H184" s="2" t="s">
        <v>957</v>
      </c>
      <c r="I184" s="19">
        <v>46058</v>
      </c>
      <c r="J184" s="19">
        <v>46299</v>
      </c>
      <c r="K184" s="17">
        <v>33440008</v>
      </c>
      <c r="L184" s="22">
        <v>33440008</v>
      </c>
      <c r="M184" s="23">
        <v>0.52500000000000002</v>
      </c>
      <c r="N184" s="22">
        <v>11982670</v>
      </c>
      <c r="O184" s="22">
        <v>21457338</v>
      </c>
      <c r="P184" s="46">
        <v>0</v>
      </c>
      <c r="Q184" s="28" t="s">
        <v>958</v>
      </c>
    </row>
    <row r="185" spans="1:17">
      <c r="A185" s="26" t="s">
        <v>959</v>
      </c>
      <c r="B185" s="2" t="s">
        <v>960</v>
      </c>
      <c r="C185" s="2" t="s">
        <v>52</v>
      </c>
      <c r="D185" s="2" t="s">
        <v>5</v>
      </c>
      <c r="E185" s="2" t="s">
        <v>12</v>
      </c>
      <c r="F185" s="2" t="s">
        <v>961</v>
      </c>
      <c r="G185" s="2" t="s">
        <v>47</v>
      </c>
      <c r="H185" s="2" t="s">
        <v>962</v>
      </c>
      <c r="I185" s="19">
        <v>46044</v>
      </c>
      <c r="J185" s="19">
        <v>46285</v>
      </c>
      <c r="K185" s="17">
        <v>46616008</v>
      </c>
      <c r="L185" s="22">
        <v>46616008</v>
      </c>
      <c r="M185" s="23">
        <v>0.46666666666666667</v>
      </c>
      <c r="N185" s="22">
        <v>19229103</v>
      </c>
      <c r="O185" s="22">
        <v>27386905</v>
      </c>
      <c r="P185" s="46">
        <v>1</v>
      </c>
      <c r="Q185" s="28" t="s">
        <v>963</v>
      </c>
    </row>
    <row r="186" spans="1:17">
      <c r="A186" s="26" t="s">
        <v>964</v>
      </c>
      <c r="B186" s="2" t="s">
        <v>965</v>
      </c>
      <c r="C186" s="2" t="s">
        <v>184</v>
      </c>
      <c r="D186" s="2" t="s">
        <v>5</v>
      </c>
      <c r="E186" s="2" t="s">
        <v>12</v>
      </c>
      <c r="F186" s="2" t="s">
        <v>966</v>
      </c>
      <c r="G186" s="2" t="s">
        <v>47</v>
      </c>
      <c r="H186" s="2" t="s">
        <v>967</v>
      </c>
      <c r="I186" s="19">
        <v>46035</v>
      </c>
      <c r="J186" s="19">
        <v>46277</v>
      </c>
      <c r="K186" s="17">
        <v>82400000</v>
      </c>
      <c r="L186" s="22">
        <v>82400000</v>
      </c>
      <c r="M186" s="23">
        <v>0.43333333333333335</v>
      </c>
      <c r="N186" s="22">
        <v>47380000</v>
      </c>
      <c r="O186" s="22">
        <v>35020000</v>
      </c>
      <c r="P186" s="46">
        <v>0</v>
      </c>
      <c r="Q186" s="28" t="s">
        <v>968</v>
      </c>
    </row>
    <row r="187" spans="1:17">
      <c r="A187" s="26" t="s">
        <v>969</v>
      </c>
      <c r="B187" s="2" t="s">
        <v>970</v>
      </c>
      <c r="C187" s="2" t="s">
        <v>45</v>
      </c>
      <c r="D187" s="2" t="s">
        <v>5</v>
      </c>
      <c r="E187" s="2" t="s">
        <v>12</v>
      </c>
      <c r="F187" s="2" t="s">
        <v>971</v>
      </c>
      <c r="G187" s="2" t="s">
        <v>47</v>
      </c>
      <c r="H187" s="2" t="s">
        <v>972</v>
      </c>
      <c r="I187" s="19">
        <v>46038</v>
      </c>
      <c r="J187" s="19">
        <v>46280</v>
      </c>
      <c r="K187" s="17">
        <v>56000000</v>
      </c>
      <c r="L187" s="22">
        <v>56000000</v>
      </c>
      <c r="M187" s="23">
        <v>0.44583333333333336</v>
      </c>
      <c r="N187" s="22">
        <v>31500000</v>
      </c>
      <c r="O187" s="22">
        <v>24500000</v>
      </c>
      <c r="P187" s="46">
        <v>0</v>
      </c>
      <c r="Q187" s="28" t="s">
        <v>973</v>
      </c>
    </row>
    <row r="188" spans="1:17">
      <c r="A188" s="26" t="s">
        <v>974</v>
      </c>
      <c r="B188" s="2" t="s">
        <v>975</v>
      </c>
      <c r="C188" s="2" t="s">
        <v>45</v>
      </c>
      <c r="D188" s="2" t="s">
        <v>5</v>
      </c>
      <c r="E188" s="2" t="s">
        <v>12</v>
      </c>
      <c r="F188" s="2" t="s">
        <v>976</v>
      </c>
      <c r="G188" s="2" t="s">
        <v>47</v>
      </c>
      <c r="H188" s="2" t="s">
        <v>977</v>
      </c>
      <c r="I188" s="19">
        <v>46051</v>
      </c>
      <c r="J188" s="19">
        <v>46293</v>
      </c>
      <c r="K188" s="17">
        <v>83984840</v>
      </c>
      <c r="L188" s="22">
        <v>83984840</v>
      </c>
      <c r="M188" s="23">
        <v>0.5</v>
      </c>
      <c r="N188" s="22">
        <v>42692294</v>
      </c>
      <c r="O188" s="22">
        <v>41292546</v>
      </c>
      <c r="P188" s="46">
        <v>0</v>
      </c>
      <c r="Q188" s="28" t="s">
        <v>978</v>
      </c>
    </row>
    <row r="189" spans="1:17">
      <c r="A189" s="26" t="s">
        <v>979</v>
      </c>
      <c r="B189" s="2" t="s">
        <v>980</v>
      </c>
      <c r="C189" s="2" t="s">
        <v>52</v>
      </c>
      <c r="D189" s="2" t="s">
        <v>5</v>
      </c>
      <c r="E189" s="2" t="s">
        <v>12</v>
      </c>
      <c r="F189" s="2" t="s">
        <v>981</v>
      </c>
      <c r="G189" s="2" t="s">
        <v>47</v>
      </c>
      <c r="H189" s="2" t="s">
        <v>982</v>
      </c>
      <c r="I189" s="19">
        <v>46038</v>
      </c>
      <c r="J189" s="19">
        <v>46279</v>
      </c>
      <c r="K189" s="17">
        <v>52000000</v>
      </c>
      <c r="L189" s="22">
        <v>52000000</v>
      </c>
      <c r="M189" s="23">
        <v>0.44166666666666665</v>
      </c>
      <c r="N189" s="22">
        <v>29250000</v>
      </c>
      <c r="O189" s="22">
        <v>22750000</v>
      </c>
      <c r="P189" s="46">
        <v>1</v>
      </c>
      <c r="Q189" s="28" t="s">
        <v>983</v>
      </c>
    </row>
    <row r="190" spans="1:17">
      <c r="A190" s="26" t="s">
        <v>984</v>
      </c>
      <c r="B190" s="2" t="s">
        <v>985</v>
      </c>
      <c r="C190" s="2" t="s">
        <v>45</v>
      </c>
      <c r="D190" s="2" t="s">
        <v>5</v>
      </c>
      <c r="E190" s="2" t="s">
        <v>12</v>
      </c>
      <c r="F190" s="2" t="s">
        <v>986</v>
      </c>
      <c r="G190" s="2" t="s">
        <v>47</v>
      </c>
      <c r="H190" s="2" t="s">
        <v>987</v>
      </c>
      <c r="I190" s="19">
        <v>46031</v>
      </c>
      <c r="J190" s="19">
        <v>46273</v>
      </c>
      <c r="K190" s="17">
        <v>80000000</v>
      </c>
      <c r="L190" s="22">
        <v>80000000</v>
      </c>
      <c r="M190" s="23">
        <v>0.41666666666666669</v>
      </c>
      <c r="N190" s="22">
        <v>47333333</v>
      </c>
      <c r="O190" s="22">
        <v>32666667</v>
      </c>
      <c r="P190" s="46">
        <v>0</v>
      </c>
      <c r="Q190" s="28" t="s">
        <v>988</v>
      </c>
    </row>
    <row r="191" spans="1:17">
      <c r="A191" s="26" t="s">
        <v>989</v>
      </c>
      <c r="B191" s="2" t="s">
        <v>990</v>
      </c>
      <c r="C191" s="2" t="s">
        <v>45</v>
      </c>
      <c r="D191" s="5" t="s">
        <v>5</v>
      </c>
      <c r="E191" s="2" t="s">
        <v>12</v>
      </c>
      <c r="F191" s="2" t="s">
        <v>991</v>
      </c>
      <c r="G191" s="2" t="s">
        <v>47</v>
      </c>
      <c r="H191" s="2" t="s">
        <v>992</v>
      </c>
      <c r="I191" s="19">
        <v>46058</v>
      </c>
      <c r="J191" s="19">
        <v>46387</v>
      </c>
      <c r="K191" s="17">
        <v>106800000</v>
      </c>
      <c r="L191" s="22">
        <v>106800000</v>
      </c>
      <c r="M191" s="23">
        <v>0.89166666666666672</v>
      </c>
      <c r="N191" s="22">
        <v>43800000</v>
      </c>
      <c r="O191" s="22">
        <v>63000000</v>
      </c>
      <c r="P191" s="46">
        <v>0</v>
      </c>
      <c r="Q191" s="28" t="s">
        <v>993</v>
      </c>
    </row>
    <row r="192" spans="1:17">
      <c r="A192" s="26" t="s">
        <v>994</v>
      </c>
      <c r="B192" s="2" t="s">
        <v>995</v>
      </c>
      <c r="C192" s="2" t="s">
        <v>45</v>
      </c>
      <c r="D192" s="5" t="s">
        <v>5</v>
      </c>
      <c r="E192" s="2" t="s">
        <v>12</v>
      </c>
      <c r="F192" s="2" t="s">
        <v>996</v>
      </c>
      <c r="G192" s="2" t="s">
        <v>47</v>
      </c>
      <c r="H192" s="2" t="s">
        <v>997</v>
      </c>
      <c r="I192" s="19">
        <v>46055</v>
      </c>
      <c r="J192" s="19">
        <v>46296</v>
      </c>
      <c r="K192" s="17">
        <v>72077816</v>
      </c>
      <c r="L192" s="22">
        <v>72077816</v>
      </c>
      <c r="M192" s="23">
        <v>0.51249999999999996</v>
      </c>
      <c r="N192" s="22">
        <v>35738584</v>
      </c>
      <c r="O192" s="22">
        <v>36339232</v>
      </c>
      <c r="P192" s="46">
        <v>0</v>
      </c>
      <c r="Q192" s="28" t="s">
        <v>998</v>
      </c>
    </row>
    <row r="193" spans="1:17">
      <c r="A193" s="26" t="s">
        <v>999</v>
      </c>
      <c r="B193" s="2" t="s">
        <v>1000</v>
      </c>
      <c r="C193" s="2" t="s">
        <v>45</v>
      </c>
      <c r="D193" s="5" t="s">
        <v>5</v>
      </c>
      <c r="E193" s="2" t="s">
        <v>12</v>
      </c>
      <c r="F193" s="2" t="s">
        <v>1001</v>
      </c>
      <c r="G193" s="2" t="s">
        <v>47</v>
      </c>
      <c r="H193" s="2" t="s">
        <v>1002</v>
      </c>
      <c r="I193" s="19">
        <v>46036</v>
      </c>
      <c r="J193" s="19">
        <v>46278</v>
      </c>
      <c r="K193" s="17">
        <v>79104000</v>
      </c>
      <c r="L193" s="22">
        <v>79104000</v>
      </c>
      <c r="M193" s="23">
        <v>0.4375</v>
      </c>
      <c r="N193" s="22">
        <v>45155200</v>
      </c>
      <c r="O193" s="22">
        <v>33948800</v>
      </c>
      <c r="P193" s="46">
        <v>0</v>
      </c>
      <c r="Q193" s="28" t="s">
        <v>1003</v>
      </c>
    </row>
    <row r="194" spans="1:17">
      <c r="A194" s="26" t="s">
        <v>1004</v>
      </c>
      <c r="B194" s="2" t="s">
        <v>1005</v>
      </c>
      <c r="C194" s="2" t="s">
        <v>45</v>
      </c>
      <c r="D194" s="5" t="s">
        <v>5</v>
      </c>
      <c r="E194" s="2" t="s">
        <v>12</v>
      </c>
      <c r="F194" s="2" t="s">
        <v>1006</v>
      </c>
      <c r="G194" s="2" t="s">
        <v>47</v>
      </c>
      <c r="H194" s="2" t="s">
        <v>1007</v>
      </c>
      <c r="I194" s="19">
        <v>46051</v>
      </c>
      <c r="J194" s="19">
        <v>46293</v>
      </c>
      <c r="K194" s="17">
        <v>44248000</v>
      </c>
      <c r="L194" s="22">
        <v>44248000</v>
      </c>
      <c r="M194" s="23">
        <v>0.5</v>
      </c>
      <c r="N194" s="22">
        <v>22492733</v>
      </c>
      <c r="O194" s="22">
        <v>21755267</v>
      </c>
      <c r="P194" s="46">
        <v>0</v>
      </c>
      <c r="Q194" s="28" t="s">
        <v>1008</v>
      </c>
    </row>
    <row r="195" spans="1:17">
      <c r="A195" s="26" t="s">
        <v>1009</v>
      </c>
      <c r="B195" s="2" t="s">
        <v>1010</v>
      </c>
      <c r="C195" s="2" t="s">
        <v>45</v>
      </c>
      <c r="D195" s="5" t="s">
        <v>5</v>
      </c>
      <c r="E195" s="2" t="s">
        <v>12</v>
      </c>
      <c r="F195" s="2" t="s">
        <v>1011</v>
      </c>
      <c r="G195" s="2" t="s">
        <v>47</v>
      </c>
      <c r="H195" s="2" t="s">
        <v>1012</v>
      </c>
      <c r="I195" s="19">
        <v>46048</v>
      </c>
      <c r="J195" s="19">
        <v>46290</v>
      </c>
      <c r="K195" s="17">
        <v>71688000</v>
      </c>
      <c r="L195" s="22">
        <v>71688000</v>
      </c>
      <c r="M195" s="23">
        <v>0.48749999999999999</v>
      </c>
      <c r="N195" s="22">
        <v>37337500</v>
      </c>
      <c r="O195" s="22">
        <v>34350500</v>
      </c>
      <c r="P195" s="46">
        <v>0</v>
      </c>
      <c r="Q195" s="28" t="s">
        <v>1013</v>
      </c>
    </row>
    <row r="196" spans="1:17">
      <c r="A196" s="26" t="s">
        <v>1014</v>
      </c>
      <c r="B196" s="2" t="s">
        <v>1015</v>
      </c>
      <c r="C196" s="2" t="s">
        <v>45</v>
      </c>
      <c r="D196" s="5" t="s">
        <v>5</v>
      </c>
      <c r="E196" s="2" t="s">
        <v>12</v>
      </c>
      <c r="F196" s="2" t="s">
        <v>1016</v>
      </c>
      <c r="G196" s="2" t="s">
        <v>47</v>
      </c>
      <c r="H196" s="2" t="s">
        <v>1017</v>
      </c>
      <c r="I196" s="19">
        <v>46036</v>
      </c>
      <c r="J196" s="19">
        <v>46278</v>
      </c>
      <c r="K196" s="17">
        <v>57272000</v>
      </c>
      <c r="L196" s="22">
        <v>57272000</v>
      </c>
      <c r="M196" s="23">
        <v>0.4375</v>
      </c>
      <c r="N196" s="22">
        <v>32692767</v>
      </c>
      <c r="O196" s="22">
        <v>24579233</v>
      </c>
      <c r="P196" s="46">
        <v>0</v>
      </c>
      <c r="Q196" s="28" t="s">
        <v>1018</v>
      </c>
    </row>
    <row r="197" spans="1:17">
      <c r="A197" s="26" t="s">
        <v>1019</v>
      </c>
      <c r="B197" s="2" t="s">
        <v>1020</v>
      </c>
      <c r="C197" s="2" t="s">
        <v>45</v>
      </c>
      <c r="D197" s="5" t="s">
        <v>5</v>
      </c>
      <c r="E197" s="2" t="s">
        <v>12</v>
      </c>
      <c r="F197" s="2" t="s">
        <v>1021</v>
      </c>
      <c r="G197" s="2" t="s">
        <v>47</v>
      </c>
      <c r="H197" s="2" t="s">
        <v>1022</v>
      </c>
      <c r="I197" s="19">
        <v>46042</v>
      </c>
      <c r="J197" s="19">
        <v>46284</v>
      </c>
      <c r="K197" s="17">
        <v>56000000</v>
      </c>
      <c r="L197" s="22">
        <v>56000000</v>
      </c>
      <c r="M197" s="23">
        <v>0.46250000000000002</v>
      </c>
      <c r="N197" s="22">
        <v>30566667</v>
      </c>
      <c r="O197" s="22">
        <v>25433333</v>
      </c>
      <c r="P197" s="46">
        <v>0</v>
      </c>
      <c r="Q197" s="28" t="s">
        <v>1023</v>
      </c>
    </row>
    <row r="198" spans="1:17">
      <c r="A198" s="26" t="s">
        <v>1024</v>
      </c>
      <c r="B198" s="2" t="s">
        <v>1025</v>
      </c>
      <c r="C198" s="2" t="s">
        <v>45</v>
      </c>
      <c r="D198" s="5" t="s">
        <v>5</v>
      </c>
      <c r="E198" s="2" t="s">
        <v>12</v>
      </c>
      <c r="F198" s="2" t="s">
        <v>1026</v>
      </c>
      <c r="G198" s="2" t="s">
        <v>47</v>
      </c>
      <c r="H198" s="2" t="s">
        <v>1027</v>
      </c>
      <c r="I198" s="19">
        <v>46045</v>
      </c>
      <c r="J198" s="19">
        <v>46287</v>
      </c>
      <c r="K198" s="17">
        <v>88000000</v>
      </c>
      <c r="L198" s="22">
        <v>88000000</v>
      </c>
      <c r="M198" s="23">
        <v>0.47499999999999998</v>
      </c>
      <c r="N198" s="22">
        <v>46933333</v>
      </c>
      <c r="O198" s="22">
        <v>41066667</v>
      </c>
      <c r="P198" s="46">
        <v>0</v>
      </c>
      <c r="Q198" s="28" t="s">
        <v>1028</v>
      </c>
    </row>
    <row r="199" spans="1:17">
      <c r="A199" s="26" t="s">
        <v>1029</v>
      </c>
      <c r="B199" s="2" t="s">
        <v>1030</v>
      </c>
      <c r="C199" s="2" t="s">
        <v>52</v>
      </c>
      <c r="D199" s="5" t="s">
        <v>5</v>
      </c>
      <c r="E199" s="2" t="s">
        <v>12</v>
      </c>
      <c r="F199" s="2" t="s">
        <v>1031</v>
      </c>
      <c r="G199" s="2" t="s">
        <v>47</v>
      </c>
      <c r="H199" s="2" t="s">
        <v>1032</v>
      </c>
      <c r="I199" s="19">
        <v>46036</v>
      </c>
      <c r="J199" s="19">
        <v>46277</v>
      </c>
      <c r="K199" s="17">
        <v>50400000</v>
      </c>
      <c r="L199" s="22">
        <v>50400000</v>
      </c>
      <c r="M199" s="23">
        <v>0.43333333333333335</v>
      </c>
      <c r="N199" s="22">
        <v>28770000</v>
      </c>
      <c r="O199" s="22">
        <v>21630000</v>
      </c>
      <c r="P199" s="46">
        <v>1</v>
      </c>
      <c r="Q199" s="28" t="s">
        <v>1033</v>
      </c>
    </row>
    <row r="200" spans="1:17">
      <c r="A200" s="26" t="s">
        <v>1034</v>
      </c>
      <c r="B200" s="2" t="s">
        <v>1035</v>
      </c>
      <c r="C200" s="2" t="s">
        <v>45</v>
      </c>
      <c r="D200" s="5" t="s">
        <v>5</v>
      </c>
      <c r="E200" s="2" t="s">
        <v>12</v>
      </c>
      <c r="F200" s="2" t="s">
        <v>1036</v>
      </c>
      <c r="G200" s="2" t="s">
        <v>47</v>
      </c>
      <c r="H200" s="2" t="s">
        <v>1037</v>
      </c>
      <c r="I200" s="19">
        <v>46056</v>
      </c>
      <c r="J200" s="19">
        <v>46262</v>
      </c>
      <c r="K200" s="17">
        <v>54933333</v>
      </c>
      <c r="L200" s="22">
        <v>54933333</v>
      </c>
      <c r="M200" s="23">
        <v>0.37083333333333335</v>
      </c>
      <c r="N200" s="22">
        <v>31466667</v>
      </c>
      <c r="O200" s="22">
        <v>23466666</v>
      </c>
      <c r="P200" s="46">
        <v>0</v>
      </c>
      <c r="Q200" s="28" t="s">
        <v>1038</v>
      </c>
    </row>
    <row r="201" spans="1:17">
      <c r="A201" s="26" t="s">
        <v>1039</v>
      </c>
      <c r="B201" s="2" t="s">
        <v>1040</v>
      </c>
      <c r="C201" s="2" t="s">
        <v>52</v>
      </c>
      <c r="D201" s="5" t="s">
        <v>5</v>
      </c>
      <c r="E201" s="2" t="s">
        <v>12</v>
      </c>
      <c r="F201" s="2" t="s">
        <v>1041</v>
      </c>
      <c r="G201" s="2" t="s">
        <v>47</v>
      </c>
      <c r="H201" s="2" t="s">
        <v>1042</v>
      </c>
      <c r="I201" s="19">
        <v>46048</v>
      </c>
      <c r="J201" s="19">
        <v>46290</v>
      </c>
      <c r="K201" s="17">
        <v>33440008</v>
      </c>
      <c r="L201" s="22">
        <v>33440008</v>
      </c>
      <c r="M201" s="23">
        <v>0.48749999999999999</v>
      </c>
      <c r="N201" s="22">
        <v>17416671</v>
      </c>
      <c r="O201" s="22">
        <v>16023337</v>
      </c>
      <c r="P201" s="46">
        <v>1</v>
      </c>
      <c r="Q201" s="28" t="s">
        <v>1043</v>
      </c>
    </row>
    <row r="202" spans="1:17">
      <c r="A202" s="26" t="s">
        <v>1044</v>
      </c>
      <c r="B202" s="2" t="s">
        <v>1045</v>
      </c>
      <c r="C202" t="s">
        <v>184</v>
      </c>
      <c r="D202" s="5" t="s">
        <v>5</v>
      </c>
      <c r="E202" s="2" t="s">
        <v>12</v>
      </c>
      <c r="F202" s="6" t="s">
        <v>1046</v>
      </c>
      <c r="G202" s="2" t="s">
        <v>47</v>
      </c>
      <c r="H202" s="2" t="s">
        <v>1047</v>
      </c>
      <c r="I202" s="19">
        <v>46051</v>
      </c>
      <c r="J202" s="19">
        <v>46293</v>
      </c>
      <c r="K202" s="17">
        <v>33440008</v>
      </c>
      <c r="L202" s="22">
        <v>33440008</v>
      </c>
      <c r="M202" s="23">
        <v>0.5</v>
      </c>
      <c r="N202" s="22">
        <v>9474669</v>
      </c>
      <c r="O202" s="22">
        <v>23965339</v>
      </c>
      <c r="P202" s="46">
        <v>0</v>
      </c>
      <c r="Q202" s="28" t="s">
        <v>1048</v>
      </c>
    </row>
    <row r="203" spans="1:17">
      <c r="A203" s="26" t="s">
        <v>1049</v>
      </c>
      <c r="B203" s="2" t="s">
        <v>1050</v>
      </c>
      <c r="C203" s="2" t="s">
        <v>52</v>
      </c>
      <c r="D203" s="5" t="s">
        <v>5</v>
      </c>
      <c r="E203" s="2" t="s">
        <v>11</v>
      </c>
      <c r="F203" s="2" t="s">
        <v>1051</v>
      </c>
      <c r="G203" s="2" t="s">
        <v>47</v>
      </c>
      <c r="H203" s="2" t="s">
        <v>1052</v>
      </c>
      <c r="I203" s="19">
        <v>46037</v>
      </c>
      <c r="J203" s="19">
        <v>46278</v>
      </c>
      <c r="K203" s="17">
        <v>29516128</v>
      </c>
      <c r="L203" s="22">
        <v>29516128</v>
      </c>
      <c r="M203" s="23">
        <v>0.4375</v>
      </c>
      <c r="N203" s="22">
        <v>16725806</v>
      </c>
      <c r="O203" s="22">
        <v>12790322</v>
      </c>
      <c r="P203" s="46">
        <v>1</v>
      </c>
      <c r="Q203" s="28" t="s">
        <v>1053</v>
      </c>
    </row>
    <row r="204" spans="1:17">
      <c r="A204" s="26" t="s">
        <v>1054</v>
      </c>
      <c r="B204" s="2" t="s">
        <v>1055</v>
      </c>
      <c r="C204" s="2" t="s">
        <v>45</v>
      </c>
      <c r="D204" s="5" t="s">
        <v>5</v>
      </c>
      <c r="E204" s="2" t="s">
        <v>12</v>
      </c>
      <c r="F204" s="2" t="s">
        <v>1056</v>
      </c>
      <c r="G204" s="2" t="s">
        <v>47</v>
      </c>
      <c r="H204" s="2" t="s">
        <v>1057</v>
      </c>
      <c r="I204" s="19">
        <v>46036</v>
      </c>
      <c r="J204" s="19">
        <v>46278</v>
      </c>
      <c r="K204" s="17">
        <v>56000000</v>
      </c>
      <c r="L204" s="22">
        <v>56000000</v>
      </c>
      <c r="M204" s="23">
        <v>0.4375</v>
      </c>
      <c r="N204" s="22">
        <v>31966666</v>
      </c>
      <c r="O204" s="22">
        <v>24033334</v>
      </c>
      <c r="P204" s="46">
        <v>0</v>
      </c>
      <c r="Q204" s="28" t="s">
        <v>1058</v>
      </c>
    </row>
    <row r="205" spans="1:17">
      <c r="A205" s="26" t="s">
        <v>1059</v>
      </c>
      <c r="B205" s="2" t="s">
        <v>1060</v>
      </c>
      <c r="C205" s="2" t="s">
        <v>45</v>
      </c>
      <c r="D205" s="5" t="s">
        <v>5</v>
      </c>
      <c r="E205" s="2" t="s">
        <v>12</v>
      </c>
      <c r="F205" s="2" t="s">
        <v>1061</v>
      </c>
      <c r="G205" s="2" t="s">
        <v>47</v>
      </c>
      <c r="H205" s="2" t="s">
        <v>1062</v>
      </c>
      <c r="I205" s="19">
        <v>46049</v>
      </c>
      <c r="J205" s="19">
        <v>46291</v>
      </c>
      <c r="K205" s="17">
        <v>53529456</v>
      </c>
      <c r="L205" s="22">
        <v>53529456</v>
      </c>
      <c r="M205" s="23">
        <v>0.49166666666666664</v>
      </c>
      <c r="N205" s="22">
        <v>27656886</v>
      </c>
      <c r="O205" s="22">
        <v>25872570</v>
      </c>
      <c r="P205" s="46">
        <v>0</v>
      </c>
      <c r="Q205" s="28" t="s">
        <v>1063</v>
      </c>
    </row>
    <row r="206" spans="1:17">
      <c r="A206" s="26" t="s">
        <v>1064</v>
      </c>
      <c r="B206" s="2" t="s">
        <v>1065</v>
      </c>
      <c r="C206" s="2" t="s">
        <v>45</v>
      </c>
      <c r="D206" s="5" t="s">
        <v>5</v>
      </c>
      <c r="E206" s="2" t="s">
        <v>12</v>
      </c>
      <c r="F206" s="2" t="s">
        <v>1066</v>
      </c>
      <c r="G206" s="2" t="s">
        <v>47</v>
      </c>
      <c r="H206" s="2" t="s">
        <v>1067</v>
      </c>
      <c r="I206" s="19">
        <v>46037</v>
      </c>
      <c r="J206" s="19">
        <v>46279</v>
      </c>
      <c r="K206" s="17">
        <v>58917648</v>
      </c>
      <c r="L206" s="22">
        <v>58917648</v>
      </c>
      <c r="M206" s="23">
        <v>0.44166666666666665</v>
      </c>
      <c r="N206" s="22">
        <v>33386667</v>
      </c>
      <c r="O206" s="22">
        <v>25530981</v>
      </c>
      <c r="P206" s="46">
        <v>0</v>
      </c>
      <c r="Q206" s="28" t="s">
        <v>1068</v>
      </c>
    </row>
    <row r="207" spans="1:17">
      <c r="A207" s="26" t="s">
        <v>1069</v>
      </c>
      <c r="B207" s="2" t="s">
        <v>1070</v>
      </c>
      <c r="C207" s="2" t="s">
        <v>45</v>
      </c>
      <c r="D207" s="5" t="s">
        <v>5</v>
      </c>
      <c r="E207" s="2" t="s">
        <v>12</v>
      </c>
      <c r="F207" s="2" t="s">
        <v>1071</v>
      </c>
      <c r="G207" s="2" t="s">
        <v>47</v>
      </c>
      <c r="H207" s="2" t="s">
        <v>1072</v>
      </c>
      <c r="I207" s="19">
        <v>46030</v>
      </c>
      <c r="J207" s="19">
        <v>46272</v>
      </c>
      <c r="K207" s="17">
        <v>67142552</v>
      </c>
      <c r="L207" s="22">
        <v>67142552</v>
      </c>
      <c r="M207" s="23">
        <v>0.41249999999999998</v>
      </c>
      <c r="N207" s="22">
        <v>40005771</v>
      </c>
      <c r="O207" s="22">
        <v>27136781</v>
      </c>
      <c r="P207" s="46">
        <v>0</v>
      </c>
      <c r="Q207" s="28" t="s">
        <v>1073</v>
      </c>
    </row>
    <row r="208" spans="1:17">
      <c r="A208" s="26" t="s">
        <v>1074</v>
      </c>
      <c r="B208" s="2" t="s">
        <v>1075</v>
      </c>
      <c r="C208" s="2" t="s">
        <v>45</v>
      </c>
      <c r="D208" s="5" t="s">
        <v>5</v>
      </c>
      <c r="E208" s="2" t="s">
        <v>12</v>
      </c>
      <c r="F208" s="2" t="s">
        <v>1076</v>
      </c>
      <c r="G208" s="2" t="s">
        <v>47</v>
      </c>
      <c r="H208" s="2" t="s">
        <v>1077</v>
      </c>
      <c r="I208" s="19">
        <v>46051</v>
      </c>
      <c r="J208" s="19">
        <v>46293</v>
      </c>
      <c r="K208" s="17">
        <v>48000000</v>
      </c>
      <c r="L208" s="22">
        <v>48000000</v>
      </c>
      <c r="M208" s="23">
        <v>0.5</v>
      </c>
      <c r="N208" s="22">
        <v>24400000</v>
      </c>
      <c r="O208" s="22">
        <v>23600000</v>
      </c>
      <c r="P208" s="46">
        <v>0</v>
      </c>
      <c r="Q208" s="28" t="s">
        <v>1078</v>
      </c>
    </row>
    <row r="209" spans="1:17">
      <c r="A209" s="26" t="s">
        <v>1079</v>
      </c>
      <c r="B209" s="2" t="s">
        <v>1080</v>
      </c>
      <c r="C209" s="2" t="s">
        <v>45</v>
      </c>
      <c r="D209" s="5" t="s">
        <v>5</v>
      </c>
      <c r="E209" s="2" t="s">
        <v>12</v>
      </c>
      <c r="F209" s="2" t="s">
        <v>1081</v>
      </c>
      <c r="G209" s="2" t="s">
        <v>47</v>
      </c>
      <c r="H209" s="2" t="s">
        <v>1082</v>
      </c>
      <c r="I209" s="19">
        <v>46057</v>
      </c>
      <c r="J209" s="19">
        <v>46298</v>
      </c>
      <c r="K209" s="17">
        <v>77521784</v>
      </c>
      <c r="L209" s="22">
        <v>77521784</v>
      </c>
      <c r="M209" s="23">
        <v>0.52083333333333337</v>
      </c>
      <c r="N209" s="22">
        <v>28101647</v>
      </c>
      <c r="O209" s="22">
        <v>49420137</v>
      </c>
      <c r="P209" s="46">
        <v>0</v>
      </c>
      <c r="Q209" s="28" t="s">
        <v>1083</v>
      </c>
    </row>
    <row r="210" spans="1:17">
      <c r="A210" s="26" t="s">
        <v>1084</v>
      </c>
      <c r="B210" s="2" t="s">
        <v>1085</v>
      </c>
      <c r="C210" s="2" t="s">
        <v>45</v>
      </c>
      <c r="D210" s="5" t="s">
        <v>5</v>
      </c>
      <c r="E210" s="2" t="s">
        <v>12</v>
      </c>
      <c r="F210" s="2" t="s">
        <v>1086</v>
      </c>
      <c r="G210" s="2" t="s">
        <v>47</v>
      </c>
      <c r="H210" s="2" t="s">
        <v>713</v>
      </c>
      <c r="I210" s="19">
        <v>46052</v>
      </c>
      <c r="J210" s="19">
        <v>46294</v>
      </c>
      <c r="K210" s="17">
        <v>52800000</v>
      </c>
      <c r="L210" s="22">
        <v>52800000</v>
      </c>
      <c r="M210" s="23">
        <v>0.50416666666666665</v>
      </c>
      <c r="N210" s="22">
        <v>26620000</v>
      </c>
      <c r="O210" s="22">
        <v>26180000</v>
      </c>
      <c r="P210" s="46">
        <v>0</v>
      </c>
      <c r="Q210" s="28" t="s">
        <v>1087</v>
      </c>
    </row>
    <row r="211" spans="1:17">
      <c r="A211" s="26" t="s">
        <v>1088</v>
      </c>
      <c r="B211" s="2" t="s">
        <v>1089</v>
      </c>
      <c r="C211" s="2" t="s">
        <v>45</v>
      </c>
      <c r="D211" s="5" t="s">
        <v>5</v>
      </c>
      <c r="E211" s="2" t="s">
        <v>11</v>
      </c>
      <c r="F211" s="2" t="s">
        <v>1090</v>
      </c>
      <c r="G211" s="2" t="s">
        <v>47</v>
      </c>
      <c r="H211" s="2" t="s">
        <v>1091</v>
      </c>
      <c r="I211" s="19">
        <v>46050</v>
      </c>
      <c r="J211" s="19">
        <v>46292</v>
      </c>
      <c r="K211" s="17">
        <v>33440000</v>
      </c>
      <c r="L211" s="22">
        <v>33440000</v>
      </c>
      <c r="M211" s="23">
        <v>0.49583333333333335</v>
      </c>
      <c r="N211" s="22">
        <v>17138000</v>
      </c>
      <c r="O211" s="22">
        <v>16302000</v>
      </c>
      <c r="P211" s="46">
        <v>0</v>
      </c>
      <c r="Q211" s="28" t="s">
        <v>1092</v>
      </c>
    </row>
    <row r="212" spans="1:17">
      <c r="A212" s="26" t="s">
        <v>1093</v>
      </c>
      <c r="B212" s="2" t="s">
        <v>1094</v>
      </c>
      <c r="C212" s="2" t="s">
        <v>45</v>
      </c>
      <c r="D212" s="5" t="s">
        <v>5</v>
      </c>
      <c r="E212" s="2" t="s">
        <v>12</v>
      </c>
      <c r="F212" s="2" t="s">
        <v>1095</v>
      </c>
      <c r="G212" s="2" t="s">
        <v>47</v>
      </c>
      <c r="H212" s="2" t="s">
        <v>1096</v>
      </c>
      <c r="I212" s="19">
        <v>46049</v>
      </c>
      <c r="J212" s="19">
        <v>46291</v>
      </c>
      <c r="K212" s="17">
        <v>56000000</v>
      </c>
      <c r="L212" s="22">
        <v>56000000</v>
      </c>
      <c r="M212" s="23">
        <v>0.49166666666666664</v>
      </c>
      <c r="N212" s="22">
        <v>28933333</v>
      </c>
      <c r="O212" s="22">
        <v>27066667</v>
      </c>
      <c r="P212" s="46">
        <v>0</v>
      </c>
      <c r="Q212" s="28" t="s">
        <v>1097</v>
      </c>
    </row>
    <row r="213" spans="1:17">
      <c r="A213" s="26" t="s">
        <v>1098</v>
      </c>
      <c r="B213" s="2" t="s">
        <v>1099</v>
      </c>
      <c r="C213" s="2" t="s">
        <v>45</v>
      </c>
      <c r="D213" s="5" t="s">
        <v>5</v>
      </c>
      <c r="E213" s="2" t="s">
        <v>12</v>
      </c>
      <c r="F213" s="2" t="s">
        <v>1100</v>
      </c>
      <c r="G213" s="2" t="s">
        <v>47</v>
      </c>
      <c r="H213" s="2" t="s">
        <v>1101</v>
      </c>
      <c r="I213" s="19">
        <v>46036</v>
      </c>
      <c r="J213" s="19">
        <v>46278</v>
      </c>
      <c r="K213" s="17">
        <v>52927168</v>
      </c>
      <c r="L213" s="22">
        <v>52927168</v>
      </c>
      <c r="M213" s="23">
        <v>0.4375</v>
      </c>
      <c r="N213" s="22">
        <v>30212592</v>
      </c>
      <c r="O213" s="22">
        <v>22714576</v>
      </c>
      <c r="P213" s="46">
        <v>0</v>
      </c>
      <c r="Q213" s="28" t="s">
        <v>1102</v>
      </c>
    </row>
    <row r="214" spans="1:17">
      <c r="A214" s="26" t="s">
        <v>1103</v>
      </c>
      <c r="B214" s="2" t="s">
        <v>1104</v>
      </c>
      <c r="C214" s="2" t="s">
        <v>45</v>
      </c>
      <c r="D214" s="5" t="s">
        <v>5</v>
      </c>
      <c r="E214" s="2" t="s">
        <v>12</v>
      </c>
      <c r="F214" s="2" t="s">
        <v>1105</v>
      </c>
      <c r="G214" s="2" t="s">
        <v>47</v>
      </c>
      <c r="H214" s="2" t="s">
        <v>1106</v>
      </c>
      <c r="I214" s="19">
        <v>46031</v>
      </c>
      <c r="J214" s="19">
        <v>46273</v>
      </c>
      <c r="K214" s="17">
        <v>88000000</v>
      </c>
      <c r="L214" s="22">
        <v>88000000</v>
      </c>
      <c r="M214" s="23">
        <v>0.41666666666666669</v>
      </c>
      <c r="N214" s="22">
        <v>52066667</v>
      </c>
      <c r="O214" s="22">
        <v>35933333</v>
      </c>
      <c r="P214" s="46">
        <v>0</v>
      </c>
      <c r="Q214" s="28" t="s">
        <v>1107</v>
      </c>
    </row>
    <row r="215" spans="1:17">
      <c r="A215" s="26" t="s">
        <v>1108</v>
      </c>
      <c r="B215" s="2" t="s">
        <v>1109</v>
      </c>
      <c r="C215" s="2" t="s">
        <v>45</v>
      </c>
      <c r="D215" s="5" t="s">
        <v>5</v>
      </c>
      <c r="E215" s="2" t="s">
        <v>12</v>
      </c>
      <c r="F215" s="2" t="s">
        <v>1110</v>
      </c>
      <c r="G215" s="2" t="s">
        <v>47</v>
      </c>
      <c r="H215" s="2" t="s">
        <v>1111</v>
      </c>
      <c r="I215" s="19">
        <v>46049</v>
      </c>
      <c r="J215" s="19">
        <v>46291</v>
      </c>
      <c r="K215" s="17">
        <v>86138200</v>
      </c>
      <c r="L215" s="22">
        <v>86138200</v>
      </c>
      <c r="M215" s="23">
        <v>0.49166666666666664</v>
      </c>
      <c r="N215" s="22">
        <v>33737462</v>
      </c>
      <c r="O215" s="22">
        <v>52400738</v>
      </c>
      <c r="P215" s="46">
        <v>0</v>
      </c>
      <c r="Q215" s="28" t="s">
        <v>1112</v>
      </c>
    </row>
    <row r="216" spans="1:17">
      <c r="A216" s="26" t="s">
        <v>1113</v>
      </c>
      <c r="B216" s="2" t="s">
        <v>1114</v>
      </c>
      <c r="C216" s="2" t="s">
        <v>45</v>
      </c>
      <c r="D216" s="5" t="s">
        <v>5</v>
      </c>
      <c r="E216" s="2" t="s">
        <v>12</v>
      </c>
      <c r="F216" s="2" t="s">
        <v>1115</v>
      </c>
      <c r="G216" s="2" t="s">
        <v>47</v>
      </c>
      <c r="H216" s="2" t="s">
        <v>1116</v>
      </c>
      <c r="I216" s="19">
        <v>46045</v>
      </c>
      <c r="J216" s="19">
        <v>46289</v>
      </c>
      <c r="K216" s="17">
        <v>38400000</v>
      </c>
      <c r="L216" s="22">
        <v>38400000</v>
      </c>
      <c r="M216" s="23">
        <v>0.48333333333333334</v>
      </c>
      <c r="N216" s="22">
        <v>20480000</v>
      </c>
      <c r="O216" s="22">
        <v>17920000</v>
      </c>
      <c r="P216" s="46">
        <v>0</v>
      </c>
      <c r="Q216" s="28" t="s">
        <v>1117</v>
      </c>
    </row>
    <row r="217" spans="1:17">
      <c r="A217" s="26" t="s">
        <v>1118</v>
      </c>
      <c r="B217" s="2" t="s">
        <v>1119</v>
      </c>
      <c r="C217" s="2" t="s">
        <v>45</v>
      </c>
      <c r="D217" s="5" t="s">
        <v>5</v>
      </c>
      <c r="E217" s="2" t="s">
        <v>12</v>
      </c>
      <c r="F217" s="2" t="s">
        <v>1120</v>
      </c>
      <c r="G217" s="2" t="s">
        <v>47</v>
      </c>
      <c r="H217" s="2" t="s">
        <v>1121</v>
      </c>
      <c r="I217" s="19">
        <v>46041</v>
      </c>
      <c r="J217" s="19">
        <v>46283</v>
      </c>
      <c r="K217" s="17">
        <v>51136960</v>
      </c>
      <c r="L217" s="22">
        <v>51136960</v>
      </c>
      <c r="M217" s="23">
        <v>0.45833333333333331</v>
      </c>
      <c r="N217" s="22">
        <v>28125328</v>
      </c>
      <c r="O217" s="22">
        <v>23011632</v>
      </c>
      <c r="P217" s="46">
        <v>0</v>
      </c>
      <c r="Q217" s="28" t="s">
        <v>1122</v>
      </c>
    </row>
    <row r="218" spans="1:17">
      <c r="A218" s="26" t="s">
        <v>1123</v>
      </c>
      <c r="B218" s="2" t="s">
        <v>1124</v>
      </c>
      <c r="C218" s="2" t="s">
        <v>45</v>
      </c>
      <c r="D218" s="5" t="s">
        <v>5</v>
      </c>
      <c r="E218" s="2" t="s">
        <v>12</v>
      </c>
      <c r="F218" s="2" t="s">
        <v>1125</v>
      </c>
      <c r="G218" s="2" t="s">
        <v>47</v>
      </c>
      <c r="H218" s="2" t="s">
        <v>1126</v>
      </c>
      <c r="I218" s="19">
        <v>46058</v>
      </c>
      <c r="J218" s="19">
        <v>46299</v>
      </c>
      <c r="K218" s="17">
        <v>38181896</v>
      </c>
      <c r="L218" s="22">
        <v>38181896</v>
      </c>
      <c r="M218" s="23">
        <v>0.52500000000000002</v>
      </c>
      <c r="N218" s="22">
        <v>18454583</v>
      </c>
      <c r="O218" s="22">
        <v>19727313</v>
      </c>
      <c r="P218" s="46">
        <v>0</v>
      </c>
      <c r="Q218" s="28" t="s">
        <v>1127</v>
      </c>
    </row>
    <row r="219" spans="1:17">
      <c r="A219" s="26" t="s">
        <v>1128</v>
      </c>
      <c r="B219" s="2" t="s">
        <v>1129</v>
      </c>
      <c r="C219" s="2" t="s">
        <v>45</v>
      </c>
      <c r="D219" s="5" t="s">
        <v>5</v>
      </c>
      <c r="E219" s="2" t="s">
        <v>12</v>
      </c>
      <c r="F219" s="2" t="s">
        <v>1130</v>
      </c>
      <c r="G219" s="2" t="s">
        <v>47</v>
      </c>
      <c r="H219" s="2" t="s">
        <v>1131</v>
      </c>
      <c r="I219" s="19">
        <v>46051</v>
      </c>
      <c r="J219" s="19">
        <v>46293</v>
      </c>
      <c r="K219" s="17">
        <v>44248000</v>
      </c>
      <c r="L219" s="22">
        <v>44248000</v>
      </c>
      <c r="M219" s="23">
        <v>0.5</v>
      </c>
      <c r="N219" s="22">
        <v>22492733</v>
      </c>
      <c r="O219" s="22">
        <v>21755267</v>
      </c>
      <c r="P219" s="46">
        <v>0</v>
      </c>
      <c r="Q219" s="28" t="s">
        <v>1132</v>
      </c>
    </row>
    <row r="220" spans="1:17">
      <c r="A220" s="26" t="s">
        <v>1133</v>
      </c>
      <c r="B220" s="2" t="s">
        <v>1134</v>
      </c>
      <c r="C220" s="7" t="s">
        <v>184</v>
      </c>
      <c r="D220" s="5" t="s">
        <v>5</v>
      </c>
      <c r="E220" s="2" t="s">
        <v>12</v>
      </c>
      <c r="F220" s="7" t="s">
        <v>1135</v>
      </c>
      <c r="G220" s="2" t="s">
        <v>47</v>
      </c>
      <c r="H220" s="2" t="s">
        <v>1136</v>
      </c>
      <c r="I220" s="19">
        <v>46055</v>
      </c>
      <c r="J220" s="19">
        <v>46296</v>
      </c>
      <c r="K220" s="17">
        <v>65497456</v>
      </c>
      <c r="L220" s="22">
        <v>65497456</v>
      </c>
      <c r="M220" s="23">
        <v>0.51249999999999996</v>
      </c>
      <c r="N220" s="22">
        <v>32202916</v>
      </c>
      <c r="O220" s="22">
        <v>33294540</v>
      </c>
      <c r="P220" s="46">
        <v>0</v>
      </c>
      <c r="Q220" s="28" t="s">
        <v>1137</v>
      </c>
    </row>
    <row r="221" spans="1:17">
      <c r="A221" s="26" t="s">
        <v>1138</v>
      </c>
      <c r="B221" s="2" t="s">
        <v>1139</v>
      </c>
      <c r="C221" s="2" t="s">
        <v>45</v>
      </c>
      <c r="D221" s="5" t="s">
        <v>5</v>
      </c>
      <c r="E221" s="2" t="s">
        <v>12</v>
      </c>
      <c r="F221" s="2" t="s">
        <v>1140</v>
      </c>
      <c r="G221" s="2" t="s">
        <v>47</v>
      </c>
      <c r="H221" s="2" t="s">
        <v>1141</v>
      </c>
      <c r="I221" s="19">
        <v>46036</v>
      </c>
      <c r="J221" s="19">
        <v>46278</v>
      </c>
      <c r="K221" s="17">
        <v>68392000</v>
      </c>
      <c r="L221" s="22">
        <v>68392000</v>
      </c>
      <c r="M221" s="23">
        <v>0.4375</v>
      </c>
      <c r="N221" s="22">
        <v>39040433</v>
      </c>
      <c r="O221" s="22">
        <v>29351567</v>
      </c>
      <c r="P221" s="46">
        <v>0</v>
      </c>
      <c r="Q221" s="28" t="s">
        <v>1142</v>
      </c>
    </row>
    <row r="222" spans="1:17">
      <c r="A222" s="26" t="s">
        <v>1143</v>
      </c>
      <c r="B222" s="2" t="s">
        <v>1144</v>
      </c>
      <c r="C222" s="2" t="s">
        <v>45</v>
      </c>
      <c r="D222" s="5" t="s">
        <v>5</v>
      </c>
      <c r="E222" s="2" t="s">
        <v>11</v>
      </c>
      <c r="F222" s="2" t="s">
        <v>1145</v>
      </c>
      <c r="G222" s="2" t="s">
        <v>47</v>
      </c>
      <c r="H222" s="2" t="s">
        <v>1146</v>
      </c>
      <c r="I222" s="19">
        <v>46042</v>
      </c>
      <c r="J222" s="19">
        <v>46284</v>
      </c>
      <c r="K222" s="17">
        <v>27440000</v>
      </c>
      <c r="L222" s="22">
        <v>27440000</v>
      </c>
      <c r="M222" s="23">
        <v>0.46250000000000002</v>
      </c>
      <c r="N222" s="22">
        <v>14977667</v>
      </c>
      <c r="O222" s="22">
        <v>12462333</v>
      </c>
      <c r="P222" s="46">
        <v>0</v>
      </c>
      <c r="Q222" s="28" t="s">
        <v>1147</v>
      </c>
    </row>
    <row r="223" spans="1:17">
      <c r="A223" s="26" t="s">
        <v>1148</v>
      </c>
      <c r="B223" s="2" t="s">
        <v>1149</v>
      </c>
      <c r="C223" s="2" t="s">
        <v>45</v>
      </c>
      <c r="D223" s="5" t="s">
        <v>5</v>
      </c>
      <c r="E223" s="2" t="s">
        <v>12</v>
      </c>
      <c r="F223" s="2" t="s">
        <v>1150</v>
      </c>
      <c r="G223" s="2" t="s">
        <v>47</v>
      </c>
      <c r="H223" s="2" t="s">
        <v>1151</v>
      </c>
      <c r="I223" s="19">
        <v>46048</v>
      </c>
      <c r="J223" s="19">
        <v>46381</v>
      </c>
      <c r="K223" s="17">
        <v>83600000</v>
      </c>
      <c r="L223" s="22">
        <v>83600000</v>
      </c>
      <c r="M223" s="23">
        <v>0.8666666666666667</v>
      </c>
      <c r="N223" s="22">
        <v>24066667</v>
      </c>
      <c r="O223" s="22">
        <v>59533333</v>
      </c>
      <c r="P223" s="46">
        <v>0</v>
      </c>
      <c r="Q223" s="28" t="s">
        <v>1152</v>
      </c>
    </row>
    <row r="224" spans="1:17">
      <c r="A224" s="26" t="s">
        <v>1153</v>
      </c>
      <c r="B224" s="2" t="s">
        <v>1154</v>
      </c>
      <c r="C224" s="2" t="s">
        <v>45</v>
      </c>
      <c r="D224" s="5" t="s">
        <v>5</v>
      </c>
      <c r="E224" s="2" t="s">
        <v>12</v>
      </c>
      <c r="F224" s="2" t="s">
        <v>1155</v>
      </c>
      <c r="G224" s="2" t="s">
        <v>47</v>
      </c>
      <c r="H224" s="2" t="s">
        <v>1156</v>
      </c>
      <c r="I224" s="19">
        <v>46031</v>
      </c>
      <c r="J224" s="19">
        <v>46273</v>
      </c>
      <c r="K224" s="17">
        <v>65497448</v>
      </c>
      <c r="L224" s="22">
        <v>65497448</v>
      </c>
      <c r="M224" s="23">
        <v>0.41666666666666669</v>
      </c>
      <c r="N224" s="22">
        <v>38752657</v>
      </c>
      <c r="O224" s="22">
        <v>26744791</v>
      </c>
      <c r="P224" s="46">
        <v>0</v>
      </c>
      <c r="Q224" s="28" t="s">
        <v>1157</v>
      </c>
    </row>
    <row r="225" spans="1:19">
      <c r="A225" s="26" t="s">
        <v>1158</v>
      </c>
      <c r="B225" s="2" t="s">
        <v>1159</v>
      </c>
      <c r="C225" s="2" t="s">
        <v>45</v>
      </c>
      <c r="D225" s="5" t="s">
        <v>5</v>
      </c>
      <c r="E225" s="2" t="s">
        <v>12</v>
      </c>
      <c r="F225" s="2" t="s">
        <v>1160</v>
      </c>
      <c r="G225" s="2" t="s">
        <v>47</v>
      </c>
      <c r="H225" s="2" t="s">
        <v>1161</v>
      </c>
      <c r="I225" s="19">
        <v>46058</v>
      </c>
      <c r="J225" s="19">
        <v>46387</v>
      </c>
      <c r="K225" s="17">
        <v>124600000</v>
      </c>
      <c r="L225" s="22">
        <v>124600000</v>
      </c>
      <c r="M225" s="23">
        <v>0.89166666666666672</v>
      </c>
      <c r="N225" s="22">
        <v>51100000</v>
      </c>
      <c r="O225" s="22">
        <v>73500000</v>
      </c>
      <c r="P225" s="46">
        <v>0</v>
      </c>
      <c r="Q225" s="28" t="s">
        <v>1162</v>
      </c>
    </row>
    <row r="226" spans="1:19">
      <c r="A226" s="26" t="s">
        <v>1163</v>
      </c>
      <c r="B226" s="2" t="s">
        <v>1164</v>
      </c>
      <c r="C226" s="2" t="s">
        <v>52</v>
      </c>
      <c r="D226" s="5" t="s">
        <v>5</v>
      </c>
      <c r="E226" s="2" t="s">
        <v>12</v>
      </c>
      <c r="F226" s="2" t="s">
        <v>1165</v>
      </c>
      <c r="G226" s="2" t="s">
        <v>47</v>
      </c>
      <c r="H226" s="2" t="s">
        <v>1166</v>
      </c>
      <c r="I226" s="19">
        <v>46056</v>
      </c>
      <c r="J226" s="19">
        <v>46296</v>
      </c>
      <c r="K226" s="17">
        <v>56000000</v>
      </c>
      <c r="L226" s="22">
        <v>56000000</v>
      </c>
      <c r="M226" s="23">
        <v>0.51249999999999996</v>
      </c>
      <c r="N226" s="22">
        <v>27533333</v>
      </c>
      <c r="O226" s="22">
        <v>28466667</v>
      </c>
      <c r="P226" s="46">
        <v>1</v>
      </c>
      <c r="Q226" s="28" t="s">
        <v>1167</v>
      </c>
    </row>
    <row r="227" spans="1:19">
      <c r="A227" s="26" t="s">
        <v>1168</v>
      </c>
      <c r="B227" s="2" t="s">
        <v>1169</v>
      </c>
      <c r="C227" s="2" t="s">
        <v>45</v>
      </c>
      <c r="D227" s="5" t="s">
        <v>5</v>
      </c>
      <c r="E227" s="2" t="s">
        <v>12</v>
      </c>
      <c r="F227" s="2" t="s">
        <v>1170</v>
      </c>
      <c r="G227" s="2" t="s">
        <v>84</v>
      </c>
      <c r="H227" s="2" t="s">
        <v>1171</v>
      </c>
      <c r="I227" s="19">
        <v>46049</v>
      </c>
      <c r="J227" s="19">
        <v>46291</v>
      </c>
      <c r="K227" s="17">
        <v>32000000</v>
      </c>
      <c r="L227" s="22">
        <v>32000000</v>
      </c>
      <c r="M227" s="23">
        <v>0.49166666666666664</v>
      </c>
      <c r="N227" s="22" t="s">
        <v>624</v>
      </c>
      <c r="O227" s="22">
        <v>32000000</v>
      </c>
      <c r="P227" s="46">
        <v>0</v>
      </c>
      <c r="Q227" s="28" t="s">
        <v>1172</v>
      </c>
    </row>
    <row r="228" spans="1:19">
      <c r="A228" s="26" t="s">
        <v>1173</v>
      </c>
      <c r="B228" s="2" t="s">
        <v>1174</v>
      </c>
      <c r="C228" s="2" t="s">
        <v>45</v>
      </c>
      <c r="D228" s="5" t="s">
        <v>5</v>
      </c>
      <c r="E228" s="2" t="s">
        <v>12</v>
      </c>
      <c r="F228" s="2" t="s">
        <v>1175</v>
      </c>
      <c r="G228" s="2" t="s">
        <v>47</v>
      </c>
      <c r="H228" s="2" t="s">
        <v>1176</v>
      </c>
      <c r="I228" s="19">
        <v>46056</v>
      </c>
      <c r="J228" s="19">
        <v>46062</v>
      </c>
      <c r="K228" s="17">
        <v>56000000</v>
      </c>
      <c r="L228" s="22">
        <v>56000000</v>
      </c>
      <c r="M228" s="23">
        <v>1</v>
      </c>
      <c r="N228" s="22">
        <v>31466667</v>
      </c>
      <c r="O228" s="22">
        <v>24533333</v>
      </c>
      <c r="P228" s="46">
        <v>0</v>
      </c>
      <c r="Q228" s="28" t="s">
        <v>1177</v>
      </c>
    </row>
    <row r="229" spans="1:19">
      <c r="A229" s="26" t="s">
        <v>1178</v>
      </c>
      <c r="B229" s="2" t="s">
        <v>1179</v>
      </c>
      <c r="C229" s="2" t="s">
        <v>45</v>
      </c>
      <c r="D229" s="5" t="s">
        <v>5</v>
      </c>
      <c r="E229" s="2" t="s">
        <v>11</v>
      </c>
      <c r="F229" s="2" t="s">
        <v>1180</v>
      </c>
      <c r="G229" s="2" t="s">
        <v>47</v>
      </c>
      <c r="H229" s="2" t="s">
        <v>1181</v>
      </c>
      <c r="I229" s="19">
        <v>46036</v>
      </c>
      <c r="J229" s="19">
        <v>46278</v>
      </c>
      <c r="K229" s="17">
        <v>20224000</v>
      </c>
      <c r="L229" s="22">
        <v>20224000</v>
      </c>
      <c r="M229" s="23">
        <v>0.4375</v>
      </c>
      <c r="N229" s="22">
        <v>11544533</v>
      </c>
      <c r="O229" s="22">
        <v>8679467</v>
      </c>
      <c r="P229" s="46">
        <v>0</v>
      </c>
      <c r="Q229" s="28" t="s">
        <v>1182</v>
      </c>
    </row>
    <row r="230" spans="1:19">
      <c r="A230" s="26" t="s">
        <v>1183</v>
      </c>
      <c r="B230" s="2" t="s">
        <v>1184</v>
      </c>
      <c r="C230" s="2" t="s">
        <v>45</v>
      </c>
      <c r="D230" s="5" t="s">
        <v>5</v>
      </c>
      <c r="E230" s="2" t="s">
        <v>12</v>
      </c>
      <c r="F230" s="2" t="s">
        <v>1185</v>
      </c>
      <c r="G230" s="2" t="s">
        <v>47</v>
      </c>
      <c r="H230" s="2" t="s">
        <v>1186</v>
      </c>
      <c r="I230" s="19">
        <v>46036</v>
      </c>
      <c r="J230" s="19">
        <v>46278</v>
      </c>
      <c r="K230" s="17">
        <v>33600000</v>
      </c>
      <c r="L230" s="22">
        <v>33600000</v>
      </c>
      <c r="M230" s="23">
        <v>0.4375</v>
      </c>
      <c r="N230" s="22">
        <v>19180000</v>
      </c>
      <c r="O230" s="22">
        <v>14420000</v>
      </c>
      <c r="P230" s="46">
        <v>0</v>
      </c>
      <c r="Q230" s="28" t="s">
        <v>1187</v>
      </c>
    </row>
    <row r="231" spans="1:19">
      <c r="A231" s="26" t="s">
        <v>1188</v>
      </c>
      <c r="B231" s="2" t="s">
        <v>1189</v>
      </c>
      <c r="C231" s="2" t="s">
        <v>45</v>
      </c>
      <c r="D231" s="5" t="s">
        <v>5</v>
      </c>
      <c r="E231" s="2" t="s">
        <v>12</v>
      </c>
      <c r="F231" s="2" t="s">
        <v>1190</v>
      </c>
      <c r="G231" s="2" t="s">
        <v>47</v>
      </c>
      <c r="H231" s="2" t="s">
        <v>397</v>
      </c>
      <c r="I231" s="19">
        <v>46055</v>
      </c>
      <c r="J231" s="19">
        <v>46296</v>
      </c>
      <c r="K231" s="17">
        <v>34914912</v>
      </c>
      <c r="L231" s="22">
        <v>34914912</v>
      </c>
      <c r="M231" s="23">
        <v>0.51249999999999996</v>
      </c>
      <c r="N231" s="22">
        <v>8583249</v>
      </c>
      <c r="O231" s="22">
        <v>26331663</v>
      </c>
      <c r="P231" s="46">
        <v>0</v>
      </c>
      <c r="Q231" s="28" t="s">
        <v>1191</v>
      </c>
    </row>
    <row r="232" spans="1:19">
      <c r="A232" s="26" t="s">
        <v>1192</v>
      </c>
      <c r="B232" s="2" t="s">
        <v>1193</v>
      </c>
      <c r="C232" s="2" t="s">
        <v>45</v>
      </c>
      <c r="D232" s="5" t="s">
        <v>5</v>
      </c>
      <c r="E232" s="2" t="s">
        <v>12</v>
      </c>
      <c r="F232" s="2" t="s">
        <v>1194</v>
      </c>
      <c r="G232" s="2" t="s">
        <v>47</v>
      </c>
      <c r="H232" s="2" t="s">
        <v>1195</v>
      </c>
      <c r="I232" s="19">
        <v>46037</v>
      </c>
      <c r="J232" s="19">
        <v>46279</v>
      </c>
      <c r="K232" s="17">
        <v>75368000</v>
      </c>
      <c r="L232" s="22">
        <v>75368000</v>
      </c>
      <c r="M232" s="23">
        <v>0.44166666666666665</v>
      </c>
      <c r="N232" s="22">
        <v>42708533</v>
      </c>
      <c r="O232" s="22">
        <v>32659467</v>
      </c>
      <c r="P232" s="46">
        <v>0</v>
      </c>
      <c r="Q232" s="28" t="s">
        <v>1196</v>
      </c>
    </row>
    <row r="233" spans="1:19">
      <c r="A233" s="26" t="s">
        <v>1197</v>
      </c>
      <c r="B233" s="2" t="s">
        <v>1198</v>
      </c>
      <c r="C233" s="2" t="s">
        <v>45</v>
      </c>
      <c r="D233" s="5" t="s">
        <v>5</v>
      </c>
      <c r="E233" s="2" t="s">
        <v>12</v>
      </c>
      <c r="F233" s="2" t="s">
        <v>1199</v>
      </c>
      <c r="G233" s="2" t="s">
        <v>47</v>
      </c>
      <c r="H233" s="2" t="s">
        <v>1200</v>
      </c>
      <c r="I233" s="19">
        <v>46050</v>
      </c>
      <c r="J233" s="19">
        <v>46292</v>
      </c>
      <c r="K233" s="17">
        <v>88000000</v>
      </c>
      <c r="L233" s="22">
        <v>88000000</v>
      </c>
      <c r="M233" s="23">
        <v>0.49583333333333335</v>
      </c>
      <c r="N233" s="22">
        <v>45100000</v>
      </c>
      <c r="O233" s="22">
        <v>42900000</v>
      </c>
      <c r="P233" s="46">
        <v>0</v>
      </c>
      <c r="Q233" s="28" t="s">
        <v>1201</v>
      </c>
    </row>
    <row r="234" spans="1:19">
      <c r="A234" s="26" t="s">
        <v>1202</v>
      </c>
      <c r="B234" s="2" t="s">
        <v>1203</v>
      </c>
      <c r="C234" s="2" t="s">
        <v>45</v>
      </c>
      <c r="D234" s="5" t="s">
        <v>5</v>
      </c>
      <c r="E234" s="2" t="s">
        <v>12</v>
      </c>
      <c r="F234" s="2" t="s">
        <v>1204</v>
      </c>
      <c r="G234" s="2" t="s">
        <v>47</v>
      </c>
      <c r="H234" s="2" t="s">
        <v>1205</v>
      </c>
      <c r="I234" s="19">
        <v>46036</v>
      </c>
      <c r="J234" s="19">
        <v>46278</v>
      </c>
      <c r="K234" s="17">
        <v>88000000</v>
      </c>
      <c r="L234" s="22">
        <v>88000000</v>
      </c>
      <c r="M234" s="23">
        <v>0.4375</v>
      </c>
      <c r="N234" s="22">
        <v>50233333</v>
      </c>
      <c r="O234" s="22">
        <v>37766667</v>
      </c>
      <c r="P234" s="46">
        <v>0</v>
      </c>
      <c r="Q234" s="28" t="s">
        <v>1206</v>
      </c>
    </row>
    <row r="235" spans="1:19">
      <c r="A235" s="26" t="s">
        <v>1207</v>
      </c>
      <c r="B235" s="2" t="s">
        <v>1208</v>
      </c>
      <c r="C235" s="2" t="s">
        <v>45</v>
      </c>
      <c r="D235" s="5" t="s">
        <v>5</v>
      </c>
      <c r="E235" s="2" t="s">
        <v>12</v>
      </c>
      <c r="F235" s="2" t="s">
        <v>1209</v>
      </c>
      <c r="G235" s="2" t="s">
        <v>47</v>
      </c>
      <c r="H235" s="2" t="s">
        <v>1210</v>
      </c>
      <c r="I235" s="19">
        <v>46041</v>
      </c>
      <c r="J235" s="19">
        <v>46283</v>
      </c>
      <c r="K235" s="17">
        <v>88000000</v>
      </c>
      <c r="L235" s="22">
        <v>88000000</v>
      </c>
      <c r="M235" s="23">
        <v>0.45833333333333331</v>
      </c>
      <c r="N235" s="22">
        <v>48400000</v>
      </c>
      <c r="O235" s="22">
        <v>39600000</v>
      </c>
      <c r="P235" s="46">
        <v>0</v>
      </c>
      <c r="Q235" s="28" t="s">
        <v>1211</v>
      </c>
    </row>
    <row r="236" spans="1:19">
      <c r="A236" s="26" t="s">
        <v>1212</v>
      </c>
      <c r="B236" s="2" t="s">
        <v>1213</v>
      </c>
      <c r="C236" s="2" t="s">
        <v>45</v>
      </c>
      <c r="D236" s="5" t="s">
        <v>5</v>
      </c>
      <c r="E236" s="2" t="s">
        <v>11</v>
      </c>
      <c r="F236" s="2" t="s">
        <v>1214</v>
      </c>
      <c r="G236" s="2" t="s">
        <v>47</v>
      </c>
      <c r="H236" s="2" t="s">
        <v>1215</v>
      </c>
      <c r="I236" s="19">
        <v>46048</v>
      </c>
      <c r="J236" s="19">
        <v>46290</v>
      </c>
      <c r="K236" s="17">
        <v>27440008</v>
      </c>
      <c r="L236" s="22">
        <v>27440008</v>
      </c>
      <c r="M236" s="23">
        <v>0.48749999999999999</v>
      </c>
      <c r="N236" s="22">
        <v>14291670</v>
      </c>
      <c r="O236" s="22">
        <v>13148338</v>
      </c>
      <c r="P236" s="46">
        <v>0</v>
      </c>
      <c r="Q236" s="28" t="s">
        <v>1216</v>
      </c>
    </row>
    <row r="237" spans="1:19">
      <c r="A237" s="26" t="s">
        <v>1217</v>
      </c>
      <c r="B237" s="2" t="s">
        <v>1218</v>
      </c>
      <c r="C237" s="7" t="s">
        <v>184</v>
      </c>
      <c r="D237" s="5" t="s">
        <v>5</v>
      </c>
      <c r="E237" s="2" t="s">
        <v>12</v>
      </c>
      <c r="F237" s="7" t="s">
        <v>1219</v>
      </c>
      <c r="G237" s="2" t="s">
        <v>47</v>
      </c>
      <c r="H237" s="2" t="s">
        <v>1220</v>
      </c>
      <c r="I237" s="19">
        <v>46029</v>
      </c>
      <c r="J237" s="19">
        <v>46271</v>
      </c>
      <c r="K237" s="17">
        <v>56000000</v>
      </c>
      <c r="L237" s="22">
        <v>56000000</v>
      </c>
      <c r="M237" s="23">
        <v>0.40833333333333333</v>
      </c>
      <c r="N237" s="22">
        <v>33600000</v>
      </c>
      <c r="O237" s="22">
        <v>22400000</v>
      </c>
      <c r="P237" s="46">
        <v>0</v>
      </c>
      <c r="Q237" s="28" t="s">
        <v>1221</v>
      </c>
    </row>
    <row r="238" spans="1:19">
      <c r="A238" s="26" t="s">
        <v>1222</v>
      </c>
      <c r="B238" s="2" t="s">
        <v>1223</v>
      </c>
      <c r="C238" s="2" t="s">
        <v>45</v>
      </c>
      <c r="D238" s="5" t="s">
        <v>5</v>
      </c>
      <c r="E238" s="2" t="s">
        <v>12</v>
      </c>
      <c r="F238" s="2" t="s">
        <v>1224</v>
      </c>
      <c r="G238" s="2" t="s">
        <v>47</v>
      </c>
      <c r="H238" s="2" t="s">
        <v>1225</v>
      </c>
      <c r="I238" s="19">
        <v>46031</v>
      </c>
      <c r="J238" s="19">
        <v>46273</v>
      </c>
      <c r="K238" s="17">
        <v>88000000</v>
      </c>
      <c r="L238" s="22">
        <v>88000000</v>
      </c>
      <c r="M238" s="23">
        <v>0.41666666666666669</v>
      </c>
      <c r="N238" s="22">
        <v>52066667</v>
      </c>
      <c r="O238" s="22">
        <v>35933333</v>
      </c>
      <c r="P238" s="46">
        <v>0</v>
      </c>
      <c r="Q238" s="28" t="s">
        <v>1226</v>
      </c>
    </row>
    <row r="239" spans="1:19">
      <c r="A239" s="26" t="s">
        <v>1227</v>
      </c>
      <c r="B239" s="2" t="s">
        <v>1228</v>
      </c>
      <c r="C239" s="2" t="s">
        <v>184</v>
      </c>
      <c r="D239" s="2" t="s">
        <v>5</v>
      </c>
      <c r="E239" s="2" t="s">
        <v>12</v>
      </c>
      <c r="F239" s="2" t="s">
        <v>1229</v>
      </c>
      <c r="G239" s="2" t="s">
        <v>47</v>
      </c>
      <c r="H239" s="2" t="s">
        <v>1230</v>
      </c>
      <c r="I239" s="19">
        <v>46056</v>
      </c>
      <c r="J239" s="19">
        <v>46063</v>
      </c>
      <c r="K239" s="17">
        <v>44248000</v>
      </c>
      <c r="L239" s="22">
        <v>44248000</v>
      </c>
      <c r="M239" s="23">
        <v>1</v>
      </c>
      <c r="N239" s="22">
        <v>23967666</v>
      </c>
      <c r="O239" s="22">
        <v>20280334</v>
      </c>
      <c r="P239" s="46">
        <v>0</v>
      </c>
      <c r="Q239" s="28" t="s">
        <v>1231</v>
      </c>
    </row>
    <row r="240" spans="1:19">
      <c r="A240" s="26" t="s">
        <v>1232</v>
      </c>
      <c r="B240" s="2" t="s">
        <v>1233</v>
      </c>
      <c r="C240" s="2" t="s">
        <v>45</v>
      </c>
      <c r="D240" s="2" t="s">
        <v>5</v>
      </c>
      <c r="E240" s="2" t="s">
        <v>12</v>
      </c>
      <c r="F240" s="2" t="s">
        <v>1234</v>
      </c>
      <c r="G240" s="2" t="s">
        <v>47</v>
      </c>
      <c r="H240" s="2" t="s">
        <v>1235</v>
      </c>
      <c r="I240" s="19">
        <v>46042</v>
      </c>
      <c r="J240" s="19">
        <v>46253</v>
      </c>
      <c r="K240" s="17">
        <v>52500000</v>
      </c>
      <c r="L240" s="22">
        <v>52500000</v>
      </c>
      <c r="M240" s="23">
        <v>0.33333333333333331</v>
      </c>
      <c r="N240" s="22">
        <v>32750000</v>
      </c>
      <c r="O240" s="22">
        <v>19750000</v>
      </c>
      <c r="P240" s="46">
        <v>0</v>
      </c>
      <c r="Q240" s="28" t="s">
        <v>1236</v>
      </c>
      <c r="S240">
        <v>7600000</v>
      </c>
    </row>
    <row r="241" spans="1:19">
      <c r="A241" s="26" t="s">
        <v>1237</v>
      </c>
      <c r="B241" s="2" t="s">
        <v>1238</v>
      </c>
      <c r="C241" s="2" t="s">
        <v>52</v>
      </c>
      <c r="D241" s="2" t="s">
        <v>5</v>
      </c>
      <c r="E241" s="2" t="s">
        <v>12</v>
      </c>
      <c r="F241" s="2" t="s">
        <v>1239</v>
      </c>
      <c r="G241" s="2" t="s">
        <v>47</v>
      </c>
      <c r="H241" s="2" t="s">
        <v>1240</v>
      </c>
      <c r="I241" s="19">
        <v>46036</v>
      </c>
      <c r="J241" s="19">
        <v>46277</v>
      </c>
      <c r="K241" s="17">
        <v>41200000</v>
      </c>
      <c r="L241" s="22">
        <v>41200000</v>
      </c>
      <c r="M241" s="23">
        <v>0.43333333333333335</v>
      </c>
      <c r="N241" s="22">
        <v>18368333</v>
      </c>
      <c r="O241" s="22">
        <v>22831667</v>
      </c>
      <c r="P241" s="46">
        <v>1</v>
      </c>
      <c r="Q241" s="28" t="s">
        <v>1241</v>
      </c>
    </row>
    <row r="242" spans="1:19">
      <c r="A242" s="26" t="s">
        <v>1242</v>
      </c>
      <c r="B242" s="2" t="s">
        <v>1243</v>
      </c>
      <c r="C242" s="2" t="s">
        <v>52</v>
      </c>
      <c r="D242" s="2" t="s">
        <v>5</v>
      </c>
      <c r="E242" s="2" t="s">
        <v>12</v>
      </c>
      <c r="F242" s="2" t="s">
        <v>1244</v>
      </c>
      <c r="G242" s="2" t="s">
        <v>84</v>
      </c>
      <c r="H242" s="2" t="s">
        <v>1245</v>
      </c>
      <c r="I242" s="19">
        <v>46041</v>
      </c>
      <c r="J242" s="19">
        <v>46248</v>
      </c>
      <c r="K242" s="17">
        <v>105000000</v>
      </c>
      <c r="L242" s="22">
        <v>105000000</v>
      </c>
      <c r="M242" s="23">
        <v>0.3125</v>
      </c>
      <c r="N242" s="22">
        <v>66000000</v>
      </c>
      <c r="O242" s="22">
        <v>39000000</v>
      </c>
      <c r="P242" s="46">
        <v>1</v>
      </c>
      <c r="Q242" s="28" t="s">
        <v>1246</v>
      </c>
    </row>
    <row r="243" spans="1:19">
      <c r="A243" s="26" t="s">
        <v>1247</v>
      </c>
      <c r="B243" s="2" t="s">
        <v>1248</v>
      </c>
      <c r="C243" s="2" t="s">
        <v>45</v>
      </c>
      <c r="D243" s="2" t="s">
        <v>5</v>
      </c>
      <c r="E243" s="2" t="s">
        <v>12</v>
      </c>
      <c r="F243" s="2" t="s">
        <v>1249</v>
      </c>
      <c r="G243" s="2" t="s">
        <v>47</v>
      </c>
      <c r="H243" s="2" t="s">
        <v>1250</v>
      </c>
      <c r="I243" s="19">
        <v>46044</v>
      </c>
      <c r="J243" s="19">
        <v>46286</v>
      </c>
      <c r="K243" s="17">
        <v>57272000</v>
      </c>
      <c r="L243" s="22">
        <v>57272000</v>
      </c>
      <c r="M243" s="23">
        <v>0.47083333333333333</v>
      </c>
      <c r="N243" s="22">
        <v>30783700</v>
      </c>
      <c r="O243" s="22">
        <v>26488300</v>
      </c>
      <c r="P243" s="46">
        <v>0</v>
      </c>
      <c r="Q243" s="28" t="s">
        <v>1251</v>
      </c>
    </row>
    <row r="244" spans="1:19">
      <c r="A244" s="26" t="s">
        <v>1252</v>
      </c>
      <c r="B244" s="2" t="s">
        <v>1253</v>
      </c>
      <c r="C244" s="2" t="s">
        <v>45</v>
      </c>
      <c r="D244" s="2" t="s">
        <v>5</v>
      </c>
      <c r="E244" s="2" t="s">
        <v>12</v>
      </c>
      <c r="F244" s="2" t="s">
        <v>1254</v>
      </c>
      <c r="G244" s="2" t="s">
        <v>47</v>
      </c>
      <c r="H244" s="2" t="s">
        <v>1096</v>
      </c>
      <c r="I244" s="19">
        <v>46056</v>
      </c>
      <c r="J244" s="19">
        <v>46063</v>
      </c>
      <c r="K244" s="17">
        <v>33440008</v>
      </c>
      <c r="L244" s="22">
        <v>33440008</v>
      </c>
      <c r="M244" s="23">
        <v>1</v>
      </c>
      <c r="N244" s="22">
        <v>12261336</v>
      </c>
      <c r="O244" s="22">
        <v>21178672</v>
      </c>
      <c r="P244" s="46">
        <v>0</v>
      </c>
      <c r="Q244" s="28" t="s">
        <v>1255</v>
      </c>
    </row>
    <row r="245" spans="1:19">
      <c r="A245" s="26" t="s">
        <v>1256</v>
      </c>
      <c r="B245" s="2" t="s">
        <v>1257</v>
      </c>
      <c r="C245" s="2" t="s">
        <v>45</v>
      </c>
      <c r="D245" s="2" t="s">
        <v>5</v>
      </c>
      <c r="E245" s="2" t="s">
        <v>12</v>
      </c>
      <c r="F245" s="2" t="s">
        <v>1258</v>
      </c>
      <c r="G245" s="2" t="s">
        <v>47</v>
      </c>
      <c r="H245" s="2" t="s">
        <v>1259</v>
      </c>
      <c r="I245" s="19">
        <v>46056</v>
      </c>
      <c r="J245" s="19">
        <v>46063</v>
      </c>
      <c r="K245" s="17">
        <v>45432008</v>
      </c>
      <c r="L245" s="22">
        <v>45432008</v>
      </c>
      <c r="M245" s="23">
        <v>1</v>
      </c>
      <c r="N245" s="22">
        <v>22337404</v>
      </c>
      <c r="O245" s="22">
        <v>23094604</v>
      </c>
      <c r="P245" s="46">
        <v>0</v>
      </c>
      <c r="Q245" s="28" t="s">
        <v>1260</v>
      </c>
    </row>
    <row r="246" spans="1:19">
      <c r="A246" s="26" t="s">
        <v>1261</v>
      </c>
      <c r="B246" s="2" t="s">
        <v>1262</v>
      </c>
      <c r="C246" s="2" t="s">
        <v>45</v>
      </c>
      <c r="D246" s="2" t="s">
        <v>5</v>
      </c>
      <c r="E246" s="2" t="s">
        <v>11</v>
      </c>
      <c r="F246" s="2" t="s">
        <v>1263</v>
      </c>
      <c r="G246" s="2" t="s">
        <v>47</v>
      </c>
      <c r="H246" s="2" t="s">
        <v>1264</v>
      </c>
      <c r="I246" s="19">
        <v>46055</v>
      </c>
      <c r="J246" s="19">
        <v>46296</v>
      </c>
      <c r="K246" s="17">
        <v>27440000</v>
      </c>
      <c r="L246" s="22">
        <v>27440000</v>
      </c>
      <c r="M246" s="23">
        <v>0.51249999999999996</v>
      </c>
      <c r="N246" s="22">
        <v>13605667</v>
      </c>
      <c r="O246" s="22">
        <v>13834333</v>
      </c>
      <c r="P246" s="46">
        <v>0</v>
      </c>
      <c r="Q246" s="28" t="s">
        <v>1265</v>
      </c>
    </row>
    <row r="247" spans="1:19">
      <c r="A247" s="26" t="s">
        <v>1266</v>
      </c>
      <c r="B247" s="2" t="s">
        <v>1267</v>
      </c>
      <c r="C247" s="2" t="s">
        <v>45</v>
      </c>
      <c r="D247" s="2" t="s">
        <v>5</v>
      </c>
      <c r="E247" s="2" t="s">
        <v>12</v>
      </c>
      <c r="F247" s="2" t="s">
        <v>1268</v>
      </c>
      <c r="G247" s="2" t="s">
        <v>47</v>
      </c>
      <c r="H247" s="2" t="s">
        <v>1269</v>
      </c>
      <c r="I247" s="19">
        <v>46055</v>
      </c>
      <c r="J247" s="19">
        <v>46296</v>
      </c>
      <c r="K247" s="17">
        <v>70040000</v>
      </c>
      <c r="L247" s="22">
        <v>70040000</v>
      </c>
      <c r="M247" s="23">
        <v>0.51249999999999996</v>
      </c>
      <c r="N247" s="22">
        <v>34728167</v>
      </c>
      <c r="O247" s="22">
        <v>35311833</v>
      </c>
      <c r="P247" s="46">
        <v>0</v>
      </c>
      <c r="Q247" s="28" t="s">
        <v>1270</v>
      </c>
    </row>
    <row r="248" spans="1:19">
      <c r="A248" s="26" t="s">
        <v>1271</v>
      </c>
      <c r="B248" s="2" t="s">
        <v>1272</v>
      </c>
      <c r="C248" s="2" t="s">
        <v>52</v>
      </c>
      <c r="D248" s="2" t="s">
        <v>5</v>
      </c>
      <c r="E248" s="2" t="s">
        <v>11</v>
      </c>
      <c r="F248" s="2" t="s">
        <v>1273</v>
      </c>
      <c r="G248" s="2" t="s">
        <v>47</v>
      </c>
      <c r="H248" s="2" t="s">
        <v>1274</v>
      </c>
      <c r="I248" s="19">
        <v>46058</v>
      </c>
      <c r="J248" s="19">
        <v>46387</v>
      </c>
      <c r="K248" s="17">
        <v>79660000</v>
      </c>
      <c r="L248" s="22">
        <v>79660000</v>
      </c>
      <c r="M248" s="23">
        <v>0.89166666666666672</v>
      </c>
      <c r="N248" s="22">
        <v>25160000</v>
      </c>
      <c r="O248" s="22">
        <v>54500000</v>
      </c>
      <c r="P248" s="46">
        <v>1</v>
      </c>
      <c r="Q248" s="28" t="s">
        <v>1275</v>
      </c>
    </row>
    <row r="249" spans="1:19">
      <c r="A249" s="26" t="s">
        <v>1276</v>
      </c>
      <c r="B249" s="2" t="s">
        <v>1277</v>
      </c>
      <c r="C249" s="2" t="s">
        <v>45</v>
      </c>
      <c r="D249" s="2" t="s">
        <v>5</v>
      </c>
      <c r="E249" s="2" t="s">
        <v>12</v>
      </c>
      <c r="F249" s="2" t="s">
        <v>1278</v>
      </c>
      <c r="G249" s="2" t="s">
        <v>47</v>
      </c>
      <c r="H249" s="2" t="s">
        <v>1279</v>
      </c>
      <c r="I249" s="19">
        <v>46057</v>
      </c>
      <c r="J249" s="19">
        <v>46298</v>
      </c>
      <c r="K249" s="17">
        <v>52536000</v>
      </c>
      <c r="L249" s="22">
        <v>52536000</v>
      </c>
      <c r="M249" s="23">
        <v>0.52083333333333337</v>
      </c>
      <c r="N249" s="22">
        <v>25611300</v>
      </c>
      <c r="O249" s="22">
        <v>26924700</v>
      </c>
      <c r="P249" s="46">
        <v>0</v>
      </c>
      <c r="Q249" s="28" t="s">
        <v>1280</v>
      </c>
    </row>
    <row r="250" spans="1:19">
      <c r="A250" s="26" t="s">
        <v>1281</v>
      </c>
      <c r="B250" s="2" t="s">
        <v>1282</v>
      </c>
      <c r="C250" s="2" t="s">
        <v>45</v>
      </c>
      <c r="D250" s="2" t="s">
        <v>5</v>
      </c>
      <c r="E250" s="2" t="s">
        <v>10</v>
      </c>
      <c r="F250" s="2" t="s">
        <v>1283</v>
      </c>
      <c r="G250" s="2" t="s">
        <v>84</v>
      </c>
      <c r="H250" s="2" t="s">
        <v>1284</v>
      </c>
      <c r="I250" s="19">
        <v>46064</v>
      </c>
      <c r="J250" s="19">
        <v>46387</v>
      </c>
      <c r="K250" s="17">
        <v>676937688</v>
      </c>
      <c r="L250" s="22">
        <v>676937688</v>
      </c>
      <c r="M250" s="23">
        <v>0.64848484848484844</v>
      </c>
      <c r="N250" s="22" t="s">
        <v>624</v>
      </c>
      <c r="O250" s="22">
        <v>676937688</v>
      </c>
      <c r="P250" s="46">
        <v>0</v>
      </c>
      <c r="Q250" s="28" t="s">
        <v>1285</v>
      </c>
    </row>
    <row r="251" spans="1:19">
      <c r="A251" s="26" t="s">
        <v>1286</v>
      </c>
      <c r="B251" s="2" t="s">
        <v>1287</v>
      </c>
      <c r="C251" s="2" t="s">
        <v>45</v>
      </c>
      <c r="D251" s="2" t="s">
        <v>5</v>
      </c>
      <c r="E251" s="2" t="s">
        <v>12</v>
      </c>
      <c r="F251" s="2" t="s">
        <v>1288</v>
      </c>
      <c r="G251" s="2" t="s">
        <v>47</v>
      </c>
      <c r="H251" s="2" t="s">
        <v>1289</v>
      </c>
      <c r="I251" s="19">
        <v>46042</v>
      </c>
      <c r="J251" s="19">
        <v>46284</v>
      </c>
      <c r="K251" s="17">
        <v>57680000</v>
      </c>
      <c r="L251" s="22">
        <v>57680000</v>
      </c>
      <c r="M251" s="23">
        <v>0.46250000000000002</v>
      </c>
      <c r="N251" s="22">
        <v>31483667</v>
      </c>
      <c r="O251" s="22">
        <v>26196333</v>
      </c>
      <c r="P251" s="46">
        <v>0</v>
      </c>
      <c r="Q251" s="28" t="s">
        <v>1290</v>
      </c>
    </row>
    <row r="252" spans="1:19">
      <c r="A252" s="26" t="s">
        <v>1291</v>
      </c>
      <c r="B252" s="2" t="s">
        <v>1292</v>
      </c>
      <c r="C252" s="2" t="s">
        <v>45</v>
      </c>
      <c r="D252" s="2" t="s">
        <v>5</v>
      </c>
      <c r="E252" s="2" t="s">
        <v>12</v>
      </c>
      <c r="F252" s="2" t="s">
        <v>1293</v>
      </c>
      <c r="G252" s="2" t="s">
        <v>47</v>
      </c>
      <c r="H252" s="2" t="s">
        <v>1294</v>
      </c>
      <c r="I252" s="19">
        <v>46030</v>
      </c>
      <c r="J252" s="19">
        <v>46272</v>
      </c>
      <c r="K252" s="17">
        <v>88000000</v>
      </c>
      <c r="L252" s="22">
        <v>88000000</v>
      </c>
      <c r="M252" s="23">
        <v>0.41249999999999998</v>
      </c>
      <c r="N252" s="22">
        <v>52433333</v>
      </c>
      <c r="O252" s="22">
        <v>35566667</v>
      </c>
      <c r="P252" s="46">
        <v>0</v>
      </c>
      <c r="Q252" s="30" t="s">
        <v>1295</v>
      </c>
    </row>
    <row r="253" spans="1:19">
      <c r="A253" s="26" t="s">
        <v>1296</v>
      </c>
      <c r="B253" s="2" t="s">
        <v>1297</v>
      </c>
      <c r="C253" s="2" t="s">
        <v>45</v>
      </c>
      <c r="D253" s="2" t="s">
        <v>5</v>
      </c>
      <c r="E253" s="2" t="s">
        <v>12</v>
      </c>
      <c r="F253" s="2" t="s">
        <v>1298</v>
      </c>
      <c r="G253" s="2" t="s">
        <v>47</v>
      </c>
      <c r="H253" s="2" t="s">
        <v>1299</v>
      </c>
      <c r="I253" s="19">
        <v>46043</v>
      </c>
      <c r="J253" s="19">
        <v>46285</v>
      </c>
      <c r="K253" s="17">
        <v>68800000</v>
      </c>
      <c r="L253" s="22">
        <v>68800000</v>
      </c>
      <c r="M253" s="23">
        <v>0.46666666666666667</v>
      </c>
      <c r="N253" s="22">
        <v>37266667</v>
      </c>
      <c r="O253" s="22">
        <v>31533333</v>
      </c>
      <c r="P253" s="46">
        <v>0</v>
      </c>
      <c r="Q253" s="28" t="s">
        <v>1300</v>
      </c>
      <c r="S253">
        <f>+S240/30</f>
        <v>253333.33333333334</v>
      </c>
    </row>
    <row r="254" spans="1:19">
      <c r="A254" s="26" t="s">
        <v>1301</v>
      </c>
      <c r="B254" s="2" t="s">
        <v>1302</v>
      </c>
      <c r="C254" s="2" t="s">
        <v>52</v>
      </c>
      <c r="D254" s="2" t="s">
        <v>5</v>
      </c>
      <c r="E254" s="2" t="s">
        <v>12</v>
      </c>
      <c r="F254" s="2" t="s">
        <v>1303</v>
      </c>
      <c r="G254" s="2" t="s">
        <v>47</v>
      </c>
      <c r="H254" s="2" t="s">
        <v>1304</v>
      </c>
      <c r="I254" s="19">
        <v>46041</v>
      </c>
      <c r="J254" s="19">
        <v>46283</v>
      </c>
      <c r="K254" s="17">
        <v>57680000</v>
      </c>
      <c r="L254" s="22">
        <v>57680000</v>
      </c>
      <c r="M254" s="23">
        <v>0.45833333333333331</v>
      </c>
      <c r="N254" s="22">
        <v>31724000</v>
      </c>
      <c r="O254" s="22">
        <v>25956000</v>
      </c>
      <c r="P254" s="46">
        <v>1</v>
      </c>
      <c r="Q254" s="28" t="s">
        <v>1305</v>
      </c>
    </row>
    <row r="255" spans="1:19">
      <c r="A255" s="26" t="s">
        <v>1306</v>
      </c>
      <c r="B255" s="2" t="s">
        <v>1307</v>
      </c>
      <c r="C255" s="2" t="s">
        <v>52</v>
      </c>
      <c r="D255" s="2" t="s">
        <v>5</v>
      </c>
      <c r="E255" s="2" t="s">
        <v>12</v>
      </c>
      <c r="F255" s="2" t="s">
        <v>1308</v>
      </c>
      <c r="G255" s="2" t="s">
        <v>47</v>
      </c>
      <c r="H255" s="2" t="s">
        <v>1309</v>
      </c>
      <c r="I255" s="19">
        <v>46044</v>
      </c>
      <c r="J255" s="19">
        <v>46284</v>
      </c>
      <c r="K255" s="17">
        <v>36389824</v>
      </c>
      <c r="L255" s="22">
        <v>36389824</v>
      </c>
      <c r="M255" s="23">
        <v>0.46250000000000002</v>
      </c>
      <c r="N255" s="22">
        <v>19559530</v>
      </c>
      <c r="O255" s="22">
        <v>16830294</v>
      </c>
      <c r="P255" s="46">
        <v>1</v>
      </c>
      <c r="Q255" s="28" t="s">
        <v>1310</v>
      </c>
    </row>
    <row r="256" spans="1:19">
      <c r="A256" s="26" t="s">
        <v>1311</v>
      </c>
      <c r="B256" s="2" t="s">
        <v>1312</v>
      </c>
      <c r="C256" s="2" t="s">
        <v>45</v>
      </c>
      <c r="D256" s="2" t="s">
        <v>5</v>
      </c>
      <c r="E256" s="2" t="s">
        <v>11</v>
      </c>
      <c r="F256" s="2" t="s">
        <v>1313</v>
      </c>
      <c r="G256" s="2" t="s">
        <v>47</v>
      </c>
      <c r="H256" s="2" t="s">
        <v>1314</v>
      </c>
      <c r="I256" s="19">
        <v>46038</v>
      </c>
      <c r="J256" s="19">
        <v>46280</v>
      </c>
      <c r="K256" s="17">
        <v>33440000</v>
      </c>
      <c r="L256" s="22">
        <v>33440000</v>
      </c>
      <c r="M256" s="23">
        <v>0.44583333333333336</v>
      </c>
      <c r="N256" s="22">
        <v>18810000</v>
      </c>
      <c r="O256" s="22">
        <v>14630000</v>
      </c>
      <c r="P256" s="46">
        <v>0</v>
      </c>
      <c r="Q256" s="28" t="s">
        <v>1315</v>
      </c>
    </row>
    <row r="257" spans="1:17">
      <c r="A257" s="26" t="s">
        <v>1316</v>
      </c>
      <c r="B257" s="2" t="s">
        <v>1317</v>
      </c>
      <c r="C257" s="2" t="s">
        <v>45</v>
      </c>
      <c r="D257" s="2" t="s">
        <v>5</v>
      </c>
      <c r="E257" s="2" t="s">
        <v>12</v>
      </c>
      <c r="F257" s="2" t="s">
        <v>1318</v>
      </c>
      <c r="G257" s="2" t="s">
        <v>47</v>
      </c>
      <c r="H257" s="2" t="s">
        <v>1319</v>
      </c>
      <c r="I257" s="19">
        <v>46028</v>
      </c>
      <c r="J257" s="19">
        <v>46270</v>
      </c>
      <c r="K257" s="17">
        <v>44000000</v>
      </c>
      <c r="L257" s="22">
        <v>44000000</v>
      </c>
      <c r="M257" s="23">
        <v>0.40416666666666667</v>
      </c>
      <c r="N257" s="22">
        <v>26583333</v>
      </c>
      <c r="O257" s="22">
        <v>17416667</v>
      </c>
      <c r="P257" s="46">
        <v>0</v>
      </c>
      <c r="Q257" s="28" t="s">
        <v>1320</v>
      </c>
    </row>
    <row r="258" spans="1:17">
      <c r="A258" s="26" t="s">
        <v>1321</v>
      </c>
      <c r="B258" s="2" t="s">
        <v>1322</v>
      </c>
      <c r="C258" s="2" t="s">
        <v>45</v>
      </c>
      <c r="D258" s="2" t="s">
        <v>5</v>
      </c>
      <c r="E258" s="2" t="s">
        <v>12</v>
      </c>
      <c r="F258" s="2" t="s">
        <v>1323</v>
      </c>
      <c r="G258" s="2" t="s">
        <v>47</v>
      </c>
      <c r="H258" s="2" t="s">
        <v>1324</v>
      </c>
      <c r="I258" s="19">
        <v>46036</v>
      </c>
      <c r="J258" s="19">
        <v>46278</v>
      </c>
      <c r="K258" s="17">
        <v>34992968</v>
      </c>
      <c r="L258" s="22">
        <v>34992968</v>
      </c>
      <c r="M258" s="23">
        <v>0.4375</v>
      </c>
      <c r="N258" s="22">
        <v>19975153</v>
      </c>
      <c r="O258" s="22">
        <v>15017815</v>
      </c>
      <c r="P258" s="46">
        <v>0</v>
      </c>
      <c r="Q258" s="28" t="s">
        <v>1325</v>
      </c>
    </row>
    <row r="259" spans="1:17">
      <c r="A259" s="26" t="s">
        <v>1326</v>
      </c>
      <c r="B259" s="2" t="s">
        <v>1327</v>
      </c>
      <c r="C259" s="2" t="s">
        <v>45</v>
      </c>
      <c r="D259" s="2" t="s">
        <v>5</v>
      </c>
      <c r="E259" s="2" t="s">
        <v>12</v>
      </c>
      <c r="F259" s="2" t="s">
        <v>1328</v>
      </c>
      <c r="G259" s="2" t="s">
        <v>47</v>
      </c>
      <c r="H259" s="2" t="s">
        <v>1329</v>
      </c>
      <c r="I259" s="19">
        <v>46037</v>
      </c>
      <c r="J259" s="19">
        <v>46279</v>
      </c>
      <c r="K259" s="17">
        <v>53529456</v>
      </c>
      <c r="L259" s="22">
        <v>53529456</v>
      </c>
      <c r="M259" s="23">
        <v>0.44166666666666665</v>
      </c>
      <c r="N259" s="22">
        <v>30333358</v>
      </c>
      <c r="O259" s="22">
        <v>23196098</v>
      </c>
      <c r="P259" s="46">
        <v>0</v>
      </c>
      <c r="Q259" s="28" t="s">
        <v>1330</v>
      </c>
    </row>
    <row r="260" spans="1:17">
      <c r="A260" s="26" t="s">
        <v>1331</v>
      </c>
      <c r="B260" s="2" t="s">
        <v>1332</v>
      </c>
      <c r="C260" s="2" t="s">
        <v>45</v>
      </c>
      <c r="D260" s="2" t="s">
        <v>5</v>
      </c>
      <c r="E260" s="2" t="s">
        <v>12</v>
      </c>
      <c r="F260" s="2" t="s">
        <v>1333</v>
      </c>
      <c r="G260" s="2" t="s">
        <v>47</v>
      </c>
      <c r="H260" s="2" t="s">
        <v>1334</v>
      </c>
      <c r="I260" s="19">
        <v>46037</v>
      </c>
      <c r="J260" s="19">
        <v>46279</v>
      </c>
      <c r="K260" s="17">
        <v>54054400</v>
      </c>
      <c r="L260" s="22">
        <v>54054400</v>
      </c>
      <c r="M260" s="23">
        <v>0.44166666666666665</v>
      </c>
      <c r="N260" s="22">
        <v>30630827</v>
      </c>
      <c r="O260" s="22">
        <v>23423573</v>
      </c>
      <c r="P260" s="46">
        <v>0</v>
      </c>
      <c r="Q260" s="28" t="s">
        <v>1335</v>
      </c>
    </row>
    <row r="261" spans="1:17">
      <c r="A261" s="26" t="s">
        <v>1336</v>
      </c>
      <c r="B261" s="2" t="s">
        <v>1337</v>
      </c>
      <c r="C261" s="2" t="s">
        <v>45</v>
      </c>
      <c r="D261" s="2" t="s">
        <v>5</v>
      </c>
      <c r="E261" s="2" t="s">
        <v>12</v>
      </c>
      <c r="F261" s="2" t="s">
        <v>1338</v>
      </c>
      <c r="G261" s="2" t="s">
        <v>47</v>
      </c>
      <c r="H261" s="2" t="s">
        <v>1339</v>
      </c>
      <c r="I261" s="19">
        <v>46057</v>
      </c>
      <c r="J261" s="19">
        <v>46298</v>
      </c>
      <c r="K261" s="17">
        <v>34400000</v>
      </c>
      <c r="L261" s="22">
        <v>34400000</v>
      </c>
      <c r="M261" s="23">
        <v>0.52083333333333337</v>
      </c>
      <c r="N261" s="22">
        <v>16770000</v>
      </c>
      <c r="O261" s="22">
        <v>17630000</v>
      </c>
      <c r="P261" s="46">
        <v>0</v>
      </c>
      <c r="Q261" s="28" t="s">
        <v>1340</v>
      </c>
    </row>
    <row r="262" spans="1:17">
      <c r="A262" s="26" t="s">
        <v>1341</v>
      </c>
      <c r="B262" s="2" t="s">
        <v>1342</v>
      </c>
      <c r="C262" s="2" t="s">
        <v>184</v>
      </c>
      <c r="D262" s="2" t="s">
        <v>5</v>
      </c>
      <c r="E262" s="2" t="s">
        <v>12</v>
      </c>
      <c r="F262" s="2" t="s">
        <v>1343</v>
      </c>
      <c r="G262" s="2" t="s">
        <v>47</v>
      </c>
      <c r="H262" s="2" t="s">
        <v>1344</v>
      </c>
      <c r="I262" s="19">
        <v>46052</v>
      </c>
      <c r="J262" s="19">
        <v>46294</v>
      </c>
      <c r="K262" s="17">
        <v>51352000</v>
      </c>
      <c r="L262" s="22">
        <v>51352000</v>
      </c>
      <c r="M262" s="23">
        <v>0.49590163934426229</v>
      </c>
      <c r="N262" s="22">
        <v>25889967</v>
      </c>
      <c r="O262" s="22">
        <v>25462033</v>
      </c>
      <c r="P262" s="46">
        <v>0</v>
      </c>
      <c r="Q262" s="28" t="s">
        <v>1345</v>
      </c>
    </row>
    <row r="263" spans="1:17">
      <c r="A263" s="26" t="s">
        <v>1346</v>
      </c>
      <c r="B263" s="2" t="s">
        <v>1347</v>
      </c>
      <c r="C263" s="2" t="s">
        <v>45</v>
      </c>
      <c r="D263" s="2" t="s">
        <v>5</v>
      </c>
      <c r="E263" s="2" t="s">
        <v>12</v>
      </c>
      <c r="F263" s="2" t="s">
        <v>1348</v>
      </c>
      <c r="G263" s="2" t="s">
        <v>47</v>
      </c>
      <c r="H263" s="2" t="s">
        <v>1349</v>
      </c>
      <c r="I263" s="19">
        <v>46037</v>
      </c>
      <c r="J263" s="19">
        <v>46279</v>
      </c>
      <c r="K263" s="17">
        <v>41282160</v>
      </c>
      <c r="L263" s="22">
        <v>41282160</v>
      </c>
      <c r="M263" s="23">
        <v>0.44166666666666665</v>
      </c>
      <c r="N263" s="22">
        <v>23393224</v>
      </c>
      <c r="O263" s="22">
        <v>17888936</v>
      </c>
      <c r="P263" s="46">
        <v>0</v>
      </c>
      <c r="Q263" s="28" t="s">
        <v>1350</v>
      </c>
    </row>
    <row r="264" spans="1:17">
      <c r="A264" s="26" t="s">
        <v>1351</v>
      </c>
      <c r="B264" s="2" t="s">
        <v>1352</v>
      </c>
      <c r="C264" t="s">
        <v>52</v>
      </c>
      <c r="D264" s="2" t="s">
        <v>5</v>
      </c>
      <c r="E264" s="2" t="s">
        <v>12</v>
      </c>
      <c r="F264" s="15" t="s">
        <v>1353</v>
      </c>
      <c r="G264" s="2" t="s">
        <v>47</v>
      </c>
      <c r="H264" s="2" t="s">
        <v>1354</v>
      </c>
      <c r="I264" s="19">
        <v>46038</v>
      </c>
      <c r="J264" s="19">
        <v>46279</v>
      </c>
      <c r="K264" s="17">
        <v>88000000</v>
      </c>
      <c r="L264" s="22">
        <v>88000000</v>
      </c>
      <c r="M264" s="23">
        <v>0.44166666666666665</v>
      </c>
      <c r="N264" s="22">
        <v>49500000</v>
      </c>
      <c r="O264" s="22">
        <v>38500000</v>
      </c>
      <c r="P264" s="46">
        <v>1</v>
      </c>
      <c r="Q264" s="28" t="s">
        <v>1355</v>
      </c>
    </row>
    <row r="265" spans="1:17">
      <c r="A265" s="26" t="s">
        <v>1356</v>
      </c>
      <c r="B265" s="2" t="s">
        <v>1357</v>
      </c>
      <c r="C265" s="2" t="s">
        <v>45</v>
      </c>
      <c r="D265" s="2" t="s">
        <v>5</v>
      </c>
      <c r="E265" s="2" t="s">
        <v>12</v>
      </c>
      <c r="F265" s="2" t="s">
        <v>1358</v>
      </c>
      <c r="G265" s="2" t="s">
        <v>47</v>
      </c>
      <c r="H265" s="2" t="s">
        <v>1359</v>
      </c>
      <c r="I265" s="19">
        <v>46056</v>
      </c>
      <c r="J265" s="19">
        <v>46063</v>
      </c>
      <c r="K265" s="17">
        <v>42766080</v>
      </c>
      <c r="L265" s="22">
        <v>42766080</v>
      </c>
      <c r="M265" s="23">
        <v>1</v>
      </c>
      <c r="N265" s="22">
        <v>21026656</v>
      </c>
      <c r="O265" s="22">
        <v>21739424</v>
      </c>
      <c r="P265" s="46">
        <v>0</v>
      </c>
      <c r="Q265" s="28" t="s">
        <v>1360</v>
      </c>
    </row>
    <row r="266" spans="1:17">
      <c r="A266" s="26" t="s">
        <v>1361</v>
      </c>
      <c r="B266" s="2" t="s">
        <v>1362</v>
      </c>
      <c r="C266" s="2" t="s">
        <v>45</v>
      </c>
      <c r="D266" s="2" t="s">
        <v>5</v>
      </c>
      <c r="E266" s="2" t="s">
        <v>12</v>
      </c>
      <c r="F266" s="2" t="s">
        <v>1363</v>
      </c>
      <c r="G266" s="2" t="s">
        <v>47</v>
      </c>
      <c r="H266" s="2" t="s">
        <v>1364</v>
      </c>
      <c r="I266" s="19">
        <v>46055</v>
      </c>
      <c r="J266" s="19">
        <v>46296</v>
      </c>
      <c r="K266" s="17">
        <v>33440008</v>
      </c>
      <c r="L266" s="22">
        <v>33440008</v>
      </c>
      <c r="M266" s="23">
        <v>0.37272727272727274</v>
      </c>
      <c r="N266" s="22">
        <v>16580671</v>
      </c>
      <c r="O266" s="22">
        <v>16859337</v>
      </c>
      <c r="P266" s="46">
        <v>0</v>
      </c>
      <c r="Q266" s="28" t="s">
        <v>1365</v>
      </c>
    </row>
    <row r="267" spans="1:17">
      <c r="A267" s="26" t="s">
        <v>1366</v>
      </c>
      <c r="B267" s="2" t="s">
        <v>1367</v>
      </c>
      <c r="C267" s="2" t="s">
        <v>45</v>
      </c>
      <c r="D267" s="2" t="s">
        <v>5</v>
      </c>
      <c r="E267" s="2" t="s">
        <v>11</v>
      </c>
      <c r="F267" s="2" t="s">
        <v>1368</v>
      </c>
      <c r="G267" s="2" t="s">
        <v>47</v>
      </c>
      <c r="H267" s="2" t="s">
        <v>1369</v>
      </c>
      <c r="I267" s="19">
        <v>46057</v>
      </c>
      <c r="J267" s="19">
        <v>46298</v>
      </c>
      <c r="K267" s="17">
        <v>33440000</v>
      </c>
      <c r="L267" s="22">
        <v>33440000</v>
      </c>
      <c r="M267" s="23">
        <v>0.52083333333333337</v>
      </c>
      <c r="N267" s="22">
        <v>16302000</v>
      </c>
      <c r="O267" s="22">
        <v>17138000</v>
      </c>
      <c r="P267" s="46">
        <v>0</v>
      </c>
      <c r="Q267" s="28" t="s">
        <v>1370</v>
      </c>
    </row>
    <row r="268" spans="1:17">
      <c r="A268" s="26" t="s">
        <v>1371</v>
      </c>
      <c r="B268" s="2" t="s">
        <v>1372</v>
      </c>
      <c r="C268" s="2" t="s">
        <v>45</v>
      </c>
      <c r="D268" s="2" t="s">
        <v>5</v>
      </c>
      <c r="E268" s="2" t="s">
        <v>12</v>
      </c>
      <c r="F268" s="2" t="s">
        <v>1373</v>
      </c>
      <c r="G268" s="2" t="s">
        <v>47</v>
      </c>
      <c r="H268" s="2" t="s">
        <v>1374</v>
      </c>
      <c r="I268" s="19">
        <v>46048</v>
      </c>
      <c r="J268" s="19">
        <v>46290</v>
      </c>
      <c r="K268" s="17">
        <v>61993952</v>
      </c>
      <c r="L268" s="22">
        <v>61993952</v>
      </c>
      <c r="M268" s="23">
        <v>0.48749999999999999</v>
      </c>
      <c r="N268" s="22">
        <v>32288517</v>
      </c>
      <c r="O268" s="22">
        <v>29705435</v>
      </c>
      <c r="P268" s="46">
        <v>0</v>
      </c>
      <c r="Q268" s="28" t="s">
        <v>1375</v>
      </c>
    </row>
    <row r="269" spans="1:17">
      <c r="A269" s="26" t="s">
        <v>1376</v>
      </c>
      <c r="B269" s="2" t="s">
        <v>1377</v>
      </c>
      <c r="C269" s="2" t="s">
        <v>45</v>
      </c>
      <c r="D269" s="2" t="s">
        <v>5</v>
      </c>
      <c r="E269" s="2" t="s">
        <v>12</v>
      </c>
      <c r="F269" s="2" t="s">
        <v>1378</v>
      </c>
      <c r="G269" s="2" t="s">
        <v>47</v>
      </c>
      <c r="H269" s="2" t="s">
        <v>1379</v>
      </c>
      <c r="I269" s="19">
        <v>46032</v>
      </c>
      <c r="J269" s="19">
        <v>46277</v>
      </c>
      <c r="K269" s="17">
        <v>110000000</v>
      </c>
      <c r="L269" s="22">
        <v>110000000</v>
      </c>
      <c r="M269" s="23">
        <v>0.43333333333333335</v>
      </c>
      <c r="N269" s="22">
        <v>47000000</v>
      </c>
      <c r="O269" s="22">
        <v>63000000</v>
      </c>
      <c r="P269" s="46">
        <v>0</v>
      </c>
      <c r="Q269" s="28" t="s">
        <v>1380</v>
      </c>
    </row>
    <row r="270" spans="1:17">
      <c r="A270" s="26" t="s">
        <v>1381</v>
      </c>
      <c r="B270" s="2" t="s">
        <v>1382</v>
      </c>
      <c r="C270" s="2" t="s">
        <v>45</v>
      </c>
      <c r="D270" s="2" t="s">
        <v>5</v>
      </c>
      <c r="E270" s="2" t="s">
        <v>12</v>
      </c>
      <c r="F270" s="2" t="s">
        <v>1383</v>
      </c>
      <c r="G270" s="2" t="s">
        <v>47</v>
      </c>
      <c r="H270" s="2" t="s">
        <v>1384</v>
      </c>
      <c r="I270" s="19">
        <v>46055</v>
      </c>
      <c r="J270" s="19">
        <v>46296</v>
      </c>
      <c r="K270" s="17">
        <v>48000000</v>
      </c>
      <c r="L270" s="22">
        <v>48000000</v>
      </c>
      <c r="M270" s="23">
        <v>0.51249999999999996</v>
      </c>
      <c r="N270" s="22">
        <v>23800000</v>
      </c>
      <c r="O270" s="22">
        <v>24200000</v>
      </c>
      <c r="P270" s="46">
        <v>0</v>
      </c>
      <c r="Q270" s="28" t="s">
        <v>1385</v>
      </c>
    </row>
    <row r="271" spans="1:17">
      <c r="A271" s="26" t="s">
        <v>1386</v>
      </c>
      <c r="B271" s="2" t="s">
        <v>1387</v>
      </c>
      <c r="C271" s="2" t="s">
        <v>45</v>
      </c>
      <c r="D271" s="2" t="s">
        <v>5</v>
      </c>
      <c r="E271" s="2" t="s">
        <v>12</v>
      </c>
      <c r="F271" s="2" t="s">
        <v>1388</v>
      </c>
      <c r="G271" s="2" t="s">
        <v>47</v>
      </c>
      <c r="H271" s="2" t="s">
        <v>713</v>
      </c>
      <c r="I271" s="19">
        <v>46048</v>
      </c>
      <c r="J271" s="19">
        <v>46290</v>
      </c>
      <c r="K271" s="17">
        <v>52800000</v>
      </c>
      <c r="L271" s="22">
        <v>52800000</v>
      </c>
      <c r="M271" s="23">
        <v>0.48749999999999999</v>
      </c>
      <c r="N271" s="22">
        <v>27500000</v>
      </c>
      <c r="O271" s="22">
        <v>25300000</v>
      </c>
      <c r="P271" s="46">
        <v>0</v>
      </c>
      <c r="Q271" s="28" t="s">
        <v>1389</v>
      </c>
    </row>
    <row r="272" spans="1:17">
      <c r="A272" s="26" t="s">
        <v>1390</v>
      </c>
      <c r="B272" s="2" t="s">
        <v>1391</v>
      </c>
      <c r="C272" s="2" t="s">
        <v>45</v>
      </c>
      <c r="D272" s="2" t="s">
        <v>5</v>
      </c>
      <c r="E272" s="2" t="s">
        <v>12</v>
      </c>
      <c r="F272" s="2" t="s">
        <v>1392</v>
      </c>
      <c r="G272" s="2" t="s">
        <v>47</v>
      </c>
      <c r="H272" s="2" t="s">
        <v>1393</v>
      </c>
      <c r="I272" s="19">
        <v>46031</v>
      </c>
      <c r="J272" s="19">
        <v>46273</v>
      </c>
      <c r="K272" s="17">
        <v>38848008</v>
      </c>
      <c r="L272" s="22">
        <v>38848008</v>
      </c>
      <c r="M272" s="23">
        <v>0.41666666666666669</v>
      </c>
      <c r="N272" s="22">
        <v>22985071</v>
      </c>
      <c r="O272" s="22">
        <v>15862937</v>
      </c>
      <c r="P272" s="46">
        <v>0</v>
      </c>
      <c r="Q272" s="28" t="s">
        <v>1394</v>
      </c>
    </row>
    <row r="273" spans="1:19">
      <c r="A273" s="26" t="s">
        <v>1395</v>
      </c>
      <c r="B273" s="2" t="s">
        <v>1396</v>
      </c>
      <c r="C273" s="2" t="s">
        <v>45</v>
      </c>
      <c r="D273" s="2" t="s">
        <v>5</v>
      </c>
      <c r="E273" s="2" t="s">
        <v>12</v>
      </c>
      <c r="F273" s="2" t="s">
        <v>1397</v>
      </c>
      <c r="G273" s="2" t="s">
        <v>47</v>
      </c>
      <c r="H273" s="2" t="s">
        <v>1398</v>
      </c>
      <c r="I273" s="19">
        <v>46051</v>
      </c>
      <c r="J273" s="19">
        <v>46293</v>
      </c>
      <c r="K273" s="17">
        <v>33440008</v>
      </c>
      <c r="L273" s="22">
        <v>33440008</v>
      </c>
      <c r="M273" s="23">
        <v>0.5</v>
      </c>
      <c r="N273" s="22">
        <v>16998671</v>
      </c>
      <c r="O273" s="22">
        <v>16441337</v>
      </c>
      <c r="P273" s="46">
        <v>0</v>
      </c>
      <c r="Q273" s="28" t="s">
        <v>1399</v>
      </c>
    </row>
    <row r="274" spans="1:19">
      <c r="A274" s="26" t="s">
        <v>1400</v>
      </c>
      <c r="B274" s="2" t="s">
        <v>1401</v>
      </c>
      <c r="C274" s="2" t="s">
        <v>45</v>
      </c>
      <c r="D274" s="2" t="s">
        <v>5</v>
      </c>
      <c r="E274" s="2" t="s">
        <v>11</v>
      </c>
      <c r="F274" s="2" t="s">
        <v>1402</v>
      </c>
      <c r="G274" s="2" t="s">
        <v>47</v>
      </c>
      <c r="H274" s="2" t="s">
        <v>1403</v>
      </c>
      <c r="I274" s="19">
        <v>46030</v>
      </c>
      <c r="J274" s="19">
        <v>46387</v>
      </c>
      <c r="K274" s="17">
        <v>49184667</v>
      </c>
      <c r="L274" s="22">
        <v>49184667</v>
      </c>
      <c r="M274" s="23">
        <v>0.89166666666666672</v>
      </c>
      <c r="N274" s="22">
        <v>19924667</v>
      </c>
      <c r="O274" s="22">
        <v>29260000</v>
      </c>
      <c r="P274" s="46">
        <v>0</v>
      </c>
      <c r="Q274" s="28" t="s">
        <v>1404</v>
      </c>
    </row>
    <row r="275" spans="1:19">
      <c r="A275" s="26" t="s">
        <v>1405</v>
      </c>
      <c r="B275" s="2" t="s">
        <v>1406</v>
      </c>
      <c r="C275" s="2" t="s">
        <v>45</v>
      </c>
      <c r="D275" s="2" t="s">
        <v>5</v>
      </c>
      <c r="E275" s="2" t="s">
        <v>12</v>
      </c>
      <c r="F275" s="2" t="s">
        <v>1407</v>
      </c>
      <c r="G275" s="2" t="s">
        <v>47</v>
      </c>
      <c r="H275" s="2" t="s">
        <v>1408</v>
      </c>
      <c r="I275" s="19">
        <v>46056</v>
      </c>
      <c r="J275" s="19">
        <v>46063</v>
      </c>
      <c r="K275" s="17">
        <v>64000000</v>
      </c>
      <c r="L275" s="22">
        <v>64000000</v>
      </c>
      <c r="M275" s="23">
        <v>1</v>
      </c>
      <c r="N275" s="22">
        <v>31466667</v>
      </c>
      <c r="O275" s="22">
        <v>32533333</v>
      </c>
      <c r="P275" s="46">
        <v>0</v>
      </c>
      <c r="Q275" s="28" t="s">
        <v>1409</v>
      </c>
    </row>
    <row r="276" spans="1:19">
      <c r="A276" s="26" t="s">
        <v>1410</v>
      </c>
      <c r="B276" s="2" t="s">
        <v>1411</v>
      </c>
      <c r="C276" s="2" t="s">
        <v>45</v>
      </c>
      <c r="D276" s="2" t="s">
        <v>5</v>
      </c>
      <c r="E276" s="2" t="s">
        <v>11</v>
      </c>
      <c r="F276" s="2" t="s">
        <v>1412</v>
      </c>
      <c r="G276" s="2" t="s">
        <v>47</v>
      </c>
      <c r="H276" s="2" t="s">
        <v>322</v>
      </c>
      <c r="I276" s="19">
        <v>46057</v>
      </c>
      <c r="J276" s="19">
        <v>46298</v>
      </c>
      <c r="K276" s="17">
        <v>27440008</v>
      </c>
      <c r="L276" s="22">
        <v>27440008</v>
      </c>
      <c r="M276" s="23">
        <v>0.52083333333333337</v>
      </c>
      <c r="N276" s="22">
        <v>13377004</v>
      </c>
      <c r="O276" s="22">
        <v>14063004</v>
      </c>
      <c r="P276" s="46">
        <v>0</v>
      </c>
      <c r="Q276" s="28" t="s">
        <v>1413</v>
      </c>
    </row>
    <row r="277" spans="1:19">
      <c r="A277" s="26" t="s">
        <v>1414</v>
      </c>
      <c r="B277" s="2" t="s">
        <v>1415</v>
      </c>
      <c r="C277" s="2" t="s">
        <v>45</v>
      </c>
      <c r="D277" s="2" t="s">
        <v>5</v>
      </c>
      <c r="E277" s="2" t="s">
        <v>10</v>
      </c>
      <c r="F277" s="2" t="s">
        <v>1416</v>
      </c>
      <c r="G277" s="2" t="s">
        <v>84</v>
      </c>
      <c r="H277" s="2" t="s">
        <v>1417</v>
      </c>
      <c r="I277" s="19">
        <v>46059</v>
      </c>
      <c r="J277" s="19">
        <v>46387</v>
      </c>
      <c r="K277" s="17">
        <v>825860000</v>
      </c>
      <c r="L277" s="22">
        <v>825860000</v>
      </c>
      <c r="M277" s="23">
        <v>0.64848484848484844</v>
      </c>
      <c r="N277" s="22" t="s">
        <v>624</v>
      </c>
      <c r="O277" s="22">
        <v>825860000</v>
      </c>
      <c r="P277" s="46">
        <v>0</v>
      </c>
      <c r="Q277" s="28" t="s">
        <v>1418</v>
      </c>
    </row>
    <row r="278" spans="1:19">
      <c r="A278" s="26" t="s">
        <v>1419</v>
      </c>
      <c r="B278" s="2" t="s">
        <v>1420</v>
      </c>
      <c r="C278" s="2" t="s">
        <v>45</v>
      </c>
      <c r="D278" s="2" t="s">
        <v>5</v>
      </c>
      <c r="E278" s="2" t="s">
        <v>12</v>
      </c>
      <c r="F278" s="2" t="s">
        <v>1421</v>
      </c>
      <c r="G278" s="2" t="s">
        <v>47</v>
      </c>
      <c r="H278" s="2" t="s">
        <v>1422</v>
      </c>
      <c r="I278" s="19">
        <v>46057</v>
      </c>
      <c r="J278" s="19">
        <v>46298</v>
      </c>
      <c r="K278" s="17">
        <v>61993952</v>
      </c>
      <c r="L278" s="22">
        <v>61993952</v>
      </c>
      <c r="M278" s="23">
        <v>0.52083333333333337</v>
      </c>
      <c r="N278" s="22">
        <v>30222052</v>
      </c>
      <c r="O278" s="22">
        <v>31771900</v>
      </c>
      <c r="P278" s="46">
        <v>0</v>
      </c>
      <c r="Q278" s="28" t="s">
        <v>1423</v>
      </c>
    </row>
    <row r="279" spans="1:19">
      <c r="A279" s="26" t="s">
        <v>1424</v>
      </c>
      <c r="B279" s="2" t="s">
        <v>1425</v>
      </c>
      <c r="C279" s="2" t="s">
        <v>45</v>
      </c>
      <c r="D279" s="2" t="s">
        <v>5</v>
      </c>
      <c r="E279" s="2" t="s">
        <v>12</v>
      </c>
      <c r="F279" s="2" t="s">
        <v>1426</v>
      </c>
      <c r="G279" s="2" t="s">
        <v>47</v>
      </c>
      <c r="H279" s="2" t="s">
        <v>1427</v>
      </c>
      <c r="I279" s="19">
        <v>46050</v>
      </c>
      <c r="J279" s="19">
        <v>46292</v>
      </c>
      <c r="K279" s="17">
        <v>44248000</v>
      </c>
      <c r="L279" s="22">
        <v>44248000</v>
      </c>
      <c r="M279" s="23">
        <v>0.49583333333333335</v>
      </c>
      <c r="N279" s="22">
        <v>17146100</v>
      </c>
      <c r="O279" s="22">
        <v>27101900</v>
      </c>
      <c r="P279" s="46">
        <v>0</v>
      </c>
      <c r="Q279" s="28" t="s">
        <v>1428</v>
      </c>
    </row>
    <row r="280" spans="1:19">
      <c r="A280" s="26" t="s">
        <v>1429</v>
      </c>
      <c r="B280" s="2" t="s">
        <v>1430</v>
      </c>
      <c r="C280" s="2" t="s">
        <v>45</v>
      </c>
      <c r="D280" s="2" t="s">
        <v>5</v>
      </c>
      <c r="E280" s="2" t="s">
        <v>12</v>
      </c>
      <c r="F280" s="2" t="s">
        <v>1431</v>
      </c>
      <c r="G280" s="2" t="s">
        <v>47</v>
      </c>
      <c r="H280" s="2" t="s">
        <v>1432</v>
      </c>
      <c r="I280" s="19">
        <v>46048</v>
      </c>
      <c r="J280" s="19">
        <v>46381</v>
      </c>
      <c r="K280" s="17">
        <v>55000000</v>
      </c>
      <c r="L280" s="22">
        <v>55000000</v>
      </c>
      <c r="M280" s="23">
        <v>0.8666666666666667</v>
      </c>
      <c r="N280" s="22">
        <v>15833333</v>
      </c>
      <c r="O280" s="22">
        <v>39166667</v>
      </c>
      <c r="P280" s="46">
        <v>0</v>
      </c>
      <c r="Q280" s="28" t="s">
        <v>1433</v>
      </c>
      <c r="S280">
        <f>+S253*5</f>
        <v>1266666.6666666667</v>
      </c>
    </row>
    <row r="281" spans="1:19">
      <c r="A281" s="26" t="s">
        <v>1434</v>
      </c>
      <c r="B281" s="2" t="s">
        <v>1435</v>
      </c>
      <c r="C281" s="2" t="s">
        <v>45</v>
      </c>
      <c r="D281" s="2" t="s">
        <v>5</v>
      </c>
      <c r="E281" s="2" t="s">
        <v>12</v>
      </c>
      <c r="F281" s="2" t="s">
        <v>1436</v>
      </c>
      <c r="G281" s="2" t="s">
        <v>47</v>
      </c>
      <c r="H281" s="2" t="s">
        <v>1437</v>
      </c>
      <c r="I281" s="19">
        <v>46057</v>
      </c>
      <c r="J281" s="19">
        <v>46298</v>
      </c>
      <c r="K281" s="17">
        <v>37120000</v>
      </c>
      <c r="L281" s="22">
        <v>37120000</v>
      </c>
      <c r="M281" s="23">
        <v>0.51229508196721307</v>
      </c>
      <c r="N281" s="22">
        <v>13456000</v>
      </c>
      <c r="O281" s="22">
        <v>23664000</v>
      </c>
      <c r="P281" s="46">
        <v>0</v>
      </c>
      <c r="Q281" s="28" t="s">
        <v>1438</v>
      </c>
    </row>
    <row r="282" spans="1:19">
      <c r="A282" s="26" t="s">
        <v>1439</v>
      </c>
      <c r="B282" s="2" t="s">
        <v>1440</v>
      </c>
      <c r="C282" s="2" t="s">
        <v>45</v>
      </c>
      <c r="D282" s="2" t="s">
        <v>5</v>
      </c>
      <c r="E282" s="2" t="s">
        <v>12</v>
      </c>
      <c r="F282" s="2" t="s">
        <v>1441</v>
      </c>
      <c r="G282" s="2" t="s">
        <v>47</v>
      </c>
      <c r="H282" s="2" t="s">
        <v>1442</v>
      </c>
      <c r="I282" s="19">
        <v>46042</v>
      </c>
      <c r="J282" s="19">
        <v>46284</v>
      </c>
      <c r="K282" s="17">
        <v>82400000</v>
      </c>
      <c r="L282" s="22">
        <v>82400000</v>
      </c>
      <c r="M282" s="23">
        <v>0.46250000000000002</v>
      </c>
      <c r="N282" s="22">
        <v>44976667</v>
      </c>
      <c r="O282" s="22">
        <v>37423333</v>
      </c>
      <c r="P282" s="46">
        <v>0</v>
      </c>
      <c r="Q282" s="28" t="s">
        <v>1443</v>
      </c>
    </row>
    <row r="283" spans="1:19">
      <c r="A283" s="26" t="s">
        <v>1444</v>
      </c>
      <c r="B283" s="2" t="s">
        <v>1445</v>
      </c>
      <c r="C283" s="2" t="s">
        <v>45</v>
      </c>
      <c r="D283" s="2" t="s">
        <v>5</v>
      </c>
      <c r="E283" s="2" t="s">
        <v>12</v>
      </c>
      <c r="F283" s="2" t="s">
        <v>1446</v>
      </c>
      <c r="G283" s="2" t="s">
        <v>47</v>
      </c>
      <c r="H283" s="2" t="s">
        <v>1447</v>
      </c>
      <c r="I283" s="19">
        <v>46058</v>
      </c>
      <c r="J283" s="19">
        <v>46121</v>
      </c>
      <c r="K283" s="17">
        <v>38848008</v>
      </c>
      <c r="L283" s="22">
        <v>38848008</v>
      </c>
      <c r="M283" s="23">
        <v>1</v>
      </c>
      <c r="N283" s="22">
        <v>23632538</v>
      </c>
      <c r="O283" s="22">
        <v>15215470</v>
      </c>
      <c r="P283" s="46">
        <v>0</v>
      </c>
      <c r="Q283" s="28" t="s">
        <v>1448</v>
      </c>
    </row>
    <row r="284" spans="1:19">
      <c r="A284" s="26" t="s">
        <v>1449</v>
      </c>
      <c r="B284" s="2" t="s">
        <v>1450</v>
      </c>
      <c r="C284" s="2" t="s">
        <v>45</v>
      </c>
      <c r="D284" s="2" t="s">
        <v>5</v>
      </c>
      <c r="E284" s="2" t="s">
        <v>12</v>
      </c>
      <c r="F284" s="2" t="s">
        <v>1451</v>
      </c>
      <c r="G284" s="2" t="s">
        <v>47</v>
      </c>
      <c r="H284" s="2" t="s">
        <v>90</v>
      </c>
      <c r="I284" s="19">
        <v>46050</v>
      </c>
      <c r="J284" s="19">
        <v>46292</v>
      </c>
      <c r="K284" s="17">
        <v>38848000</v>
      </c>
      <c r="L284" s="22">
        <v>38848000</v>
      </c>
      <c r="M284" s="23">
        <v>0.49583333333333335</v>
      </c>
      <c r="N284" s="22">
        <v>15053600</v>
      </c>
      <c r="O284" s="22">
        <v>23794400</v>
      </c>
      <c r="P284" s="46">
        <v>0</v>
      </c>
      <c r="Q284" s="28" t="s">
        <v>1452</v>
      </c>
    </row>
    <row r="285" spans="1:19">
      <c r="A285" s="26" t="s">
        <v>1453</v>
      </c>
      <c r="B285" s="2" t="s">
        <v>1454</v>
      </c>
      <c r="C285" s="2" t="s">
        <v>45</v>
      </c>
      <c r="D285" s="2" t="s">
        <v>5</v>
      </c>
      <c r="E285" s="2" t="s">
        <v>12</v>
      </c>
      <c r="F285" s="2" t="s">
        <v>1455</v>
      </c>
      <c r="G285" s="2" t="s">
        <v>47</v>
      </c>
      <c r="H285" s="2" t="s">
        <v>447</v>
      </c>
      <c r="I285" s="19">
        <v>46051</v>
      </c>
      <c r="J285" s="19">
        <v>46293</v>
      </c>
      <c r="K285" s="17">
        <v>40800000</v>
      </c>
      <c r="L285" s="22">
        <v>40800000</v>
      </c>
      <c r="M285" s="23">
        <v>0.5</v>
      </c>
      <c r="N285" s="22">
        <v>20740000</v>
      </c>
      <c r="O285" s="22">
        <v>20060000</v>
      </c>
      <c r="P285" s="46">
        <v>0</v>
      </c>
      <c r="Q285" s="28" t="s">
        <v>1456</v>
      </c>
    </row>
    <row r="286" spans="1:19">
      <c r="A286" s="26" t="s">
        <v>1457</v>
      </c>
      <c r="B286" s="2" t="s">
        <v>1458</v>
      </c>
      <c r="C286" s="2" t="s">
        <v>45</v>
      </c>
      <c r="D286" s="2" t="s">
        <v>5</v>
      </c>
      <c r="E286" s="2" t="s">
        <v>12</v>
      </c>
      <c r="F286" s="2" t="s">
        <v>1459</v>
      </c>
      <c r="G286" s="2" t="s">
        <v>47</v>
      </c>
      <c r="H286" s="2" t="s">
        <v>1460</v>
      </c>
      <c r="I286" s="19">
        <v>46056</v>
      </c>
      <c r="J286" s="19">
        <v>46063</v>
      </c>
      <c r="K286" s="17">
        <v>33440008</v>
      </c>
      <c r="L286" s="22">
        <v>33440008</v>
      </c>
      <c r="M286" s="23">
        <v>1</v>
      </c>
      <c r="N286" s="22">
        <v>16441337</v>
      </c>
      <c r="O286" s="22">
        <v>16998671</v>
      </c>
      <c r="P286" s="46">
        <v>0</v>
      </c>
      <c r="Q286" s="28" t="s">
        <v>1461</v>
      </c>
    </row>
    <row r="287" spans="1:19">
      <c r="A287" s="26" t="s">
        <v>1462</v>
      </c>
      <c r="B287" s="2" t="s">
        <v>1463</v>
      </c>
      <c r="C287" s="2" t="s">
        <v>52</v>
      </c>
      <c r="D287" s="2" t="s">
        <v>5</v>
      </c>
      <c r="E287" s="2" t="s">
        <v>12</v>
      </c>
      <c r="F287" s="2" t="s">
        <v>1464</v>
      </c>
      <c r="G287" s="2" t="s">
        <v>47</v>
      </c>
      <c r="H287" s="2" t="s">
        <v>266</v>
      </c>
      <c r="I287" s="19">
        <v>46056</v>
      </c>
      <c r="J287" s="19">
        <v>46091</v>
      </c>
      <c r="K287" s="17">
        <v>33440008</v>
      </c>
      <c r="L287" s="22">
        <v>33440008</v>
      </c>
      <c r="M287" s="23">
        <v>1</v>
      </c>
      <c r="N287" s="22">
        <v>16302004</v>
      </c>
      <c r="O287" s="22">
        <v>17138004</v>
      </c>
      <c r="P287" s="46">
        <v>1</v>
      </c>
      <c r="Q287" s="28" t="s">
        <v>1465</v>
      </c>
    </row>
    <row r="288" spans="1:19">
      <c r="A288" s="26" t="s">
        <v>1466</v>
      </c>
      <c r="B288" s="2" t="s">
        <v>1467</v>
      </c>
      <c r="C288" s="2" t="s">
        <v>52</v>
      </c>
      <c r="D288" s="2" t="s">
        <v>5</v>
      </c>
      <c r="E288" s="2" t="s">
        <v>12</v>
      </c>
      <c r="F288" s="2" t="s">
        <v>1468</v>
      </c>
      <c r="G288" s="2" t="s">
        <v>47</v>
      </c>
      <c r="H288" s="2" t="s">
        <v>1469</v>
      </c>
      <c r="I288" s="19">
        <v>46036</v>
      </c>
      <c r="J288" s="19">
        <v>46277</v>
      </c>
      <c r="K288" s="17">
        <v>70427280</v>
      </c>
      <c r="L288" s="22">
        <v>70427280</v>
      </c>
      <c r="M288" s="23">
        <v>0.43333333333333335</v>
      </c>
      <c r="N288" s="22">
        <v>40202239</v>
      </c>
      <c r="O288" s="22">
        <v>30225041</v>
      </c>
      <c r="P288" s="46">
        <v>1</v>
      </c>
      <c r="Q288" s="28" t="s">
        <v>1470</v>
      </c>
    </row>
    <row r="289" spans="1:17">
      <c r="A289" s="26" t="s">
        <v>1471</v>
      </c>
      <c r="B289" s="2" t="s">
        <v>1472</v>
      </c>
      <c r="C289" s="2" t="s">
        <v>45</v>
      </c>
      <c r="D289" s="2" t="s">
        <v>5</v>
      </c>
      <c r="E289" s="2" t="s">
        <v>11</v>
      </c>
      <c r="F289" s="2" t="s">
        <v>1473</v>
      </c>
      <c r="G289" s="2" t="s">
        <v>47</v>
      </c>
      <c r="H289" s="2" t="s">
        <v>1474</v>
      </c>
      <c r="I289" s="19">
        <v>46035</v>
      </c>
      <c r="J289" s="19">
        <v>46277</v>
      </c>
      <c r="K289" s="17">
        <v>32078992</v>
      </c>
      <c r="L289" s="22">
        <v>32078992</v>
      </c>
      <c r="M289" s="23">
        <v>0.43333333333333335</v>
      </c>
      <c r="N289" s="22">
        <v>18445420</v>
      </c>
      <c r="O289" s="22">
        <v>13633572</v>
      </c>
      <c r="P289" s="46">
        <v>0</v>
      </c>
      <c r="Q289" s="28" t="s">
        <v>1475</v>
      </c>
    </row>
    <row r="290" spans="1:17">
      <c r="A290" s="26" t="s">
        <v>1476</v>
      </c>
      <c r="B290" s="2" t="s">
        <v>1477</v>
      </c>
      <c r="C290" s="2" t="s">
        <v>45</v>
      </c>
      <c r="D290" s="2" t="s">
        <v>5</v>
      </c>
      <c r="E290" s="2" t="s">
        <v>12</v>
      </c>
      <c r="F290" s="2" t="s">
        <v>1478</v>
      </c>
      <c r="G290" s="2" t="s">
        <v>47</v>
      </c>
      <c r="H290" s="2" t="s">
        <v>1479</v>
      </c>
      <c r="I290" s="19">
        <v>46044</v>
      </c>
      <c r="J290" s="19">
        <v>46286</v>
      </c>
      <c r="K290" s="17">
        <v>50400000</v>
      </c>
      <c r="L290" s="22">
        <v>50400000</v>
      </c>
      <c r="M290" s="23">
        <v>0.47083333333333333</v>
      </c>
      <c r="N290" s="22">
        <v>27090000</v>
      </c>
      <c r="O290" s="22">
        <v>23310000</v>
      </c>
      <c r="P290" s="46">
        <v>0</v>
      </c>
      <c r="Q290" s="28" t="s">
        <v>1480</v>
      </c>
    </row>
    <row r="291" spans="1:17">
      <c r="A291" s="26" t="s">
        <v>1481</v>
      </c>
      <c r="B291" s="2" t="s">
        <v>1482</v>
      </c>
      <c r="C291" s="2" t="s">
        <v>45</v>
      </c>
      <c r="D291" s="2" t="s">
        <v>5</v>
      </c>
      <c r="E291" s="2" t="s">
        <v>12</v>
      </c>
      <c r="F291" s="2" t="s">
        <v>1483</v>
      </c>
      <c r="G291" s="2" t="s">
        <v>47</v>
      </c>
      <c r="H291" s="2" t="s">
        <v>1484</v>
      </c>
      <c r="I291" s="19">
        <v>46051</v>
      </c>
      <c r="J291" s="19">
        <v>46293</v>
      </c>
      <c r="K291" s="17">
        <v>33440008</v>
      </c>
      <c r="L291" s="22">
        <v>33440008</v>
      </c>
      <c r="M291" s="23">
        <v>0.5</v>
      </c>
      <c r="N291" s="22">
        <v>16998671</v>
      </c>
      <c r="O291" s="22">
        <v>16441337</v>
      </c>
      <c r="P291" s="46">
        <v>0</v>
      </c>
      <c r="Q291" s="28" t="s">
        <v>1485</v>
      </c>
    </row>
    <row r="292" spans="1:17">
      <c r="A292" s="26" t="s">
        <v>1486</v>
      </c>
      <c r="B292" s="2" t="s">
        <v>1487</v>
      </c>
      <c r="C292" s="2" t="s">
        <v>45</v>
      </c>
      <c r="D292" s="2" t="s">
        <v>5</v>
      </c>
      <c r="E292" s="2" t="s">
        <v>12</v>
      </c>
      <c r="F292" s="2" t="s">
        <v>1488</v>
      </c>
      <c r="G292" s="2" t="s">
        <v>47</v>
      </c>
      <c r="H292" s="2" t="s">
        <v>1489</v>
      </c>
      <c r="I292" s="19">
        <v>46041</v>
      </c>
      <c r="J292" s="19">
        <v>46283</v>
      </c>
      <c r="K292" s="17">
        <v>49829832</v>
      </c>
      <c r="L292" s="22">
        <v>49829832</v>
      </c>
      <c r="M292" s="23">
        <v>0.45833333333333331</v>
      </c>
      <c r="N292" s="22">
        <v>27406408</v>
      </c>
      <c r="O292" s="22">
        <v>22423424</v>
      </c>
      <c r="P292" s="46">
        <v>0</v>
      </c>
      <c r="Q292" s="28" t="s">
        <v>1490</v>
      </c>
    </row>
    <row r="293" spans="1:17">
      <c r="A293" s="26" t="s">
        <v>1491</v>
      </c>
      <c r="B293" s="2" t="s">
        <v>1492</v>
      </c>
      <c r="C293" s="2" t="s">
        <v>45</v>
      </c>
      <c r="D293" s="2" t="s">
        <v>5</v>
      </c>
      <c r="E293" s="2" t="s">
        <v>12</v>
      </c>
      <c r="F293" s="2" t="s">
        <v>1493</v>
      </c>
      <c r="G293" s="2" t="s">
        <v>47</v>
      </c>
      <c r="H293" s="2" t="s">
        <v>1494</v>
      </c>
      <c r="I293" s="19">
        <v>46050</v>
      </c>
      <c r="J293" s="19">
        <v>46292</v>
      </c>
      <c r="K293" s="17">
        <v>64000000</v>
      </c>
      <c r="L293" s="22">
        <v>64000000</v>
      </c>
      <c r="M293" s="23">
        <v>0.49583333333333335</v>
      </c>
      <c r="N293" s="22">
        <v>32800000</v>
      </c>
      <c r="O293" s="22">
        <v>31200000</v>
      </c>
      <c r="P293" s="46">
        <v>0</v>
      </c>
      <c r="Q293" s="28" t="s">
        <v>1495</v>
      </c>
    </row>
    <row r="294" spans="1:17">
      <c r="A294" s="26" t="s">
        <v>1496</v>
      </c>
      <c r="B294" s="2" t="s">
        <v>1497</v>
      </c>
      <c r="C294" s="2" t="s">
        <v>45</v>
      </c>
      <c r="D294" s="2" t="s">
        <v>5</v>
      </c>
      <c r="E294" s="2" t="s">
        <v>12</v>
      </c>
      <c r="F294" s="2" t="s">
        <v>1498</v>
      </c>
      <c r="G294" s="2" t="s">
        <v>47</v>
      </c>
      <c r="H294" s="2" t="s">
        <v>1499</v>
      </c>
      <c r="I294" s="19">
        <v>46037</v>
      </c>
      <c r="J294" s="19">
        <v>46279</v>
      </c>
      <c r="K294" s="17">
        <v>56000000</v>
      </c>
      <c r="L294" s="22">
        <v>56000000</v>
      </c>
      <c r="M294" s="23">
        <v>0.44166666666666665</v>
      </c>
      <c r="N294" s="22">
        <v>31733333</v>
      </c>
      <c r="O294" s="22">
        <v>24266667</v>
      </c>
      <c r="P294" s="46">
        <v>0</v>
      </c>
      <c r="Q294" s="28" t="s">
        <v>1500</v>
      </c>
    </row>
    <row r="295" spans="1:17">
      <c r="A295" s="26" t="s">
        <v>1501</v>
      </c>
      <c r="B295" s="2" t="s">
        <v>1502</v>
      </c>
      <c r="C295" s="2" t="s">
        <v>45</v>
      </c>
      <c r="D295" s="2" t="s">
        <v>5</v>
      </c>
      <c r="E295" s="2" t="s">
        <v>11</v>
      </c>
      <c r="F295" s="2" t="s">
        <v>1503</v>
      </c>
      <c r="G295" s="2" t="s">
        <v>47</v>
      </c>
      <c r="H295" s="2" t="s">
        <v>1504</v>
      </c>
      <c r="I295" s="19">
        <v>46057</v>
      </c>
      <c r="J295" s="19">
        <v>46298</v>
      </c>
      <c r="K295" s="17">
        <v>28865720</v>
      </c>
      <c r="L295" s="22">
        <v>28865720</v>
      </c>
      <c r="M295" s="23">
        <v>0.51229508196721307</v>
      </c>
      <c r="N295" s="22">
        <v>10463824</v>
      </c>
      <c r="O295" s="22">
        <v>18401896</v>
      </c>
      <c r="P295" s="46">
        <v>0</v>
      </c>
      <c r="Q295" s="28" t="s">
        <v>1505</v>
      </c>
    </row>
    <row r="296" spans="1:17">
      <c r="A296" s="26" t="s">
        <v>1506</v>
      </c>
      <c r="B296" s="2" t="s">
        <v>1507</v>
      </c>
      <c r="C296" s="2" t="s">
        <v>45</v>
      </c>
      <c r="D296" s="2" t="s">
        <v>5</v>
      </c>
      <c r="E296" s="2" t="s">
        <v>12</v>
      </c>
      <c r="F296" s="2" t="s">
        <v>1508</v>
      </c>
      <c r="G296" s="2" t="s">
        <v>47</v>
      </c>
      <c r="H296" s="2" t="s">
        <v>1509</v>
      </c>
      <c r="I296" s="19">
        <v>46049</v>
      </c>
      <c r="J296" s="19">
        <v>46291</v>
      </c>
      <c r="K296" s="17">
        <v>56000000</v>
      </c>
      <c r="L296" s="22">
        <v>56000000</v>
      </c>
      <c r="M296" s="23">
        <v>0.49166666666666664</v>
      </c>
      <c r="N296" s="22">
        <v>21933333</v>
      </c>
      <c r="O296" s="22">
        <v>34066667</v>
      </c>
      <c r="P296" s="46">
        <v>0</v>
      </c>
      <c r="Q296" s="28" t="s">
        <v>1510</v>
      </c>
    </row>
    <row r="297" spans="1:17">
      <c r="A297" s="26" t="s">
        <v>1511</v>
      </c>
      <c r="B297" s="2" t="s">
        <v>1512</v>
      </c>
      <c r="C297" s="2" t="s">
        <v>45</v>
      </c>
      <c r="D297" s="2" t="s">
        <v>5</v>
      </c>
      <c r="E297" s="2" t="s">
        <v>12</v>
      </c>
      <c r="F297" s="2" t="s">
        <v>1513</v>
      </c>
      <c r="G297" s="2" t="s">
        <v>47</v>
      </c>
      <c r="H297" s="2" t="s">
        <v>1514</v>
      </c>
      <c r="I297" s="19">
        <v>46056</v>
      </c>
      <c r="J297" s="19">
        <v>46063</v>
      </c>
      <c r="K297" s="17">
        <v>56000000</v>
      </c>
      <c r="L297" s="22">
        <v>56000000</v>
      </c>
      <c r="M297" s="23">
        <v>1</v>
      </c>
      <c r="N297" s="22">
        <v>27533333</v>
      </c>
      <c r="O297" s="22">
        <v>28466667</v>
      </c>
      <c r="P297" s="46">
        <v>0</v>
      </c>
      <c r="Q297" s="28" t="s">
        <v>1515</v>
      </c>
    </row>
    <row r="298" spans="1:17">
      <c r="A298" s="26" t="s">
        <v>1516</v>
      </c>
      <c r="B298" s="2" t="s">
        <v>1517</v>
      </c>
      <c r="C298" s="2" t="s">
        <v>45</v>
      </c>
      <c r="D298" s="2" t="s">
        <v>5</v>
      </c>
      <c r="E298" s="2" t="s">
        <v>12</v>
      </c>
      <c r="F298" s="2" t="s">
        <v>1518</v>
      </c>
      <c r="G298" s="2" t="s">
        <v>47</v>
      </c>
      <c r="H298" s="2" t="s">
        <v>1519</v>
      </c>
      <c r="I298" s="19">
        <v>46038</v>
      </c>
      <c r="J298" s="19">
        <v>46280</v>
      </c>
      <c r="K298" s="17">
        <v>56000000</v>
      </c>
      <c r="L298" s="22">
        <v>56000000</v>
      </c>
      <c r="M298" s="23">
        <v>0.44583333333333336</v>
      </c>
      <c r="N298" s="22">
        <v>31500000</v>
      </c>
      <c r="O298" s="22">
        <v>24500000</v>
      </c>
      <c r="P298" s="46">
        <v>0</v>
      </c>
      <c r="Q298" s="28" t="s">
        <v>1520</v>
      </c>
    </row>
    <row r="299" spans="1:17">
      <c r="A299" s="26" t="s">
        <v>1521</v>
      </c>
      <c r="B299" s="2" t="s">
        <v>1522</v>
      </c>
      <c r="C299" s="2" t="s">
        <v>45</v>
      </c>
      <c r="D299" s="2" t="s">
        <v>5</v>
      </c>
      <c r="E299" s="2" t="s">
        <v>12</v>
      </c>
      <c r="F299" s="2" t="s">
        <v>1523</v>
      </c>
      <c r="G299" s="2" t="s">
        <v>47</v>
      </c>
      <c r="H299" s="2" t="s">
        <v>1524</v>
      </c>
      <c r="I299" s="19">
        <v>46035</v>
      </c>
      <c r="J299" s="19">
        <v>46277</v>
      </c>
      <c r="K299" s="17">
        <v>40829200</v>
      </c>
      <c r="L299" s="22">
        <v>40829200</v>
      </c>
      <c r="M299" s="23">
        <v>0.43333333333333335</v>
      </c>
      <c r="N299" s="22">
        <v>23476790</v>
      </c>
      <c r="O299" s="22">
        <v>17352410</v>
      </c>
      <c r="P299" s="46">
        <v>0</v>
      </c>
      <c r="Q299" s="28" t="s">
        <v>1525</v>
      </c>
    </row>
    <row r="300" spans="1:17">
      <c r="A300" s="26" t="s">
        <v>1526</v>
      </c>
      <c r="B300" s="2" t="s">
        <v>1527</v>
      </c>
      <c r="C300" s="2" t="s">
        <v>52</v>
      </c>
      <c r="D300" s="2" t="s">
        <v>5</v>
      </c>
      <c r="E300" s="2" t="s">
        <v>12</v>
      </c>
      <c r="F300" s="2" t="s">
        <v>1528</v>
      </c>
      <c r="G300" s="2" t="s">
        <v>47</v>
      </c>
      <c r="H300" s="2" t="s">
        <v>1529</v>
      </c>
      <c r="I300" s="19">
        <v>46043</v>
      </c>
      <c r="J300" s="19">
        <v>46285</v>
      </c>
      <c r="K300" s="17">
        <v>60562192</v>
      </c>
      <c r="L300" s="22">
        <v>60562192</v>
      </c>
      <c r="M300" s="23">
        <v>0.46666666666666667</v>
      </c>
      <c r="N300" s="22">
        <v>32804521</v>
      </c>
      <c r="O300" s="22">
        <v>27757671</v>
      </c>
      <c r="P300" s="46">
        <v>1</v>
      </c>
      <c r="Q300" s="28" t="s">
        <v>1530</v>
      </c>
    </row>
    <row r="301" spans="1:17">
      <c r="A301" s="26" t="s">
        <v>1531</v>
      </c>
      <c r="B301" s="2" t="s">
        <v>1532</v>
      </c>
      <c r="C301" s="2" t="s">
        <v>52</v>
      </c>
      <c r="D301" s="2" t="s">
        <v>5</v>
      </c>
      <c r="E301" s="2" t="s">
        <v>12</v>
      </c>
      <c r="F301" s="2" t="s">
        <v>1533</v>
      </c>
      <c r="G301" s="2" t="s">
        <v>47</v>
      </c>
      <c r="H301" s="2" t="s">
        <v>1534</v>
      </c>
      <c r="I301" s="19">
        <v>46030</v>
      </c>
      <c r="J301" s="19">
        <v>46387</v>
      </c>
      <c r="K301" s="17">
        <v>88500000</v>
      </c>
      <c r="L301" s="22">
        <v>88250000</v>
      </c>
      <c r="M301" s="23">
        <v>0.89166666666666672</v>
      </c>
      <c r="N301" s="22">
        <v>35750000</v>
      </c>
      <c r="O301" s="22">
        <v>52500000</v>
      </c>
      <c r="P301" s="46">
        <v>1</v>
      </c>
      <c r="Q301" s="28" t="s">
        <v>1535</v>
      </c>
    </row>
    <row r="302" spans="1:17">
      <c r="A302" s="26" t="s">
        <v>1536</v>
      </c>
      <c r="B302" s="2" t="s">
        <v>1537</v>
      </c>
      <c r="C302" s="2" t="s">
        <v>184</v>
      </c>
      <c r="D302" s="2" t="s">
        <v>5</v>
      </c>
      <c r="E302" s="2" t="s">
        <v>12</v>
      </c>
      <c r="F302" s="2" t="s">
        <v>1538</v>
      </c>
      <c r="G302" s="2" t="s">
        <v>47</v>
      </c>
      <c r="H302" s="2" t="s">
        <v>1539</v>
      </c>
      <c r="I302" s="19">
        <v>46059</v>
      </c>
      <c r="J302" s="19">
        <v>46152</v>
      </c>
      <c r="K302" s="17">
        <v>67142552</v>
      </c>
      <c r="L302" s="22">
        <v>67142552</v>
      </c>
      <c r="M302" s="23">
        <v>1</v>
      </c>
      <c r="N302" s="22">
        <v>31892713</v>
      </c>
      <c r="O302" s="22">
        <v>35249839</v>
      </c>
      <c r="P302" s="46">
        <v>0</v>
      </c>
      <c r="Q302" s="28" t="s">
        <v>1540</v>
      </c>
    </row>
    <row r="303" spans="1:17">
      <c r="A303" s="26" t="s">
        <v>1541</v>
      </c>
      <c r="B303" s="2" t="s">
        <v>1542</v>
      </c>
      <c r="C303" s="2" t="s">
        <v>45</v>
      </c>
      <c r="D303" s="2" t="s">
        <v>5</v>
      </c>
      <c r="E303" s="2" t="s">
        <v>12</v>
      </c>
      <c r="F303" s="2" t="s">
        <v>1543</v>
      </c>
      <c r="G303" s="2" t="s">
        <v>47</v>
      </c>
      <c r="H303" s="2" t="s">
        <v>1544</v>
      </c>
      <c r="I303" s="19">
        <v>46050</v>
      </c>
      <c r="J303" s="19">
        <v>46292</v>
      </c>
      <c r="K303" s="17">
        <v>52000000</v>
      </c>
      <c r="L303" s="22">
        <v>52000000</v>
      </c>
      <c r="M303" s="23">
        <v>0.49583333333333335</v>
      </c>
      <c r="N303" s="22">
        <v>26650000</v>
      </c>
      <c r="O303" s="22">
        <v>25350000</v>
      </c>
      <c r="P303" s="46">
        <v>0</v>
      </c>
      <c r="Q303" s="28" t="s">
        <v>1545</v>
      </c>
    </row>
    <row r="304" spans="1:17">
      <c r="A304" s="26" t="s">
        <v>1546</v>
      </c>
      <c r="B304" s="2" t="s">
        <v>1547</v>
      </c>
      <c r="C304" s="2" t="s">
        <v>45</v>
      </c>
      <c r="D304" s="2" t="s">
        <v>5</v>
      </c>
      <c r="E304" s="2" t="s">
        <v>12</v>
      </c>
      <c r="F304" s="2" t="s">
        <v>1548</v>
      </c>
      <c r="G304" s="2" t="s">
        <v>47</v>
      </c>
      <c r="H304" s="2" t="s">
        <v>1549</v>
      </c>
      <c r="I304" s="19">
        <v>46035</v>
      </c>
      <c r="J304" s="19">
        <v>46277</v>
      </c>
      <c r="K304" s="17">
        <v>56000000</v>
      </c>
      <c r="L304" s="22">
        <v>56000000</v>
      </c>
      <c r="M304" s="23">
        <v>0.43333333333333335</v>
      </c>
      <c r="N304" s="22">
        <v>32200000</v>
      </c>
      <c r="O304" s="22">
        <v>23800000</v>
      </c>
      <c r="P304" s="46">
        <v>0</v>
      </c>
      <c r="Q304" s="28" t="s">
        <v>1550</v>
      </c>
    </row>
    <row r="305" spans="1:17">
      <c r="A305" s="26" t="s">
        <v>1551</v>
      </c>
      <c r="B305" s="2" t="s">
        <v>1552</v>
      </c>
      <c r="C305" s="2" t="s">
        <v>52</v>
      </c>
      <c r="D305" s="2" t="s">
        <v>5</v>
      </c>
      <c r="E305" s="2" t="s">
        <v>12</v>
      </c>
      <c r="F305" s="2" t="s">
        <v>1553</v>
      </c>
      <c r="G305" s="2" t="s">
        <v>47</v>
      </c>
      <c r="H305" s="2" t="s">
        <v>1554</v>
      </c>
      <c r="I305" s="19">
        <v>46028</v>
      </c>
      <c r="J305" s="19">
        <v>46387</v>
      </c>
      <c r="K305" s="17">
        <v>82833334</v>
      </c>
      <c r="L305" s="22">
        <v>82833333</v>
      </c>
      <c r="M305" s="23">
        <v>0.89166666666666672</v>
      </c>
      <c r="N305" s="22">
        <v>33833333</v>
      </c>
      <c r="O305" s="22">
        <v>49000000</v>
      </c>
      <c r="P305" s="46">
        <v>1</v>
      </c>
      <c r="Q305" s="28" t="s">
        <v>1555</v>
      </c>
    </row>
    <row r="306" spans="1:17">
      <c r="A306" s="26" t="s">
        <v>1556</v>
      </c>
      <c r="B306" s="2" t="s">
        <v>1557</v>
      </c>
      <c r="C306" s="2" t="s">
        <v>45</v>
      </c>
      <c r="D306" s="2" t="s">
        <v>5</v>
      </c>
      <c r="E306" s="2" t="s">
        <v>12</v>
      </c>
      <c r="F306" s="2" t="s">
        <v>1558</v>
      </c>
      <c r="G306" s="2" t="s">
        <v>47</v>
      </c>
      <c r="H306" s="2" t="s">
        <v>1559</v>
      </c>
      <c r="I306" s="19">
        <v>46049</v>
      </c>
      <c r="J306" s="19">
        <v>46291</v>
      </c>
      <c r="K306" s="17">
        <v>84800000</v>
      </c>
      <c r="L306" s="22">
        <v>84800000</v>
      </c>
      <c r="M306" s="23">
        <v>0.49166666666666664</v>
      </c>
      <c r="N306" s="22">
        <v>43813333</v>
      </c>
      <c r="O306" s="22">
        <v>40986667</v>
      </c>
      <c r="P306" s="46">
        <v>0</v>
      </c>
      <c r="Q306" s="28" t="s">
        <v>1560</v>
      </c>
    </row>
    <row r="307" spans="1:17">
      <c r="A307" s="26" t="s">
        <v>1561</v>
      </c>
      <c r="B307" s="2" t="s">
        <v>1562</v>
      </c>
      <c r="C307" s="2" t="s">
        <v>52</v>
      </c>
      <c r="D307" s="2" t="s">
        <v>5</v>
      </c>
      <c r="E307" s="2" t="s">
        <v>8</v>
      </c>
      <c r="F307" s="2" t="s">
        <v>1563</v>
      </c>
      <c r="G307" s="2" t="s">
        <v>84</v>
      </c>
      <c r="H307" s="2" t="s">
        <v>1564</v>
      </c>
      <c r="I307" s="19">
        <v>46052</v>
      </c>
      <c r="J307" s="19">
        <v>47877</v>
      </c>
      <c r="K307" s="17">
        <v>0</v>
      </c>
      <c r="L307" s="22" t="s">
        <v>624</v>
      </c>
      <c r="M307" s="23">
        <v>1</v>
      </c>
      <c r="N307" s="22" t="s">
        <v>624</v>
      </c>
      <c r="O307" s="22" t="s">
        <v>624</v>
      </c>
      <c r="P307" s="46">
        <v>1</v>
      </c>
      <c r="Q307" s="28" t="s">
        <v>1565</v>
      </c>
    </row>
    <row r="308" spans="1:17">
      <c r="A308" s="26" t="s">
        <v>1566</v>
      </c>
      <c r="B308" s="2" t="s">
        <v>1567</v>
      </c>
      <c r="C308" s="2" t="s">
        <v>45</v>
      </c>
      <c r="D308" s="2" t="s">
        <v>5</v>
      </c>
      <c r="E308" s="2" t="s">
        <v>12</v>
      </c>
      <c r="F308" s="2" t="s">
        <v>1568</v>
      </c>
      <c r="G308" s="2" t="s">
        <v>47</v>
      </c>
      <c r="H308" s="2" t="s">
        <v>1569</v>
      </c>
      <c r="I308" s="19">
        <v>46051</v>
      </c>
      <c r="J308" s="19">
        <v>46293</v>
      </c>
      <c r="K308" s="17">
        <v>34400000</v>
      </c>
      <c r="L308" s="22">
        <v>34400000</v>
      </c>
      <c r="M308" s="23">
        <v>0.5</v>
      </c>
      <c r="N308" s="22">
        <v>17486667</v>
      </c>
      <c r="O308" s="22">
        <v>16913333</v>
      </c>
      <c r="P308" s="46">
        <v>0</v>
      </c>
      <c r="Q308" s="28" t="s">
        <v>1570</v>
      </c>
    </row>
    <row r="309" spans="1:17">
      <c r="A309" s="26" t="s">
        <v>1571</v>
      </c>
      <c r="B309" s="2" t="s">
        <v>1572</v>
      </c>
      <c r="C309" s="2" t="s">
        <v>45</v>
      </c>
      <c r="D309" s="2" t="s">
        <v>5</v>
      </c>
      <c r="E309" s="2" t="s">
        <v>12</v>
      </c>
      <c r="F309" s="2" t="s">
        <v>1573</v>
      </c>
      <c r="G309" s="2" t="s">
        <v>47</v>
      </c>
      <c r="H309" s="2" t="s">
        <v>713</v>
      </c>
      <c r="I309" s="19">
        <v>46045</v>
      </c>
      <c r="J309" s="19">
        <v>46287</v>
      </c>
      <c r="K309" s="17">
        <v>52800000</v>
      </c>
      <c r="L309" s="22">
        <v>52800000</v>
      </c>
      <c r="M309" s="23">
        <v>0.47499999999999998</v>
      </c>
      <c r="N309" s="22">
        <v>28160000</v>
      </c>
      <c r="O309" s="22">
        <v>24640000</v>
      </c>
      <c r="P309" s="46">
        <v>0</v>
      </c>
      <c r="Q309" s="28" t="s">
        <v>1574</v>
      </c>
    </row>
    <row r="310" spans="1:17">
      <c r="A310" s="26" t="s">
        <v>1575</v>
      </c>
      <c r="B310" s="2" t="s">
        <v>1576</v>
      </c>
      <c r="C310" s="2" t="s">
        <v>52</v>
      </c>
      <c r="D310" s="2" t="s">
        <v>5</v>
      </c>
      <c r="E310" s="2" t="s">
        <v>12</v>
      </c>
      <c r="F310" s="2" t="s">
        <v>1577</v>
      </c>
      <c r="G310" s="2" t="s">
        <v>47</v>
      </c>
      <c r="H310" s="2" t="s">
        <v>1578</v>
      </c>
      <c r="I310" s="19">
        <v>46036</v>
      </c>
      <c r="J310" s="19">
        <v>46277</v>
      </c>
      <c r="K310" s="17">
        <v>61800000</v>
      </c>
      <c r="L310" s="22">
        <v>61800000</v>
      </c>
      <c r="M310" s="23">
        <v>0.43333333333333335</v>
      </c>
      <c r="N310" s="22">
        <v>35277500</v>
      </c>
      <c r="O310" s="22">
        <v>26522500</v>
      </c>
      <c r="P310" s="46">
        <v>1</v>
      </c>
      <c r="Q310" s="28" t="s">
        <v>1579</v>
      </c>
    </row>
    <row r="311" spans="1:17">
      <c r="A311" s="26" t="s">
        <v>1580</v>
      </c>
      <c r="B311" s="2" t="s">
        <v>1581</v>
      </c>
      <c r="C311" t="s">
        <v>637</v>
      </c>
      <c r="D311" s="2" t="s">
        <v>5</v>
      </c>
      <c r="E311" s="2" t="s">
        <v>12</v>
      </c>
      <c r="F311" s="6" t="s">
        <v>1582</v>
      </c>
      <c r="G311" s="2" t="s">
        <v>47</v>
      </c>
      <c r="H311" s="2" t="s">
        <v>1583</v>
      </c>
      <c r="I311" s="19">
        <v>46048</v>
      </c>
      <c r="J311" s="19">
        <v>46290</v>
      </c>
      <c r="K311" s="17">
        <v>52536000</v>
      </c>
      <c r="L311" s="22">
        <v>52536000</v>
      </c>
      <c r="M311" s="23">
        <v>0.48749999999999999</v>
      </c>
      <c r="N311" s="22">
        <v>15323000</v>
      </c>
      <c r="O311" s="22">
        <v>37213000</v>
      </c>
      <c r="P311" s="46">
        <v>0</v>
      </c>
      <c r="Q311" s="28" t="s">
        <v>1584</v>
      </c>
    </row>
    <row r="312" spans="1:17">
      <c r="A312" s="26" t="s">
        <v>1585</v>
      </c>
      <c r="B312" s="2" t="s">
        <v>1586</v>
      </c>
      <c r="C312" s="2" t="s">
        <v>45</v>
      </c>
      <c r="D312" s="2" t="s">
        <v>5</v>
      </c>
      <c r="E312" s="2" t="s">
        <v>11</v>
      </c>
      <c r="F312" s="2" t="s">
        <v>1587</v>
      </c>
      <c r="G312" s="2" t="s">
        <v>47</v>
      </c>
      <c r="H312" s="2" t="s">
        <v>1588</v>
      </c>
      <c r="I312" s="19">
        <v>46056</v>
      </c>
      <c r="J312" s="19">
        <v>46063</v>
      </c>
      <c r="K312" s="17">
        <v>33440000</v>
      </c>
      <c r="L312" s="22">
        <v>33440000</v>
      </c>
      <c r="M312" s="23">
        <v>1</v>
      </c>
      <c r="N312" s="22">
        <v>16441333</v>
      </c>
      <c r="O312" s="22">
        <v>16998667</v>
      </c>
      <c r="P312" s="46">
        <v>0</v>
      </c>
      <c r="Q312" s="28" t="s">
        <v>1589</v>
      </c>
    </row>
    <row r="313" spans="1:17">
      <c r="A313" s="26" t="s">
        <v>1590</v>
      </c>
      <c r="B313" s="2" t="s">
        <v>1591</v>
      </c>
      <c r="C313" s="2" t="s">
        <v>45</v>
      </c>
      <c r="D313" s="2" t="s">
        <v>5</v>
      </c>
      <c r="E313" s="2" t="s">
        <v>12</v>
      </c>
      <c r="F313" s="2" t="s">
        <v>1592</v>
      </c>
      <c r="G313" s="2" t="s">
        <v>47</v>
      </c>
      <c r="H313" s="2" t="s">
        <v>1593</v>
      </c>
      <c r="I313" s="19">
        <v>46051</v>
      </c>
      <c r="J313" s="19">
        <v>46293</v>
      </c>
      <c r="K313" s="17">
        <v>41513120</v>
      </c>
      <c r="L313" s="22">
        <v>41513120</v>
      </c>
      <c r="M313" s="23">
        <v>0.5</v>
      </c>
      <c r="N313" s="22">
        <v>21102503</v>
      </c>
      <c r="O313" s="22">
        <v>20410617</v>
      </c>
      <c r="P313" s="46">
        <v>0</v>
      </c>
      <c r="Q313" s="28" t="s">
        <v>1594</v>
      </c>
    </row>
    <row r="314" spans="1:17">
      <c r="A314" s="26" t="s">
        <v>1595</v>
      </c>
      <c r="B314" s="2" t="s">
        <v>1596</v>
      </c>
      <c r="C314" s="2" t="s">
        <v>45</v>
      </c>
      <c r="D314" s="2" t="s">
        <v>5</v>
      </c>
      <c r="E314" s="2" t="s">
        <v>12</v>
      </c>
      <c r="F314" s="2" t="s">
        <v>1597</v>
      </c>
      <c r="G314" s="2" t="s">
        <v>47</v>
      </c>
      <c r="H314" s="2" t="s">
        <v>1598</v>
      </c>
      <c r="I314" s="19">
        <v>46055</v>
      </c>
      <c r="J314" s="19">
        <v>46296</v>
      </c>
      <c r="K314" s="17">
        <v>38848008</v>
      </c>
      <c r="L314" s="22">
        <v>38848008</v>
      </c>
      <c r="M314" s="23">
        <v>0.51249999999999996</v>
      </c>
      <c r="N314" s="22">
        <v>19262137</v>
      </c>
      <c r="O314" s="22">
        <v>19585871</v>
      </c>
      <c r="P314" s="46">
        <v>0</v>
      </c>
      <c r="Q314" s="28" t="s">
        <v>1599</v>
      </c>
    </row>
    <row r="315" spans="1:17">
      <c r="A315" s="26" t="s">
        <v>1600</v>
      </c>
      <c r="B315" s="2" t="s">
        <v>1601</v>
      </c>
      <c r="C315" s="2" t="s">
        <v>45</v>
      </c>
      <c r="D315" s="2" t="s">
        <v>5</v>
      </c>
      <c r="E315" s="2" t="s">
        <v>12</v>
      </c>
      <c r="F315" s="2" t="s">
        <v>1602</v>
      </c>
      <c r="G315" s="2" t="s">
        <v>47</v>
      </c>
      <c r="H315" s="2" t="s">
        <v>1603</v>
      </c>
      <c r="I315" s="19">
        <v>46051</v>
      </c>
      <c r="J315" s="19">
        <v>46293</v>
      </c>
      <c r="K315" s="17">
        <v>44248000</v>
      </c>
      <c r="L315" s="22">
        <v>44248000</v>
      </c>
      <c r="M315" s="23">
        <v>0.5</v>
      </c>
      <c r="N315" s="22">
        <v>22492733</v>
      </c>
      <c r="O315" s="22">
        <v>21755267</v>
      </c>
      <c r="P315" s="46">
        <v>0</v>
      </c>
      <c r="Q315" s="28" t="s">
        <v>1604</v>
      </c>
    </row>
    <row r="316" spans="1:17">
      <c r="A316" s="26" t="s">
        <v>1605</v>
      </c>
      <c r="B316" s="2" t="s">
        <v>1606</v>
      </c>
      <c r="C316" s="2" t="s">
        <v>45</v>
      </c>
      <c r="D316" s="2" t="s">
        <v>5</v>
      </c>
      <c r="E316" s="2" t="s">
        <v>12</v>
      </c>
      <c r="F316" s="2" t="s">
        <v>1607</v>
      </c>
      <c r="G316" s="2" t="s">
        <v>47</v>
      </c>
      <c r="H316" s="2" t="s">
        <v>1608</v>
      </c>
      <c r="I316" s="19">
        <v>46057</v>
      </c>
      <c r="J316" s="19">
        <v>46298</v>
      </c>
      <c r="K316" s="17">
        <v>38181896</v>
      </c>
      <c r="L316" s="22">
        <v>38181896</v>
      </c>
      <c r="M316" s="23">
        <v>0.52083333333333337</v>
      </c>
      <c r="N316" s="22">
        <v>18613674</v>
      </c>
      <c r="O316" s="22">
        <v>19568222</v>
      </c>
      <c r="P316" s="46">
        <v>0</v>
      </c>
      <c r="Q316" s="28" t="s">
        <v>1609</v>
      </c>
    </row>
    <row r="317" spans="1:17">
      <c r="A317" s="26" t="s">
        <v>1610</v>
      </c>
      <c r="B317" s="2" t="s">
        <v>1611</v>
      </c>
      <c r="C317" s="2" t="s">
        <v>184</v>
      </c>
      <c r="D317" s="2" t="s">
        <v>5</v>
      </c>
      <c r="E317" s="2" t="s">
        <v>12</v>
      </c>
      <c r="F317" s="2" t="s">
        <v>1612</v>
      </c>
      <c r="G317" s="2" t="s">
        <v>47</v>
      </c>
      <c r="H317" s="2" t="s">
        <v>1613</v>
      </c>
      <c r="I317" s="19">
        <v>46031</v>
      </c>
      <c r="J317" s="19">
        <v>46273</v>
      </c>
      <c r="K317" s="17">
        <v>67142552</v>
      </c>
      <c r="L317" s="22">
        <v>67142552</v>
      </c>
      <c r="M317" s="23">
        <v>0.41666666666666669</v>
      </c>
      <c r="N317" s="22">
        <v>31053430</v>
      </c>
      <c r="O317" s="22">
        <v>36089122</v>
      </c>
      <c r="P317" s="46">
        <v>0</v>
      </c>
      <c r="Q317" s="28" t="s">
        <v>1614</v>
      </c>
    </row>
    <row r="318" spans="1:17">
      <c r="A318" s="26" t="s">
        <v>1615</v>
      </c>
      <c r="B318" s="2" t="s">
        <v>1616</v>
      </c>
      <c r="C318" s="2" t="s">
        <v>52</v>
      </c>
      <c r="D318" s="2" t="s">
        <v>5</v>
      </c>
      <c r="E318" s="2" t="s">
        <v>12</v>
      </c>
      <c r="F318" s="2" t="s">
        <v>1617</v>
      </c>
      <c r="G318" s="2" t="s">
        <v>47</v>
      </c>
      <c r="H318" s="2" t="s">
        <v>1618</v>
      </c>
      <c r="I318" s="19">
        <v>46031</v>
      </c>
      <c r="J318" s="19">
        <v>46273</v>
      </c>
      <c r="K318" s="17">
        <v>68000000</v>
      </c>
      <c r="L318" s="22">
        <v>68000000</v>
      </c>
      <c r="M318" s="23">
        <v>0.41666666666666669</v>
      </c>
      <c r="N318" s="22">
        <v>40233333</v>
      </c>
      <c r="O318" s="22">
        <v>27766667</v>
      </c>
      <c r="P318" s="46">
        <v>1</v>
      </c>
      <c r="Q318" s="28" t="s">
        <v>1619</v>
      </c>
    </row>
    <row r="319" spans="1:17">
      <c r="A319" s="26" t="s">
        <v>1620</v>
      </c>
      <c r="B319" s="2" t="s">
        <v>1621</v>
      </c>
      <c r="C319" s="2" t="s">
        <v>45</v>
      </c>
      <c r="D319" s="2" t="s">
        <v>5</v>
      </c>
      <c r="E319" s="2" t="s">
        <v>12</v>
      </c>
      <c r="F319" s="2" t="s">
        <v>1622</v>
      </c>
      <c r="G319" s="2" t="s">
        <v>47</v>
      </c>
      <c r="H319" s="2" t="s">
        <v>1623</v>
      </c>
      <c r="I319" s="19">
        <v>46058</v>
      </c>
      <c r="J319" s="19">
        <v>46299</v>
      </c>
      <c r="K319" s="17">
        <v>44280000</v>
      </c>
      <c r="L319" s="22">
        <v>44248000</v>
      </c>
      <c r="M319" s="23">
        <v>0.38181818181818183</v>
      </c>
      <c r="N319" s="22">
        <v>10324533</v>
      </c>
      <c r="O319" s="22">
        <v>33923467</v>
      </c>
      <c r="P319" s="46">
        <v>0</v>
      </c>
      <c r="Q319" s="28" t="s">
        <v>1624</v>
      </c>
    </row>
    <row r="320" spans="1:17">
      <c r="A320" s="26" t="s">
        <v>1625</v>
      </c>
      <c r="B320" s="2" t="s">
        <v>1626</v>
      </c>
      <c r="C320" s="2" t="s">
        <v>45</v>
      </c>
      <c r="D320" s="2" t="s">
        <v>5</v>
      </c>
      <c r="E320" s="2" t="s">
        <v>12</v>
      </c>
      <c r="F320" s="2" t="s">
        <v>1627</v>
      </c>
      <c r="G320" s="2" t="s">
        <v>47</v>
      </c>
      <c r="H320" s="2" t="s">
        <v>1628</v>
      </c>
      <c r="I320" s="19">
        <v>46037</v>
      </c>
      <c r="J320" s="19">
        <v>46279</v>
      </c>
      <c r="K320" s="17">
        <v>77521784</v>
      </c>
      <c r="L320" s="22">
        <v>77521784</v>
      </c>
      <c r="M320" s="23">
        <v>0.44166666666666665</v>
      </c>
      <c r="N320" s="22">
        <v>43929011</v>
      </c>
      <c r="O320" s="22">
        <v>33592773</v>
      </c>
      <c r="P320" s="46">
        <v>0</v>
      </c>
      <c r="Q320" s="28" t="s">
        <v>1629</v>
      </c>
    </row>
    <row r="321" spans="1:17">
      <c r="A321" s="26" t="s">
        <v>1630</v>
      </c>
      <c r="B321" s="2" t="s">
        <v>1631</v>
      </c>
      <c r="C321" s="2" t="s">
        <v>45</v>
      </c>
      <c r="D321" s="2" t="s">
        <v>5</v>
      </c>
      <c r="E321" s="2" t="s">
        <v>12</v>
      </c>
      <c r="F321" s="2" t="s">
        <v>1632</v>
      </c>
      <c r="G321" s="2" t="s">
        <v>47</v>
      </c>
      <c r="H321" s="2" t="s">
        <v>1633</v>
      </c>
      <c r="I321" s="19">
        <v>46048</v>
      </c>
      <c r="J321" s="19">
        <v>46290</v>
      </c>
      <c r="K321" s="17">
        <v>43798008</v>
      </c>
      <c r="L321" s="22">
        <v>43798008</v>
      </c>
      <c r="M321" s="23">
        <v>0.48749999999999999</v>
      </c>
      <c r="N321" s="22">
        <v>22811463</v>
      </c>
      <c r="O321" s="22">
        <v>20986545</v>
      </c>
      <c r="P321" s="46">
        <v>0</v>
      </c>
      <c r="Q321" s="28" t="s">
        <v>1634</v>
      </c>
    </row>
    <row r="322" spans="1:17">
      <c r="A322" s="26" t="s">
        <v>1635</v>
      </c>
      <c r="B322" s="2" t="s">
        <v>1636</v>
      </c>
      <c r="C322" s="2" t="s">
        <v>184</v>
      </c>
      <c r="D322" s="2" t="s">
        <v>5</v>
      </c>
      <c r="E322" s="2" t="s">
        <v>12</v>
      </c>
      <c r="F322" s="2" t="s">
        <v>1637</v>
      </c>
      <c r="G322" s="2" t="s">
        <v>47</v>
      </c>
      <c r="H322" s="2" t="s">
        <v>1638</v>
      </c>
      <c r="I322" s="19">
        <v>46031</v>
      </c>
      <c r="J322" s="19">
        <v>46273</v>
      </c>
      <c r="K322" s="17">
        <v>44248008</v>
      </c>
      <c r="L322" s="22">
        <v>44248008</v>
      </c>
      <c r="M322" s="23">
        <v>0.41666666666666669</v>
      </c>
      <c r="N322" s="22">
        <v>25995704</v>
      </c>
      <c r="O322" s="22">
        <v>18252304</v>
      </c>
      <c r="P322" s="46">
        <v>0</v>
      </c>
      <c r="Q322" s="28" t="s">
        <v>1639</v>
      </c>
    </row>
    <row r="323" spans="1:17">
      <c r="A323" s="26" t="s">
        <v>1640</v>
      </c>
      <c r="B323" s="2" t="s">
        <v>1641</v>
      </c>
      <c r="C323" s="2" t="s">
        <v>45</v>
      </c>
      <c r="D323" s="2" t="s">
        <v>5</v>
      </c>
      <c r="E323" s="2" t="s">
        <v>12</v>
      </c>
      <c r="F323" s="2" t="s">
        <v>1642</v>
      </c>
      <c r="G323" s="2" t="s">
        <v>47</v>
      </c>
      <c r="H323" s="2" t="s">
        <v>1643</v>
      </c>
      <c r="I323" s="19">
        <v>46057</v>
      </c>
      <c r="J323" s="19">
        <v>46298</v>
      </c>
      <c r="K323" s="17">
        <v>55554400</v>
      </c>
      <c r="L323" s="22">
        <v>55554400</v>
      </c>
      <c r="M323" s="23">
        <v>0.52083333333333337</v>
      </c>
      <c r="N323" s="22">
        <v>27082770</v>
      </c>
      <c r="O323" s="22">
        <v>28471630</v>
      </c>
      <c r="P323" s="46">
        <v>0</v>
      </c>
      <c r="Q323" s="28" t="s">
        <v>1644</v>
      </c>
    </row>
    <row r="324" spans="1:17">
      <c r="A324" s="26" t="s">
        <v>1645</v>
      </c>
      <c r="B324" s="2" t="s">
        <v>1646</v>
      </c>
      <c r="C324" s="2" t="s">
        <v>45</v>
      </c>
      <c r="D324" s="2" t="s">
        <v>5</v>
      </c>
      <c r="E324" s="2" t="s">
        <v>10</v>
      </c>
      <c r="F324" s="2" t="s">
        <v>1647</v>
      </c>
      <c r="G324" s="2" t="s">
        <v>84</v>
      </c>
      <c r="H324" s="2" t="s">
        <v>1648</v>
      </c>
      <c r="I324" s="19">
        <v>46062</v>
      </c>
      <c r="J324" s="19">
        <v>46387</v>
      </c>
      <c r="K324" s="17">
        <v>125713251</v>
      </c>
      <c r="L324" s="22">
        <v>125713251</v>
      </c>
      <c r="M324" s="23">
        <v>0.89166666666666672</v>
      </c>
      <c r="N324" s="22">
        <v>108577251</v>
      </c>
      <c r="O324" s="22">
        <v>17136000</v>
      </c>
      <c r="P324" s="46">
        <v>0</v>
      </c>
      <c r="Q324" s="28" t="s">
        <v>1649</v>
      </c>
    </row>
    <row r="325" spans="1:17">
      <c r="A325" s="26" t="s">
        <v>1650</v>
      </c>
      <c r="B325" s="2" t="s">
        <v>1651</v>
      </c>
      <c r="C325" s="2" t="s">
        <v>45</v>
      </c>
      <c r="D325" s="2" t="s">
        <v>5</v>
      </c>
      <c r="E325" s="2" t="s">
        <v>12</v>
      </c>
      <c r="F325" s="2" t="s">
        <v>1652</v>
      </c>
      <c r="G325" s="2" t="s">
        <v>47</v>
      </c>
      <c r="H325" s="2" t="s">
        <v>1653</v>
      </c>
      <c r="I325" s="19">
        <v>46035</v>
      </c>
      <c r="J325" s="19">
        <v>46277</v>
      </c>
      <c r="K325" s="17">
        <v>58917648</v>
      </c>
      <c r="L325" s="22">
        <v>58917648</v>
      </c>
      <c r="M325" s="23">
        <v>0.43333333333333335</v>
      </c>
      <c r="N325" s="22">
        <v>33877648</v>
      </c>
      <c r="O325" s="22">
        <v>25040000</v>
      </c>
      <c r="P325" s="46">
        <v>0</v>
      </c>
      <c r="Q325" s="28" t="s">
        <v>1654</v>
      </c>
    </row>
    <row r="326" spans="1:17">
      <c r="A326" s="26" t="s">
        <v>1655</v>
      </c>
      <c r="B326" s="2" t="s">
        <v>1656</v>
      </c>
      <c r="C326" s="2" t="s">
        <v>45</v>
      </c>
      <c r="D326" s="2" t="s">
        <v>5</v>
      </c>
      <c r="E326" s="2" t="s">
        <v>12</v>
      </c>
      <c r="F326" s="2" t="s">
        <v>1657</v>
      </c>
      <c r="G326" s="2" t="s">
        <v>47</v>
      </c>
      <c r="H326" s="2" t="s">
        <v>1658</v>
      </c>
      <c r="I326" s="19">
        <v>46056</v>
      </c>
      <c r="J326" s="19">
        <v>46063</v>
      </c>
      <c r="K326" s="17">
        <v>63448000</v>
      </c>
      <c r="L326" s="22">
        <v>63448000</v>
      </c>
      <c r="M326" s="23">
        <v>1</v>
      </c>
      <c r="N326" s="22">
        <v>31195267</v>
      </c>
      <c r="O326" s="22">
        <v>32252733</v>
      </c>
      <c r="P326" s="46">
        <v>0</v>
      </c>
      <c r="Q326" s="28" t="s">
        <v>1659</v>
      </c>
    </row>
    <row r="327" spans="1:17">
      <c r="A327" s="26" t="s">
        <v>1660</v>
      </c>
      <c r="B327" s="2" t="s">
        <v>1661</v>
      </c>
      <c r="C327" s="2" t="s">
        <v>45</v>
      </c>
      <c r="D327" s="2" t="s">
        <v>5</v>
      </c>
      <c r="E327" s="2" t="s">
        <v>12</v>
      </c>
      <c r="F327" s="2" t="s">
        <v>1662</v>
      </c>
      <c r="G327" s="2" t="s">
        <v>47</v>
      </c>
      <c r="H327" s="2" t="s">
        <v>1663</v>
      </c>
      <c r="I327" s="19">
        <v>46036</v>
      </c>
      <c r="J327" s="19">
        <v>46278</v>
      </c>
      <c r="K327" s="17">
        <v>88000000</v>
      </c>
      <c r="L327" s="22">
        <v>88000000</v>
      </c>
      <c r="M327" s="23">
        <v>0.4375</v>
      </c>
      <c r="N327" s="22">
        <v>50233333</v>
      </c>
      <c r="O327" s="22">
        <v>37766667</v>
      </c>
      <c r="P327" s="46">
        <v>0</v>
      </c>
      <c r="Q327" s="28" t="s">
        <v>1664</v>
      </c>
    </row>
    <row r="328" spans="1:17">
      <c r="A328" s="26" t="s">
        <v>1665</v>
      </c>
      <c r="B328" s="2" t="s">
        <v>1666</v>
      </c>
      <c r="C328" s="2" t="s">
        <v>45</v>
      </c>
      <c r="D328" s="2" t="s">
        <v>5</v>
      </c>
      <c r="E328" s="2" t="s">
        <v>11</v>
      </c>
      <c r="F328" s="2" t="s">
        <v>1667</v>
      </c>
      <c r="G328" s="2" t="s">
        <v>47</v>
      </c>
      <c r="H328" s="2" t="s">
        <v>1668</v>
      </c>
      <c r="I328" s="19">
        <v>46057</v>
      </c>
      <c r="J328" s="19">
        <v>46298</v>
      </c>
      <c r="K328" s="17">
        <v>33440000</v>
      </c>
      <c r="L328" s="22">
        <v>33440000</v>
      </c>
      <c r="M328" s="23">
        <v>0.37878787878787878</v>
      </c>
      <c r="N328" s="22">
        <v>16302000</v>
      </c>
      <c r="O328" s="22">
        <v>17138000</v>
      </c>
      <c r="P328" s="46">
        <v>0</v>
      </c>
      <c r="Q328" s="28" t="s">
        <v>1669</v>
      </c>
    </row>
    <row r="329" spans="1:17">
      <c r="A329" s="26" t="s">
        <v>1670</v>
      </c>
      <c r="B329" s="2" t="s">
        <v>1671</v>
      </c>
      <c r="C329" s="2" t="s">
        <v>45</v>
      </c>
      <c r="D329" s="2" t="s">
        <v>5</v>
      </c>
      <c r="E329" s="2" t="s">
        <v>12</v>
      </c>
      <c r="F329" s="2" t="s">
        <v>1672</v>
      </c>
      <c r="G329" s="2" t="s">
        <v>47</v>
      </c>
      <c r="H329" s="2" t="s">
        <v>1673</v>
      </c>
      <c r="I329" s="19">
        <v>46028</v>
      </c>
      <c r="J329" s="19">
        <v>46387</v>
      </c>
      <c r="K329" s="17">
        <v>106337200</v>
      </c>
      <c r="L329" s="22">
        <v>106337200</v>
      </c>
      <c r="M329" s="23">
        <v>0.89166666666666672</v>
      </c>
      <c r="N329" s="22">
        <v>34350500</v>
      </c>
      <c r="O329" s="22">
        <v>71986700</v>
      </c>
      <c r="P329" s="46">
        <v>0</v>
      </c>
      <c r="Q329" s="28" t="s">
        <v>1674</v>
      </c>
    </row>
    <row r="330" spans="1:17">
      <c r="A330" s="26" t="s">
        <v>1675</v>
      </c>
      <c r="B330" s="2" t="s">
        <v>1676</v>
      </c>
      <c r="C330" s="2" t="s">
        <v>45</v>
      </c>
      <c r="D330" s="2" t="s">
        <v>5</v>
      </c>
      <c r="E330" s="2" t="s">
        <v>12</v>
      </c>
      <c r="F330" s="2" t="s">
        <v>1677</v>
      </c>
      <c r="G330" s="2" t="s">
        <v>47</v>
      </c>
      <c r="H330" s="2" t="s">
        <v>1678</v>
      </c>
      <c r="I330" s="19">
        <v>46036</v>
      </c>
      <c r="J330" s="19">
        <v>46278</v>
      </c>
      <c r="K330" s="17">
        <v>38848008</v>
      </c>
      <c r="L330" s="22">
        <v>38848008</v>
      </c>
      <c r="M330" s="23">
        <v>0.4375</v>
      </c>
      <c r="N330" s="22">
        <v>22175738</v>
      </c>
      <c r="O330" s="22">
        <v>16672270</v>
      </c>
      <c r="P330" s="46">
        <v>0</v>
      </c>
      <c r="Q330" s="28" t="s">
        <v>1679</v>
      </c>
    </row>
    <row r="331" spans="1:17">
      <c r="A331" s="26" t="s">
        <v>1680</v>
      </c>
      <c r="B331" s="2" t="s">
        <v>1681</v>
      </c>
      <c r="C331" s="2" t="s">
        <v>45</v>
      </c>
      <c r="D331" s="2" t="s">
        <v>5</v>
      </c>
      <c r="E331" s="2" t="s">
        <v>12</v>
      </c>
      <c r="F331" s="2" t="s">
        <v>1682</v>
      </c>
      <c r="G331" s="2" t="s">
        <v>47</v>
      </c>
      <c r="H331" s="2" t="s">
        <v>1683</v>
      </c>
      <c r="I331" s="19">
        <v>46057</v>
      </c>
      <c r="J331" s="19">
        <v>46298</v>
      </c>
      <c r="K331" s="17">
        <v>60563024</v>
      </c>
      <c r="L331" s="22">
        <v>60563024</v>
      </c>
      <c r="M331" s="23">
        <v>0.52083333333333337</v>
      </c>
      <c r="N331" s="22">
        <v>29524474</v>
      </c>
      <c r="O331" s="22">
        <v>31038550</v>
      </c>
      <c r="P331" s="46">
        <v>0</v>
      </c>
      <c r="Q331" s="28" t="s">
        <v>1684</v>
      </c>
    </row>
    <row r="332" spans="1:17">
      <c r="A332" s="26" t="s">
        <v>1685</v>
      </c>
      <c r="B332" s="10" t="s">
        <v>1686</v>
      </c>
      <c r="C332" s="10" t="s">
        <v>45</v>
      </c>
      <c r="D332" s="2" t="s">
        <v>5</v>
      </c>
      <c r="E332" s="2" t="s">
        <v>12</v>
      </c>
      <c r="F332" s="10" t="s">
        <v>1687</v>
      </c>
      <c r="G332" s="2" t="s">
        <v>47</v>
      </c>
      <c r="H332" s="2" t="s">
        <v>1688</v>
      </c>
      <c r="I332" s="19">
        <v>46048</v>
      </c>
      <c r="J332" s="19">
        <v>46290</v>
      </c>
      <c r="K332" s="17">
        <v>80000000</v>
      </c>
      <c r="L332" s="22">
        <v>80000000</v>
      </c>
      <c r="M332" s="23">
        <v>0.48749999999999999</v>
      </c>
      <c r="N332" s="22">
        <v>11666667</v>
      </c>
      <c r="O332" s="22">
        <v>68333333</v>
      </c>
      <c r="P332" s="46">
        <v>0</v>
      </c>
      <c r="Q332" s="28" t="s">
        <v>1689</v>
      </c>
    </row>
    <row r="333" spans="1:17">
      <c r="A333" s="27" t="s">
        <v>1690</v>
      </c>
      <c r="B333" s="6" t="s">
        <v>1691</v>
      </c>
      <c r="C333" s="9" t="s">
        <v>184</v>
      </c>
      <c r="D333" s="2" t="s">
        <v>5</v>
      </c>
      <c r="E333" s="2" t="s">
        <v>12</v>
      </c>
      <c r="F333" s="9" t="s">
        <v>1692</v>
      </c>
      <c r="G333" s="2" t="s">
        <v>47</v>
      </c>
      <c r="H333" s="2" t="s">
        <v>1693</v>
      </c>
      <c r="I333" s="19">
        <v>46042</v>
      </c>
      <c r="J333" s="19">
        <v>46284</v>
      </c>
      <c r="K333" s="17">
        <v>80000000</v>
      </c>
      <c r="L333" s="22">
        <v>80000000</v>
      </c>
      <c r="M333" s="23">
        <v>0.46250000000000002</v>
      </c>
      <c r="N333" s="22">
        <v>43666667</v>
      </c>
      <c r="O333" s="22">
        <v>36333333</v>
      </c>
      <c r="P333" s="46">
        <v>0</v>
      </c>
      <c r="Q333" s="28" t="s">
        <v>1694</v>
      </c>
    </row>
    <row r="334" spans="1:17">
      <c r="A334" s="26" t="s">
        <v>1695</v>
      </c>
      <c r="B334" s="11" t="s">
        <v>1696</v>
      </c>
      <c r="C334" s="11" t="s">
        <v>45</v>
      </c>
      <c r="D334" s="2" t="s">
        <v>5</v>
      </c>
      <c r="E334" s="2" t="s">
        <v>11</v>
      </c>
      <c r="F334" s="11" t="s">
        <v>1697</v>
      </c>
      <c r="G334" s="2" t="s">
        <v>47</v>
      </c>
      <c r="H334" s="2" t="s">
        <v>1698</v>
      </c>
      <c r="I334" s="19">
        <v>46058</v>
      </c>
      <c r="J334" s="19">
        <v>46299</v>
      </c>
      <c r="K334" s="17">
        <v>20224000</v>
      </c>
      <c r="L334" s="22">
        <v>20224000</v>
      </c>
      <c r="M334" s="23">
        <v>0.52500000000000002</v>
      </c>
      <c r="N334" s="22">
        <v>9774933</v>
      </c>
      <c r="O334" s="22">
        <v>10449067</v>
      </c>
      <c r="P334" s="46">
        <v>0</v>
      </c>
      <c r="Q334" s="28" t="s">
        <v>1699</v>
      </c>
    </row>
    <row r="335" spans="1:17">
      <c r="A335" s="26" t="s">
        <v>1700</v>
      </c>
      <c r="B335" s="2" t="s">
        <v>1701</v>
      </c>
      <c r="C335" s="2" t="s">
        <v>45</v>
      </c>
      <c r="D335" s="2" t="s">
        <v>5</v>
      </c>
      <c r="E335" s="2" t="s">
        <v>12</v>
      </c>
      <c r="F335" s="2" t="s">
        <v>1702</v>
      </c>
      <c r="G335" s="2" t="s">
        <v>47</v>
      </c>
      <c r="H335" s="2" t="s">
        <v>1384</v>
      </c>
      <c r="I335" s="19">
        <v>46052</v>
      </c>
      <c r="J335" s="19">
        <v>46294</v>
      </c>
      <c r="K335" s="17">
        <v>48000000</v>
      </c>
      <c r="L335" s="22">
        <v>48000000</v>
      </c>
      <c r="M335" s="23">
        <v>0.50416666666666665</v>
      </c>
      <c r="N335" s="22">
        <v>24200000</v>
      </c>
      <c r="O335" s="22">
        <v>23800000</v>
      </c>
      <c r="P335" s="46">
        <v>0</v>
      </c>
      <c r="Q335" s="28" t="s">
        <v>1703</v>
      </c>
    </row>
    <row r="336" spans="1:17">
      <c r="A336" s="26" t="s">
        <v>1704</v>
      </c>
      <c r="B336" s="2" t="s">
        <v>1705</v>
      </c>
      <c r="C336" s="2" t="s">
        <v>45</v>
      </c>
      <c r="D336" s="2" t="s">
        <v>5</v>
      </c>
      <c r="E336" s="2" t="s">
        <v>12</v>
      </c>
      <c r="F336" s="2" t="s">
        <v>1706</v>
      </c>
      <c r="G336" s="2" t="s">
        <v>47</v>
      </c>
      <c r="H336" s="2" t="s">
        <v>1707</v>
      </c>
      <c r="I336" s="19">
        <v>46055</v>
      </c>
      <c r="J336" s="19">
        <v>46296</v>
      </c>
      <c r="K336" s="17">
        <v>33440008</v>
      </c>
      <c r="L336" s="22">
        <v>33440008</v>
      </c>
      <c r="M336" s="23">
        <v>0.51249999999999996</v>
      </c>
      <c r="N336" s="22">
        <v>16580671</v>
      </c>
      <c r="O336" s="22">
        <v>16859337</v>
      </c>
      <c r="P336" s="46">
        <v>0</v>
      </c>
      <c r="Q336" s="28" t="s">
        <v>1708</v>
      </c>
    </row>
    <row r="337" spans="1:17">
      <c r="A337" s="26" t="s">
        <v>1709</v>
      </c>
      <c r="B337" s="2" t="s">
        <v>1710</v>
      </c>
      <c r="C337" s="2" t="s">
        <v>45</v>
      </c>
      <c r="D337" s="2" t="s">
        <v>5</v>
      </c>
      <c r="E337" s="2" t="s">
        <v>12</v>
      </c>
      <c r="F337" s="2" t="s">
        <v>1711</v>
      </c>
      <c r="G337" s="2" t="s">
        <v>47</v>
      </c>
      <c r="H337" s="2" t="s">
        <v>1712</v>
      </c>
      <c r="I337" s="19">
        <v>46056</v>
      </c>
      <c r="J337" s="19">
        <v>46063</v>
      </c>
      <c r="K337" s="17">
        <v>48000000</v>
      </c>
      <c r="L337" s="22">
        <v>48000000</v>
      </c>
      <c r="M337" s="23">
        <v>1</v>
      </c>
      <c r="N337" s="22">
        <v>23600000</v>
      </c>
      <c r="O337" s="22">
        <v>24400000</v>
      </c>
      <c r="P337" s="46">
        <v>0</v>
      </c>
      <c r="Q337" s="28" t="s">
        <v>1713</v>
      </c>
    </row>
    <row r="338" spans="1:17">
      <c r="A338" s="26" t="s">
        <v>1714</v>
      </c>
      <c r="B338" s="2" t="s">
        <v>1715</v>
      </c>
      <c r="C338" s="2" t="s">
        <v>45</v>
      </c>
      <c r="D338" s="2" t="s">
        <v>5</v>
      </c>
      <c r="E338" s="2" t="s">
        <v>12</v>
      </c>
      <c r="F338" s="2" t="s">
        <v>1716</v>
      </c>
      <c r="G338" s="2" t="s">
        <v>47</v>
      </c>
      <c r="H338" s="2" t="s">
        <v>1717</v>
      </c>
      <c r="I338" s="19">
        <v>46058</v>
      </c>
      <c r="J338" s="19">
        <v>46387</v>
      </c>
      <c r="K338" s="17">
        <v>83066667</v>
      </c>
      <c r="L338" s="22">
        <v>83066667</v>
      </c>
      <c r="M338" s="23">
        <v>0.89166666666666672</v>
      </c>
      <c r="N338" s="22">
        <v>34066667</v>
      </c>
      <c r="O338" s="22">
        <v>49000000</v>
      </c>
      <c r="P338" s="46">
        <v>0</v>
      </c>
      <c r="Q338" s="28" t="s">
        <v>1718</v>
      </c>
    </row>
    <row r="339" spans="1:17">
      <c r="A339" s="26" t="s">
        <v>1719</v>
      </c>
      <c r="B339" s="2" t="s">
        <v>1720</v>
      </c>
      <c r="C339" s="2" t="s">
        <v>45</v>
      </c>
      <c r="D339" s="2" t="s">
        <v>5</v>
      </c>
      <c r="E339" s="2" t="s">
        <v>12</v>
      </c>
      <c r="F339" s="2" t="s">
        <v>1721</v>
      </c>
      <c r="G339" s="2" t="s">
        <v>47</v>
      </c>
      <c r="H339" s="2" t="s">
        <v>1722</v>
      </c>
      <c r="I339" s="19">
        <v>46031</v>
      </c>
      <c r="J339" s="19">
        <v>46387</v>
      </c>
      <c r="K339" s="17">
        <v>98475743</v>
      </c>
      <c r="L339" s="22">
        <v>98475743</v>
      </c>
      <c r="M339" s="23">
        <v>0.89166666666666672</v>
      </c>
      <c r="N339" s="22">
        <v>39726010</v>
      </c>
      <c r="O339" s="22">
        <v>58749733</v>
      </c>
      <c r="P339" s="46">
        <v>0</v>
      </c>
      <c r="Q339" s="28" t="s">
        <v>1723</v>
      </c>
    </row>
    <row r="340" spans="1:17">
      <c r="A340" s="26" t="s">
        <v>1724</v>
      </c>
      <c r="B340" s="2" t="s">
        <v>1725</v>
      </c>
      <c r="C340" s="2" t="s">
        <v>45</v>
      </c>
      <c r="D340" s="2" t="s">
        <v>5</v>
      </c>
      <c r="E340" s="2" t="s">
        <v>12</v>
      </c>
      <c r="F340" s="2" t="s">
        <v>1726</v>
      </c>
      <c r="G340" s="2" t="s">
        <v>47</v>
      </c>
      <c r="H340" s="2" t="s">
        <v>1727</v>
      </c>
      <c r="I340" s="19">
        <v>46037</v>
      </c>
      <c r="J340" s="19">
        <v>46279</v>
      </c>
      <c r="K340" s="17">
        <v>74368224</v>
      </c>
      <c r="L340" s="22">
        <v>74368224</v>
      </c>
      <c r="M340" s="23">
        <v>0.44166666666666665</v>
      </c>
      <c r="N340" s="22">
        <v>42141994</v>
      </c>
      <c r="O340" s="22">
        <v>32226230</v>
      </c>
      <c r="P340" s="46">
        <v>0</v>
      </c>
      <c r="Q340" s="28" t="s">
        <v>1728</v>
      </c>
    </row>
    <row r="341" spans="1:17">
      <c r="A341" s="26" t="s">
        <v>1729</v>
      </c>
      <c r="B341" s="2" t="s">
        <v>1730</v>
      </c>
      <c r="C341" s="2" t="s">
        <v>45</v>
      </c>
      <c r="D341" s="2" t="s">
        <v>5</v>
      </c>
      <c r="E341" s="2" t="s">
        <v>12</v>
      </c>
      <c r="F341" s="2" t="s">
        <v>1731</v>
      </c>
      <c r="G341" s="2" t="s">
        <v>47</v>
      </c>
      <c r="H341" s="2" t="s">
        <v>1732</v>
      </c>
      <c r="I341" s="19">
        <v>46048</v>
      </c>
      <c r="J341" s="19">
        <v>46290</v>
      </c>
      <c r="K341" s="17">
        <v>64000000</v>
      </c>
      <c r="L341" s="22">
        <v>64000000</v>
      </c>
      <c r="M341" s="23">
        <v>0.48749999999999999</v>
      </c>
      <c r="N341" s="22">
        <v>33333333</v>
      </c>
      <c r="O341" s="22">
        <v>30666667</v>
      </c>
      <c r="P341" s="46">
        <v>0</v>
      </c>
      <c r="Q341" s="28" t="s">
        <v>1733</v>
      </c>
    </row>
    <row r="342" spans="1:17">
      <c r="A342" s="26" t="s">
        <v>1734</v>
      </c>
      <c r="B342" s="2" t="s">
        <v>1735</v>
      </c>
      <c r="C342" s="2" t="s">
        <v>45</v>
      </c>
      <c r="D342" s="2" t="s">
        <v>5</v>
      </c>
      <c r="E342" s="2" t="s">
        <v>12</v>
      </c>
      <c r="F342" s="2" t="s">
        <v>1736</v>
      </c>
      <c r="G342" s="2" t="s">
        <v>47</v>
      </c>
      <c r="H342" s="2" t="s">
        <v>1737</v>
      </c>
      <c r="I342" s="19">
        <v>46030</v>
      </c>
      <c r="J342" s="19">
        <v>46272</v>
      </c>
      <c r="K342" s="17">
        <v>104000000</v>
      </c>
      <c r="L342" s="22">
        <v>104000000</v>
      </c>
      <c r="M342" s="23">
        <v>0.41249999999999998</v>
      </c>
      <c r="N342" s="22">
        <v>61966667</v>
      </c>
      <c r="O342" s="22">
        <v>42033333</v>
      </c>
      <c r="P342" s="46">
        <v>0</v>
      </c>
      <c r="Q342" s="28" t="s">
        <v>1738</v>
      </c>
    </row>
    <row r="343" spans="1:17">
      <c r="A343" s="26" t="s">
        <v>1739</v>
      </c>
      <c r="B343" s="2" t="s">
        <v>1740</v>
      </c>
      <c r="C343" s="2" t="s">
        <v>45</v>
      </c>
      <c r="D343" s="2" t="s">
        <v>5</v>
      </c>
      <c r="E343" s="2" t="s">
        <v>11</v>
      </c>
      <c r="F343" s="2" t="s">
        <v>1741</v>
      </c>
      <c r="G343" s="2" t="s">
        <v>47</v>
      </c>
      <c r="H343" s="2" t="s">
        <v>1742</v>
      </c>
      <c r="I343" s="19">
        <v>46050</v>
      </c>
      <c r="J343" s="19">
        <v>46292</v>
      </c>
      <c r="K343" s="17">
        <v>33440000</v>
      </c>
      <c r="L343" s="22">
        <v>33440000</v>
      </c>
      <c r="M343" s="23">
        <v>0.49583333333333335</v>
      </c>
      <c r="N343" s="22">
        <v>17138000</v>
      </c>
      <c r="O343" s="22">
        <v>16302000</v>
      </c>
      <c r="P343" s="46">
        <v>0</v>
      </c>
      <c r="Q343" s="28" t="s">
        <v>1743</v>
      </c>
    </row>
    <row r="344" spans="1:17">
      <c r="A344" s="26" t="s">
        <v>1744</v>
      </c>
      <c r="B344" s="2" t="s">
        <v>1745</v>
      </c>
      <c r="C344" s="2" t="s">
        <v>52</v>
      </c>
      <c r="D344" s="2" t="s">
        <v>5</v>
      </c>
      <c r="E344" s="2" t="s">
        <v>12</v>
      </c>
      <c r="F344" s="2" t="s">
        <v>1746</v>
      </c>
      <c r="G344" s="2" t="s">
        <v>47</v>
      </c>
      <c r="H344" s="2" t="s">
        <v>1747</v>
      </c>
      <c r="I344" s="19">
        <v>46042</v>
      </c>
      <c r="J344" s="19">
        <v>46283</v>
      </c>
      <c r="K344" s="17">
        <v>63852368</v>
      </c>
      <c r="L344" s="22">
        <v>63852368</v>
      </c>
      <c r="M344" s="23">
        <v>0.45833333333333331</v>
      </c>
      <c r="N344" s="22">
        <v>34852751</v>
      </c>
      <c r="O344" s="22">
        <v>28999617</v>
      </c>
      <c r="P344" s="46">
        <v>1</v>
      </c>
      <c r="Q344" s="28" t="s">
        <v>1748</v>
      </c>
    </row>
    <row r="345" spans="1:17">
      <c r="A345" s="26" t="s">
        <v>1749</v>
      </c>
      <c r="B345" s="2" t="s">
        <v>1750</v>
      </c>
      <c r="C345" s="2" t="s">
        <v>45</v>
      </c>
      <c r="D345" s="2" t="s">
        <v>5</v>
      </c>
      <c r="E345" s="2" t="s">
        <v>12</v>
      </c>
      <c r="F345" s="2" t="s">
        <v>1751</v>
      </c>
      <c r="G345" s="2" t="s">
        <v>47</v>
      </c>
      <c r="H345" s="2" t="s">
        <v>1752</v>
      </c>
      <c r="I345" s="19">
        <v>46037</v>
      </c>
      <c r="J345" s="19">
        <v>46279</v>
      </c>
      <c r="K345" s="17">
        <v>77521784</v>
      </c>
      <c r="L345" s="22">
        <v>77521784</v>
      </c>
      <c r="M345" s="23">
        <v>0.44166666666666665</v>
      </c>
      <c r="N345" s="22">
        <v>43929011</v>
      </c>
      <c r="O345" s="22">
        <v>33592773</v>
      </c>
      <c r="P345" s="46">
        <v>0</v>
      </c>
      <c r="Q345" s="28" t="s">
        <v>1753</v>
      </c>
    </row>
    <row r="346" spans="1:17">
      <c r="A346" s="26" t="s">
        <v>1754</v>
      </c>
      <c r="B346" s="2" t="s">
        <v>1755</v>
      </c>
      <c r="C346" s="2" t="s">
        <v>45</v>
      </c>
      <c r="D346" s="2" t="s">
        <v>5</v>
      </c>
      <c r="E346" s="2" t="s">
        <v>12</v>
      </c>
      <c r="F346" s="2" t="s">
        <v>1756</v>
      </c>
      <c r="G346" s="2" t="s">
        <v>47</v>
      </c>
      <c r="H346" s="2" t="s">
        <v>1757</v>
      </c>
      <c r="I346" s="19">
        <v>46043</v>
      </c>
      <c r="J346" s="19">
        <v>46285</v>
      </c>
      <c r="K346" s="17">
        <v>36000000</v>
      </c>
      <c r="L346" s="22">
        <v>36000000</v>
      </c>
      <c r="M346" s="23">
        <v>0.46666666666666667</v>
      </c>
      <c r="N346" s="22">
        <v>15000000</v>
      </c>
      <c r="O346" s="22">
        <v>21000000</v>
      </c>
      <c r="P346" s="46">
        <v>0</v>
      </c>
      <c r="Q346" s="28" t="s">
        <v>1758</v>
      </c>
    </row>
    <row r="347" spans="1:17">
      <c r="A347" s="26" t="s">
        <v>1759</v>
      </c>
      <c r="B347" s="2" t="s">
        <v>1760</v>
      </c>
      <c r="C347" s="2" t="s">
        <v>45</v>
      </c>
      <c r="D347" s="2" t="s">
        <v>5</v>
      </c>
      <c r="E347" s="2" t="s">
        <v>12</v>
      </c>
      <c r="F347" s="2" t="s">
        <v>1761</v>
      </c>
      <c r="G347" s="2" t="s">
        <v>47</v>
      </c>
      <c r="H347" s="2" t="s">
        <v>1762</v>
      </c>
      <c r="I347" s="19">
        <v>46050</v>
      </c>
      <c r="J347" s="19">
        <v>46292</v>
      </c>
      <c r="K347" s="17">
        <v>50923200</v>
      </c>
      <c r="L347" s="22">
        <v>50923200</v>
      </c>
      <c r="M347" s="23">
        <v>0.49583333333333335</v>
      </c>
      <c r="N347" s="22">
        <v>26098140</v>
      </c>
      <c r="O347" s="22">
        <v>24825060</v>
      </c>
      <c r="P347" s="46">
        <v>0</v>
      </c>
      <c r="Q347" s="28" t="s">
        <v>1763</v>
      </c>
    </row>
    <row r="348" spans="1:17">
      <c r="A348" s="26" t="s">
        <v>1764</v>
      </c>
      <c r="B348" s="2" t="s">
        <v>1765</v>
      </c>
      <c r="C348" s="2" t="s">
        <v>45</v>
      </c>
      <c r="D348" s="2" t="s">
        <v>5</v>
      </c>
      <c r="E348" s="2" t="s">
        <v>12</v>
      </c>
      <c r="F348" s="2" t="s">
        <v>1766</v>
      </c>
      <c r="G348" s="2" t="s">
        <v>47</v>
      </c>
      <c r="H348" s="2" t="s">
        <v>1767</v>
      </c>
      <c r="I348" s="19">
        <v>46049</v>
      </c>
      <c r="J348" s="19">
        <v>46291</v>
      </c>
      <c r="K348" s="17">
        <v>76632000</v>
      </c>
      <c r="L348" s="22">
        <v>76632000</v>
      </c>
      <c r="M348" s="23">
        <v>0.49166666666666664</v>
      </c>
      <c r="N348" s="22">
        <v>39593200</v>
      </c>
      <c r="O348" s="22">
        <v>37038800</v>
      </c>
      <c r="P348" s="46">
        <v>0</v>
      </c>
      <c r="Q348" s="28" t="s">
        <v>1768</v>
      </c>
    </row>
    <row r="349" spans="1:17">
      <c r="A349" s="26" t="s">
        <v>1769</v>
      </c>
      <c r="B349" s="2" t="s">
        <v>1770</v>
      </c>
      <c r="C349" s="2" t="s">
        <v>45</v>
      </c>
      <c r="D349" s="2" t="s">
        <v>5</v>
      </c>
      <c r="E349" s="2" t="s">
        <v>12</v>
      </c>
      <c r="F349" s="2" t="s">
        <v>1771</v>
      </c>
      <c r="G349" s="2" t="s">
        <v>47</v>
      </c>
      <c r="H349" s="2" t="s">
        <v>1772</v>
      </c>
      <c r="I349" s="19">
        <v>46045</v>
      </c>
      <c r="J349" s="19">
        <v>46287</v>
      </c>
      <c r="K349" s="17">
        <v>52536000</v>
      </c>
      <c r="L349" s="22">
        <v>52536000</v>
      </c>
      <c r="M349" s="23">
        <v>0.47499999999999998</v>
      </c>
      <c r="N349" s="22">
        <v>28019200</v>
      </c>
      <c r="O349" s="22">
        <v>24516800</v>
      </c>
      <c r="P349" s="46">
        <v>0</v>
      </c>
      <c r="Q349" s="28" t="s">
        <v>1773</v>
      </c>
    </row>
    <row r="350" spans="1:17">
      <c r="A350" s="26" t="s">
        <v>1774</v>
      </c>
      <c r="B350" s="2" t="s">
        <v>1775</v>
      </c>
      <c r="C350" s="2" t="s">
        <v>45</v>
      </c>
      <c r="D350" s="2" t="s">
        <v>5</v>
      </c>
      <c r="E350" s="2" t="s">
        <v>12</v>
      </c>
      <c r="F350" s="2" t="s">
        <v>1776</v>
      </c>
      <c r="G350" s="2" t="s">
        <v>47</v>
      </c>
      <c r="H350" s="2" t="s">
        <v>1777</v>
      </c>
      <c r="I350" s="19">
        <v>46028</v>
      </c>
      <c r="J350" s="19">
        <v>46270</v>
      </c>
      <c r="K350" s="17">
        <v>61281440</v>
      </c>
      <c r="L350" s="22">
        <v>61281440</v>
      </c>
      <c r="M350" s="23">
        <v>0.40416666666666667</v>
      </c>
      <c r="N350" s="22">
        <v>37024203</v>
      </c>
      <c r="O350" s="22">
        <v>24257237</v>
      </c>
      <c r="P350" s="46">
        <v>0</v>
      </c>
      <c r="Q350" s="28" t="s">
        <v>1778</v>
      </c>
    </row>
    <row r="351" spans="1:17">
      <c r="A351" s="26" t="s">
        <v>1779</v>
      </c>
      <c r="B351" s="2" t="s">
        <v>1780</v>
      </c>
      <c r="C351" s="2" t="s">
        <v>45</v>
      </c>
      <c r="D351" s="2" t="s">
        <v>5</v>
      </c>
      <c r="E351" s="2" t="s">
        <v>12</v>
      </c>
      <c r="F351" s="2" t="s">
        <v>1781</v>
      </c>
      <c r="G351" s="2" t="s">
        <v>47</v>
      </c>
      <c r="H351" s="2" t="s">
        <v>1782</v>
      </c>
      <c r="I351" s="19">
        <v>46057</v>
      </c>
      <c r="J351" s="19">
        <v>46298</v>
      </c>
      <c r="K351" s="17">
        <v>44000000</v>
      </c>
      <c r="L351" s="22">
        <v>44000000</v>
      </c>
      <c r="M351" s="23">
        <v>0.52083333333333337</v>
      </c>
      <c r="N351" s="22">
        <v>21450000</v>
      </c>
      <c r="O351" s="22">
        <v>22550000</v>
      </c>
      <c r="P351" s="46">
        <v>0</v>
      </c>
      <c r="Q351" s="28" t="s">
        <v>1783</v>
      </c>
    </row>
    <row r="352" spans="1:17">
      <c r="A352" s="26" t="s">
        <v>1784</v>
      </c>
      <c r="B352" s="2" t="s">
        <v>1785</v>
      </c>
      <c r="C352" s="2" t="s">
        <v>45</v>
      </c>
      <c r="D352" s="2" t="s">
        <v>5</v>
      </c>
      <c r="E352" s="2" t="s">
        <v>6</v>
      </c>
      <c r="F352" s="2" t="s">
        <v>1786</v>
      </c>
      <c r="G352" s="2" t="s">
        <v>84</v>
      </c>
      <c r="H352" s="2" t="s">
        <v>1787</v>
      </c>
      <c r="I352" s="19">
        <v>46052</v>
      </c>
      <c r="J352" s="19">
        <v>46387</v>
      </c>
      <c r="K352" s="17">
        <v>398635508</v>
      </c>
      <c r="L352" s="22">
        <v>398635508</v>
      </c>
      <c r="M352" s="23">
        <v>0.89166666666666672</v>
      </c>
      <c r="N352" s="22">
        <v>398635508</v>
      </c>
      <c r="O352" s="22" t="s">
        <v>624</v>
      </c>
      <c r="P352" s="46">
        <v>0</v>
      </c>
      <c r="Q352" s="28" t="s">
        <v>1788</v>
      </c>
    </row>
    <row r="353" spans="1:17">
      <c r="A353" s="26" t="s">
        <v>1789</v>
      </c>
      <c r="B353" s="2" t="s">
        <v>1790</v>
      </c>
      <c r="C353" s="2" t="s">
        <v>45</v>
      </c>
      <c r="D353" s="2" t="s">
        <v>5</v>
      </c>
      <c r="E353" s="2" t="s">
        <v>12</v>
      </c>
      <c r="F353" s="2" t="s">
        <v>1791</v>
      </c>
      <c r="G353" s="2" t="s">
        <v>47</v>
      </c>
      <c r="H353" s="2" t="s">
        <v>407</v>
      </c>
      <c r="I353" s="19">
        <v>46056</v>
      </c>
      <c r="J353" s="19">
        <v>46063</v>
      </c>
      <c r="K353" s="17">
        <v>52800000</v>
      </c>
      <c r="L353" s="22">
        <v>52800000</v>
      </c>
      <c r="M353" s="23">
        <v>1</v>
      </c>
      <c r="N353" s="22">
        <v>25960000</v>
      </c>
      <c r="O353" s="22">
        <v>26840000</v>
      </c>
      <c r="P353" s="46">
        <v>0</v>
      </c>
      <c r="Q353" s="28" t="s">
        <v>1792</v>
      </c>
    </row>
    <row r="354" spans="1:17">
      <c r="A354" s="26" t="s">
        <v>1793</v>
      </c>
      <c r="B354" s="2" t="s">
        <v>1794</v>
      </c>
      <c r="C354" s="2" t="s">
        <v>45</v>
      </c>
      <c r="D354" s="2" t="s">
        <v>5</v>
      </c>
      <c r="E354" s="2" t="s">
        <v>12</v>
      </c>
      <c r="F354" s="2" t="s">
        <v>1795</v>
      </c>
      <c r="G354" s="2" t="s">
        <v>47</v>
      </c>
      <c r="H354" s="2" t="s">
        <v>1796</v>
      </c>
      <c r="I354" s="19">
        <v>46041</v>
      </c>
      <c r="J354" s="19">
        <v>46283</v>
      </c>
      <c r="K354" s="17">
        <v>34423280</v>
      </c>
      <c r="L354" s="22">
        <v>34423280</v>
      </c>
      <c r="M354" s="23">
        <v>0.45833333333333331</v>
      </c>
      <c r="N354" s="22">
        <v>18932804</v>
      </c>
      <c r="O354" s="22">
        <v>15490476</v>
      </c>
      <c r="P354" s="46">
        <v>0</v>
      </c>
      <c r="Q354" s="28" t="s">
        <v>1797</v>
      </c>
    </row>
    <row r="355" spans="1:17">
      <c r="A355" s="26" t="s">
        <v>1798</v>
      </c>
      <c r="B355" s="2" t="s">
        <v>1799</v>
      </c>
      <c r="C355" s="2" t="s">
        <v>45</v>
      </c>
      <c r="D355" s="2" t="s">
        <v>5</v>
      </c>
      <c r="E355" s="2" t="s">
        <v>12</v>
      </c>
      <c r="F355" s="2" t="s">
        <v>1800</v>
      </c>
      <c r="G355" s="2" t="s">
        <v>47</v>
      </c>
      <c r="H355" s="2" t="s">
        <v>1801</v>
      </c>
      <c r="I355" s="19">
        <v>46042</v>
      </c>
      <c r="J355" s="19">
        <v>46284</v>
      </c>
      <c r="K355" s="17">
        <v>70400000</v>
      </c>
      <c r="L355" s="22">
        <v>70400000</v>
      </c>
      <c r="M355" s="23">
        <v>0.46250000000000002</v>
      </c>
      <c r="N355" s="22">
        <v>38426667</v>
      </c>
      <c r="O355" s="22">
        <v>31973333</v>
      </c>
      <c r="P355" s="46">
        <v>0</v>
      </c>
      <c r="Q355" s="28" t="s">
        <v>1802</v>
      </c>
    </row>
    <row r="356" spans="1:17">
      <c r="A356" s="26" t="s">
        <v>1803</v>
      </c>
      <c r="B356" s="2" t="s">
        <v>1804</v>
      </c>
      <c r="C356" s="2" t="s">
        <v>52</v>
      </c>
      <c r="D356" s="2" t="s">
        <v>5</v>
      </c>
      <c r="E356" s="2" t="s">
        <v>12</v>
      </c>
      <c r="F356" s="2" t="s">
        <v>1805</v>
      </c>
      <c r="G356" s="2" t="s">
        <v>47</v>
      </c>
      <c r="H356" s="2" t="s">
        <v>1806</v>
      </c>
      <c r="I356" s="19">
        <v>46031</v>
      </c>
      <c r="J356" s="19">
        <v>46272</v>
      </c>
      <c r="K356" s="17">
        <v>34511856</v>
      </c>
      <c r="L356" s="22">
        <v>34511856</v>
      </c>
      <c r="M356" s="23">
        <v>0.41249999999999998</v>
      </c>
      <c r="N356" s="22">
        <v>20419515</v>
      </c>
      <c r="O356" s="22">
        <v>14092341</v>
      </c>
      <c r="P356" s="46">
        <v>1</v>
      </c>
      <c r="Q356" s="28" t="s">
        <v>1807</v>
      </c>
    </row>
    <row r="357" spans="1:17">
      <c r="A357" s="26" t="s">
        <v>1808</v>
      </c>
      <c r="B357" s="2" t="s">
        <v>1809</v>
      </c>
      <c r="C357" s="2" t="s">
        <v>45</v>
      </c>
      <c r="D357" s="2" t="s">
        <v>5</v>
      </c>
      <c r="E357" s="2" t="s">
        <v>12</v>
      </c>
      <c r="F357" s="2" t="s">
        <v>1810</v>
      </c>
      <c r="G357" s="2" t="s">
        <v>47</v>
      </c>
      <c r="H357" s="2" t="s">
        <v>1811</v>
      </c>
      <c r="I357" s="19">
        <v>46055</v>
      </c>
      <c r="J357" s="19">
        <v>46296</v>
      </c>
      <c r="K357" s="17">
        <v>67142552</v>
      </c>
      <c r="L357" s="22">
        <v>67142552</v>
      </c>
      <c r="M357" s="23">
        <v>0.37272727272727274</v>
      </c>
      <c r="N357" s="22">
        <v>33291515</v>
      </c>
      <c r="O357" s="22">
        <v>33851037</v>
      </c>
      <c r="P357" s="46">
        <v>0</v>
      </c>
      <c r="Q357" s="28" t="s">
        <v>1812</v>
      </c>
    </row>
    <row r="358" spans="1:17">
      <c r="A358" s="26" t="s">
        <v>1813</v>
      </c>
      <c r="B358" s="2" t="s">
        <v>1814</v>
      </c>
      <c r="C358" s="2" t="s">
        <v>45</v>
      </c>
      <c r="D358" s="2" t="s">
        <v>5</v>
      </c>
      <c r="E358" s="2" t="s">
        <v>12</v>
      </c>
      <c r="F358" s="2" t="s">
        <v>1815</v>
      </c>
      <c r="G358" s="2" t="s">
        <v>47</v>
      </c>
      <c r="H358" s="2" t="s">
        <v>1816</v>
      </c>
      <c r="I358" s="19">
        <v>46049</v>
      </c>
      <c r="J358" s="19">
        <v>46291</v>
      </c>
      <c r="K358" s="17">
        <v>56000000</v>
      </c>
      <c r="L358" s="22">
        <v>56000000</v>
      </c>
      <c r="M358" s="23">
        <v>0.49166666666666664</v>
      </c>
      <c r="N358" s="22">
        <v>28933333</v>
      </c>
      <c r="O358" s="22">
        <v>27066667</v>
      </c>
      <c r="P358" s="46">
        <v>0</v>
      </c>
      <c r="Q358" s="28" t="s">
        <v>1817</v>
      </c>
    </row>
    <row r="359" spans="1:17">
      <c r="A359" s="26" t="s">
        <v>1818</v>
      </c>
      <c r="B359" s="2" t="s">
        <v>1819</v>
      </c>
      <c r="C359" s="2" t="s">
        <v>45</v>
      </c>
      <c r="D359" s="2" t="s">
        <v>5</v>
      </c>
      <c r="E359" s="2" t="s">
        <v>12</v>
      </c>
      <c r="F359" s="2" t="s">
        <v>1820</v>
      </c>
      <c r="G359" s="2" t="s">
        <v>47</v>
      </c>
      <c r="H359" s="2" t="s">
        <v>1821</v>
      </c>
      <c r="I359" s="19">
        <v>46037</v>
      </c>
      <c r="J359" s="19">
        <v>46279</v>
      </c>
      <c r="K359" s="17">
        <v>88000000</v>
      </c>
      <c r="L359" s="22">
        <v>88000000</v>
      </c>
      <c r="M359" s="23">
        <v>0.44166666666666665</v>
      </c>
      <c r="N359" s="22">
        <v>49866667</v>
      </c>
      <c r="O359" s="22">
        <v>38133333</v>
      </c>
      <c r="P359" s="46">
        <v>0</v>
      </c>
      <c r="Q359" s="28" t="s">
        <v>1822</v>
      </c>
    </row>
    <row r="360" spans="1:17">
      <c r="A360" s="26" t="s">
        <v>1823</v>
      </c>
      <c r="B360" s="2" t="s">
        <v>1824</v>
      </c>
      <c r="C360" s="7" t="s">
        <v>184</v>
      </c>
      <c r="D360" s="2" t="s">
        <v>5</v>
      </c>
      <c r="E360" s="2" t="s">
        <v>12</v>
      </c>
      <c r="F360" s="16" t="s">
        <v>1825</v>
      </c>
      <c r="G360" s="2" t="s">
        <v>47</v>
      </c>
      <c r="H360" s="2" t="s">
        <v>1826</v>
      </c>
      <c r="I360" s="19">
        <v>46045</v>
      </c>
      <c r="J360" s="19">
        <v>46287</v>
      </c>
      <c r="K360" s="17">
        <v>76000000</v>
      </c>
      <c r="L360" s="22">
        <v>76000000</v>
      </c>
      <c r="M360" s="23">
        <v>0.47499999999999998</v>
      </c>
      <c r="N360" s="22">
        <v>33883333</v>
      </c>
      <c r="O360" s="22">
        <v>42116667</v>
      </c>
      <c r="P360" s="46">
        <v>0</v>
      </c>
      <c r="Q360" s="28" t="s">
        <v>1827</v>
      </c>
    </row>
    <row r="361" spans="1:17">
      <c r="A361" s="26" t="s">
        <v>1828</v>
      </c>
      <c r="B361" s="2" t="s">
        <v>1829</v>
      </c>
      <c r="C361" s="2" t="s">
        <v>45</v>
      </c>
      <c r="D361" s="2" t="s">
        <v>5</v>
      </c>
      <c r="E361" s="2" t="s">
        <v>12</v>
      </c>
      <c r="F361" s="2" t="s">
        <v>1830</v>
      </c>
      <c r="G361" s="2" t="s">
        <v>47</v>
      </c>
      <c r="H361" s="2" t="s">
        <v>1831</v>
      </c>
      <c r="I361" s="19">
        <v>46036</v>
      </c>
      <c r="J361" s="19">
        <v>46278</v>
      </c>
      <c r="K361" s="17">
        <v>47792000</v>
      </c>
      <c r="L361" s="22">
        <v>47792000</v>
      </c>
      <c r="M361" s="23">
        <v>0.4375</v>
      </c>
      <c r="N361" s="22">
        <v>27281267</v>
      </c>
      <c r="O361" s="22">
        <v>20510733</v>
      </c>
      <c r="P361" s="46">
        <v>0</v>
      </c>
      <c r="Q361" s="28" t="s">
        <v>1832</v>
      </c>
    </row>
    <row r="362" spans="1:17">
      <c r="A362" s="26" t="s">
        <v>1833</v>
      </c>
      <c r="B362" s="2" t="s">
        <v>1834</v>
      </c>
      <c r="C362" s="2" t="s">
        <v>45</v>
      </c>
      <c r="D362" s="2" t="s">
        <v>5</v>
      </c>
      <c r="E362" s="2" t="s">
        <v>12</v>
      </c>
      <c r="F362" s="2" t="s">
        <v>1835</v>
      </c>
      <c r="G362" s="2" t="s">
        <v>47</v>
      </c>
      <c r="H362" s="2" t="s">
        <v>1836</v>
      </c>
      <c r="I362" s="19">
        <v>46052</v>
      </c>
      <c r="J362" s="19">
        <v>46294</v>
      </c>
      <c r="K362" s="17">
        <v>36389824</v>
      </c>
      <c r="L362" s="22">
        <v>36389824</v>
      </c>
      <c r="M362" s="23">
        <v>0.50416666666666665</v>
      </c>
      <c r="N362" s="22">
        <v>18346536</v>
      </c>
      <c r="O362" s="22">
        <v>18043288</v>
      </c>
      <c r="P362" s="46">
        <v>0</v>
      </c>
      <c r="Q362" s="28" t="s">
        <v>1837</v>
      </c>
    </row>
    <row r="363" spans="1:17">
      <c r="A363" s="26" t="s">
        <v>1838</v>
      </c>
      <c r="B363" s="2" t="s">
        <v>1839</v>
      </c>
      <c r="C363" s="2" t="s">
        <v>45</v>
      </c>
      <c r="D363" s="2" t="s">
        <v>5</v>
      </c>
      <c r="E363" s="2" t="s">
        <v>12</v>
      </c>
      <c r="F363" s="2" t="s">
        <v>1840</v>
      </c>
      <c r="G363" s="2" t="s">
        <v>47</v>
      </c>
      <c r="H363" s="2" t="s">
        <v>1841</v>
      </c>
      <c r="I363" s="19">
        <v>46050</v>
      </c>
      <c r="J363" s="19">
        <v>46292</v>
      </c>
      <c r="K363" s="17">
        <v>44248000</v>
      </c>
      <c r="L363" s="22">
        <v>44248000</v>
      </c>
      <c r="M363" s="23">
        <v>0.49583333333333335</v>
      </c>
      <c r="N363" s="22">
        <v>22677100</v>
      </c>
      <c r="O363" s="22">
        <v>21570900</v>
      </c>
      <c r="P363" s="46">
        <v>0</v>
      </c>
      <c r="Q363" s="28" t="s">
        <v>1842</v>
      </c>
    </row>
    <row r="364" spans="1:17">
      <c r="A364" s="26" t="s">
        <v>1843</v>
      </c>
      <c r="B364" s="2" t="s">
        <v>1844</v>
      </c>
      <c r="C364" s="2" t="s">
        <v>45</v>
      </c>
      <c r="D364" s="2" t="s">
        <v>5</v>
      </c>
      <c r="E364" s="2" t="s">
        <v>11</v>
      </c>
      <c r="F364" s="2" t="s">
        <v>1845</v>
      </c>
      <c r="G364" s="2" t="s">
        <v>47</v>
      </c>
      <c r="H364" s="2" t="s">
        <v>1846</v>
      </c>
      <c r="I364" s="19">
        <v>46057</v>
      </c>
      <c r="J364" s="19">
        <v>46298</v>
      </c>
      <c r="K364" s="17">
        <v>20224000</v>
      </c>
      <c r="L364" s="22">
        <v>20224000</v>
      </c>
      <c r="M364" s="23">
        <v>0.52083333333333337</v>
      </c>
      <c r="N364" s="22">
        <v>9859200</v>
      </c>
      <c r="O364" s="22">
        <v>10364800</v>
      </c>
      <c r="P364" s="46">
        <v>0</v>
      </c>
      <c r="Q364" s="28" t="s">
        <v>1847</v>
      </c>
    </row>
    <row r="365" spans="1:17">
      <c r="A365" s="26" t="s">
        <v>1848</v>
      </c>
      <c r="B365" s="2" t="s">
        <v>1849</v>
      </c>
      <c r="C365" s="2" t="s">
        <v>184</v>
      </c>
      <c r="D365" s="2" t="s">
        <v>5</v>
      </c>
      <c r="E365" s="2" t="s">
        <v>12</v>
      </c>
      <c r="F365" s="2" t="s">
        <v>1850</v>
      </c>
      <c r="G365" s="2" t="s">
        <v>47</v>
      </c>
      <c r="H365" s="2" t="s">
        <v>1851</v>
      </c>
      <c r="I365" s="19">
        <v>46056</v>
      </c>
      <c r="J365" s="19">
        <v>46063</v>
      </c>
      <c r="K365" s="17">
        <v>43798008</v>
      </c>
      <c r="L365" s="22">
        <v>43798008</v>
      </c>
      <c r="M365" s="23">
        <v>1</v>
      </c>
      <c r="N365" s="22">
        <v>21534021</v>
      </c>
      <c r="O365" s="22">
        <v>22263987</v>
      </c>
      <c r="P365" s="46">
        <v>0</v>
      </c>
      <c r="Q365" s="28" t="s">
        <v>1852</v>
      </c>
    </row>
    <row r="366" spans="1:17">
      <c r="A366" s="26" t="s">
        <v>1853</v>
      </c>
      <c r="B366" s="2" t="s">
        <v>1854</v>
      </c>
      <c r="C366" s="10" t="s">
        <v>45</v>
      </c>
      <c r="D366" s="2" t="s">
        <v>5</v>
      </c>
      <c r="E366" s="2" t="s">
        <v>12</v>
      </c>
      <c r="F366" s="10" t="s">
        <v>1855</v>
      </c>
      <c r="G366" s="2" t="s">
        <v>47</v>
      </c>
      <c r="H366" s="2" t="s">
        <v>1856</v>
      </c>
      <c r="I366" s="19">
        <v>46055</v>
      </c>
      <c r="J366" s="19">
        <v>46296</v>
      </c>
      <c r="K366" s="17">
        <v>80000000</v>
      </c>
      <c r="L366" s="22">
        <v>80000000</v>
      </c>
      <c r="M366" s="23">
        <v>0.51249999999999996</v>
      </c>
      <c r="N366" s="22">
        <v>39666667</v>
      </c>
      <c r="O366" s="22">
        <v>40333333</v>
      </c>
      <c r="P366" s="46">
        <v>0</v>
      </c>
      <c r="Q366" s="28" t="s">
        <v>1857</v>
      </c>
    </row>
    <row r="367" spans="1:17">
      <c r="A367" s="26" t="s">
        <v>1858</v>
      </c>
      <c r="B367" s="3" t="s">
        <v>1859</v>
      </c>
      <c r="C367" t="s">
        <v>184</v>
      </c>
      <c r="D367" s="2" t="s">
        <v>5</v>
      </c>
      <c r="E367" s="2" t="s">
        <v>12</v>
      </c>
      <c r="F367" s="6" t="s">
        <v>1860</v>
      </c>
      <c r="G367" s="2" t="s">
        <v>47</v>
      </c>
      <c r="H367" s="2" t="s">
        <v>1861</v>
      </c>
      <c r="I367" s="19">
        <v>46051</v>
      </c>
      <c r="J367" s="19">
        <v>46293</v>
      </c>
      <c r="K367" s="17">
        <v>56088000</v>
      </c>
      <c r="L367" s="22">
        <v>56088000</v>
      </c>
      <c r="M367" s="23">
        <v>0.5</v>
      </c>
      <c r="N367" s="22">
        <v>28277700</v>
      </c>
      <c r="O367" s="22">
        <v>27810300</v>
      </c>
      <c r="P367" s="46">
        <v>0</v>
      </c>
      <c r="Q367" s="28" t="s">
        <v>1862</v>
      </c>
    </row>
    <row r="368" spans="1:17">
      <c r="A368" s="26" t="s">
        <v>1863</v>
      </c>
      <c r="B368" s="2" t="s">
        <v>1864</v>
      </c>
      <c r="C368" s="11" t="s">
        <v>45</v>
      </c>
      <c r="D368" s="2" t="s">
        <v>5</v>
      </c>
      <c r="E368" s="2" t="s">
        <v>12</v>
      </c>
      <c r="F368" s="11" t="s">
        <v>1865</v>
      </c>
      <c r="G368" s="2" t="s">
        <v>47</v>
      </c>
      <c r="H368" s="2" t="s">
        <v>1866</v>
      </c>
      <c r="I368" s="19">
        <v>46056</v>
      </c>
      <c r="J368" s="19">
        <v>46063</v>
      </c>
      <c r="K368" s="17">
        <v>56000000</v>
      </c>
      <c r="L368" s="22">
        <v>56000000</v>
      </c>
      <c r="M368" s="23">
        <v>1</v>
      </c>
      <c r="N368" s="22">
        <v>27533333</v>
      </c>
      <c r="O368" s="22">
        <v>28466667</v>
      </c>
      <c r="P368" s="46">
        <v>0</v>
      </c>
      <c r="Q368" s="28" t="s">
        <v>1867</v>
      </c>
    </row>
    <row r="369" spans="1:17">
      <c r="A369" s="26" t="s">
        <v>1868</v>
      </c>
      <c r="B369" s="2" t="s">
        <v>1869</v>
      </c>
      <c r="C369" s="2" t="s">
        <v>45</v>
      </c>
      <c r="D369" s="2" t="s">
        <v>5</v>
      </c>
      <c r="E369" s="2" t="s">
        <v>12</v>
      </c>
      <c r="F369" s="2" t="s">
        <v>1870</v>
      </c>
      <c r="G369" s="2" t="s">
        <v>47</v>
      </c>
      <c r="H369" s="2" t="s">
        <v>1871</v>
      </c>
      <c r="I369" s="19">
        <v>46056</v>
      </c>
      <c r="J369" s="19">
        <v>46063</v>
      </c>
      <c r="K369" s="17">
        <v>36000000</v>
      </c>
      <c r="L369" s="22">
        <v>36000000</v>
      </c>
      <c r="M369" s="23">
        <v>1</v>
      </c>
      <c r="N369" s="22">
        <v>13200000</v>
      </c>
      <c r="O369" s="22">
        <v>22800000</v>
      </c>
      <c r="P369" s="46">
        <v>0</v>
      </c>
      <c r="Q369" s="28" t="s">
        <v>1872</v>
      </c>
    </row>
    <row r="370" spans="1:17">
      <c r="A370" s="26" t="s">
        <v>1873</v>
      </c>
      <c r="B370" s="2" t="s">
        <v>1874</v>
      </c>
      <c r="C370" s="2" t="s">
        <v>45</v>
      </c>
      <c r="D370" s="2" t="s">
        <v>5</v>
      </c>
      <c r="E370" s="2" t="s">
        <v>12</v>
      </c>
      <c r="F370" s="2" t="s">
        <v>1875</v>
      </c>
      <c r="G370" s="2" t="s">
        <v>47</v>
      </c>
      <c r="H370" s="2" t="s">
        <v>1876</v>
      </c>
      <c r="I370" s="19">
        <v>46052</v>
      </c>
      <c r="J370" s="19">
        <v>46294</v>
      </c>
      <c r="K370" s="17">
        <v>56000000</v>
      </c>
      <c r="L370" s="22">
        <v>56000000</v>
      </c>
      <c r="M370" s="23">
        <v>0.50416666666666665</v>
      </c>
      <c r="N370" s="22">
        <v>28233333</v>
      </c>
      <c r="O370" s="22">
        <v>27766667</v>
      </c>
      <c r="P370" s="46">
        <v>0</v>
      </c>
      <c r="Q370" s="28" t="s">
        <v>1877</v>
      </c>
    </row>
    <row r="371" spans="1:17">
      <c r="A371" s="26" t="s">
        <v>1878</v>
      </c>
      <c r="B371" s="2" t="s">
        <v>1879</v>
      </c>
      <c r="C371" s="2" t="s">
        <v>45</v>
      </c>
      <c r="D371" s="2" t="s">
        <v>5</v>
      </c>
      <c r="E371" s="2" t="s">
        <v>12</v>
      </c>
      <c r="F371" s="2" t="s">
        <v>1880</v>
      </c>
      <c r="G371" s="2" t="s">
        <v>47</v>
      </c>
      <c r="H371" s="2" t="s">
        <v>1881</v>
      </c>
      <c r="I371" s="19">
        <v>46029</v>
      </c>
      <c r="J371" s="19">
        <v>46271</v>
      </c>
      <c r="K371" s="17">
        <v>40400000</v>
      </c>
      <c r="L371" s="22">
        <v>40400000</v>
      </c>
      <c r="M371" s="23">
        <v>0.40833333333333333</v>
      </c>
      <c r="N371" s="22">
        <v>24240000</v>
      </c>
      <c r="O371" s="22">
        <v>16160000</v>
      </c>
      <c r="P371" s="46">
        <v>0</v>
      </c>
      <c r="Q371" s="28" t="s">
        <v>1882</v>
      </c>
    </row>
    <row r="372" spans="1:17">
      <c r="A372" s="26" t="s">
        <v>1883</v>
      </c>
      <c r="B372" s="2" t="s">
        <v>1884</v>
      </c>
      <c r="C372" s="2" t="s">
        <v>45</v>
      </c>
      <c r="D372" s="2" t="s">
        <v>5</v>
      </c>
      <c r="E372" s="2" t="s">
        <v>12</v>
      </c>
      <c r="F372" s="2" t="s">
        <v>1885</v>
      </c>
      <c r="G372" s="2" t="s">
        <v>47</v>
      </c>
      <c r="H372" s="2" t="s">
        <v>1886</v>
      </c>
      <c r="I372" s="19">
        <v>46050</v>
      </c>
      <c r="J372" s="19">
        <v>46292</v>
      </c>
      <c r="K372" s="17">
        <v>44248000</v>
      </c>
      <c r="L372" s="22">
        <v>44248000</v>
      </c>
      <c r="M372" s="23">
        <v>0.49583333333333335</v>
      </c>
      <c r="N372" s="22">
        <v>22677100</v>
      </c>
      <c r="O372" s="22">
        <v>21570900</v>
      </c>
      <c r="P372" s="46">
        <v>0</v>
      </c>
      <c r="Q372" s="28" t="s">
        <v>1887</v>
      </c>
    </row>
    <row r="373" spans="1:17">
      <c r="A373" s="26" t="s">
        <v>1888</v>
      </c>
      <c r="B373" s="2" t="s">
        <v>1889</v>
      </c>
      <c r="C373" s="2" t="s">
        <v>45</v>
      </c>
      <c r="D373" s="2" t="s">
        <v>5</v>
      </c>
      <c r="E373" s="2" t="s">
        <v>12</v>
      </c>
      <c r="F373" s="2" t="s">
        <v>1890</v>
      </c>
      <c r="G373" s="2" t="s">
        <v>47</v>
      </c>
      <c r="H373" s="2" t="s">
        <v>1891</v>
      </c>
      <c r="I373" s="19">
        <v>46030</v>
      </c>
      <c r="J373" s="19">
        <v>46272</v>
      </c>
      <c r="K373" s="17">
        <v>59217760</v>
      </c>
      <c r="L373" s="22">
        <v>59217760</v>
      </c>
      <c r="M373" s="23">
        <v>0.41249999999999998</v>
      </c>
      <c r="N373" s="22">
        <v>35283915</v>
      </c>
      <c r="O373" s="22">
        <v>23933845</v>
      </c>
      <c r="P373" s="46">
        <v>0</v>
      </c>
      <c r="Q373" s="28" t="s">
        <v>1892</v>
      </c>
    </row>
    <row r="374" spans="1:17">
      <c r="A374" s="26" t="s">
        <v>1893</v>
      </c>
      <c r="B374" s="2" t="s">
        <v>1894</v>
      </c>
      <c r="C374" s="2" t="s">
        <v>45</v>
      </c>
      <c r="D374" s="2" t="s">
        <v>5</v>
      </c>
      <c r="E374" s="2" t="s">
        <v>11</v>
      </c>
      <c r="F374" s="2" t="s">
        <v>1895</v>
      </c>
      <c r="G374" s="2" t="s">
        <v>47</v>
      </c>
      <c r="H374" s="2" t="s">
        <v>1896</v>
      </c>
      <c r="I374" s="19">
        <v>46037</v>
      </c>
      <c r="J374" s="19">
        <v>46279</v>
      </c>
      <c r="K374" s="17">
        <v>20224000</v>
      </c>
      <c r="L374" s="22">
        <v>20224000</v>
      </c>
      <c r="M374" s="23">
        <v>0.44166666666666665</v>
      </c>
      <c r="N374" s="22">
        <v>11460267</v>
      </c>
      <c r="O374" s="22">
        <v>8763733</v>
      </c>
      <c r="P374" s="46">
        <v>0</v>
      </c>
      <c r="Q374" s="28" t="s">
        <v>1897</v>
      </c>
    </row>
    <row r="375" spans="1:17">
      <c r="A375" s="26" t="s">
        <v>1898</v>
      </c>
      <c r="B375" s="2" t="s">
        <v>1899</v>
      </c>
      <c r="C375" s="2" t="s">
        <v>45</v>
      </c>
      <c r="D375" s="2" t="s">
        <v>5</v>
      </c>
      <c r="E375" s="2" t="s">
        <v>12</v>
      </c>
      <c r="F375" s="2" t="s">
        <v>1900</v>
      </c>
      <c r="G375" s="2" t="s">
        <v>47</v>
      </c>
      <c r="H375" s="2" t="s">
        <v>1901</v>
      </c>
      <c r="I375" s="19">
        <v>46056</v>
      </c>
      <c r="J375" s="19">
        <v>46063</v>
      </c>
      <c r="K375" s="17">
        <v>120000000</v>
      </c>
      <c r="L375" s="22">
        <v>120000000</v>
      </c>
      <c r="M375" s="23">
        <v>1</v>
      </c>
      <c r="N375" s="22">
        <v>29000000</v>
      </c>
      <c r="O375" s="22">
        <v>91000000</v>
      </c>
      <c r="P375" s="46">
        <v>0</v>
      </c>
      <c r="Q375" s="28" t="s">
        <v>1902</v>
      </c>
    </row>
    <row r="376" spans="1:17">
      <c r="A376" s="26" t="s">
        <v>1903</v>
      </c>
      <c r="B376" s="2" t="s">
        <v>1904</v>
      </c>
      <c r="C376" t="s">
        <v>184</v>
      </c>
      <c r="D376" s="2" t="s">
        <v>5</v>
      </c>
      <c r="E376" s="2" t="s">
        <v>12</v>
      </c>
      <c r="F376" s="6" t="s">
        <v>1905</v>
      </c>
      <c r="G376" s="2" t="s">
        <v>47</v>
      </c>
      <c r="H376" s="2" t="s">
        <v>1906</v>
      </c>
      <c r="I376" s="19">
        <v>46029</v>
      </c>
      <c r="J376" s="19">
        <v>46271</v>
      </c>
      <c r="K376" s="17">
        <v>40000000</v>
      </c>
      <c r="L376" s="22">
        <v>40000000</v>
      </c>
      <c r="M376" s="23">
        <v>0.40833333333333333</v>
      </c>
      <c r="N376" s="22">
        <v>21333333</v>
      </c>
      <c r="O376" s="22">
        <v>18666667</v>
      </c>
      <c r="P376" s="46">
        <v>0</v>
      </c>
      <c r="Q376" s="28" t="s">
        <v>1907</v>
      </c>
    </row>
    <row r="377" spans="1:17">
      <c r="A377" s="26" t="s">
        <v>1908</v>
      </c>
      <c r="B377" s="2" t="s">
        <v>1909</v>
      </c>
      <c r="C377" s="2" t="s">
        <v>45</v>
      </c>
      <c r="D377" s="2" t="s">
        <v>5</v>
      </c>
      <c r="E377" s="2" t="s">
        <v>12</v>
      </c>
      <c r="F377" s="2" t="s">
        <v>1910</v>
      </c>
      <c r="G377" s="2" t="s">
        <v>47</v>
      </c>
      <c r="H377" s="2" t="s">
        <v>1911</v>
      </c>
      <c r="I377" s="19">
        <v>46056</v>
      </c>
      <c r="J377" s="19">
        <v>46063</v>
      </c>
      <c r="K377" s="17">
        <v>33440008</v>
      </c>
      <c r="L377" s="22">
        <v>33440008</v>
      </c>
      <c r="M377" s="23">
        <v>1</v>
      </c>
      <c r="N377" s="22">
        <v>16441337</v>
      </c>
      <c r="O377" s="22">
        <v>16998671</v>
      </c>
      <c r="P377" s="46">
        <v>0</v>
      </c>
      <c r="Q377" s="28" t="s">
        <v>1912</v>
      </c>
    </row>
    <row r="378" spans="1:17">
      <c r="A378" s="26" t="s">
        <v>1913</v>
      </c>
      <c r="B378" s="2" t="s">
        <v>1914</v>
      </c>
      <c r="C378" s="2" t="s">
        <v>45</v>
      </c>
      <c r="D378" s="2" t="s">
        <v>5</v>
      </c>
      <c r="E378" s="2" t="s">
        <v>11</v>
      </c>
      <c r="F378" s="2" t="s">
        <v>1915</v>
      </c>
      <c r="G378" s="2" t="s">
        <v>47</v>
      </c>
      <c r="H378" s="2" t="s">
        <v>1916</v>
      </c>
      <c r="I378" s="19">
        <v>46045</v>
      </c>
      <c r="J378" s="19">
        <v>46378</v>
      </c>
      <c r="K378" s="17">
        <v>44000000</v>
      </c>
      <c r="L378" s="22">
        <v>44000000</v>
      </c>
      <c r="M378" s="23">
        <v>0.85416666666666663</v>
      </c>
      <c r="N378" s="22">
        <v>17066667</v>
      </c>
      <c r="O378" s="22">
        <v>26933333</v>
      </c>
      <c r="P378" s="46">
        <v>0</v>
      </c>
      <c r="Q378" s="28" t="s">
        <v>1917</v>
      </c>
    </row>
    <row r="379" spans="1:17">
      <c r="A379" s="26" t="s">
        <v>1918</v>
      </c>
      <c r="B379" s="2" t="s">
        <v>1919</v>
      </c>
      <c r="C379" s="2" t="s">
        <v>45</v>
      </c>
      <c r="D379" s="2" t="s">
        <v>5</v>
      </c>
      <c r="E379" s="2" t="s">
        <v>12</v>
      </c>
      <c r="F379" s="2" t="s">
        <v>1920</v>
      </c>
      <c r="G379" s="2" t="s">
        <v>47</v>
      </c>
      <c r="H379" s="2" t="s">
        <v>1921</v>
      </c>
      <c r="I379" s="19">
        <v>46055</v>
      </c>
      <c r="J379" s="19">
        <v>46296</v>
      </c>
      <c r="K379" s="17">
        <v>58400000</v>
      </c>
      <c r="L379" s="22">
        <v>58400000</v>
      </c>
      <c r="M379" s="23">
        <v>0.51249999999999996</v>
      </c>
      <c r="N379" s="22">
        <v>28956667</v>
      </c>
      <c r="O379" s="22">
        <v>29443333</v>
      </c>
      <c r="P379" s="46">
        <v>0</v>
      </c>
      <c r="Q379" s="28" t="s">
        <v>1922</v>
      </c>
    </row>
    <row r="380" spans="1:17">
      <c r="A380" s="26" t="s">
        <v>1923</v>
      </c>
      <c r="B380" s="2" t="s">
        <v>1924</v>
      </c>
      <c r="C380" s="2" t="s">
        <v>184</v>
      </c>
      <c r="D380" s="2" t="s">
        <v>5</v>
      </c>
      <c r="E380" s="2" t="s">
        <v>11</v>
      </c>
      <c r="F380" s="2" t="s">
        <v>1925</v>
      </c>
      <c r="G380" s="2" t="s">
        <v>47</v>
      </c>
      <c r="H380" s="2" t="s">
        <v>282</v>
      </c>
      <c r="I380" s="19">
        <v>46029</v>
      </c>
      <c r="J380" s="19">
        <v>46271</v>
      </c>
      <c r="K380" s="17">
        <v>27440008</v>
      </c>
      <c r="L380" s="22">
        <v>27440008</v>
      </c>
      <c r="M380" s="23">
        <v>0.40833333333333333</v>
      </c>
      <c r="N380" s="22">
        <v>16235338</v>
      </c>
      <c r="O380" s="22">
        <v>11204670</v>
      </c>
      <c r="P380" s="46">
        <v>0</v>
      </c>
      <c r="Q380" s="28" t="s">
        <v>1926</v>
      </c>
    </row>
    <row r="381" spans="1:17">
      <c r="A381" s="26" t="s">
        <v>1927</v>
      </c>
      <c r="B381" s="2" t="s">
        <v>1928</v>
      </c>
      <c r="C381" s="2" t="s">
        <v>45</v>
      </c>
      <c r="D381" s="2" t="s">
        <v>5</v>
      </c>
      <c r="E381" s="2" t="s">
        <v>12</v>
      </c>
      <c r="F381" s="2" t="s">
        <v>1929</v>
      </c>
      <c r="G381" s="2" t="s">
        <v>47</v>
      </c>
      <c r="H381" s="2" t="s">
        <v>713</v>
      </c>
      <c r="I381" s="19">
        <v>46049</v>
      </c>
      <c r="J381" s="19">
        <v>46291</v>
      </c>
      <c r="K381" s="17">
        <v>52800000</v>
      </c>
      <c r="L381" s="22">
        <v>52800000</v>
      </c>
      <c r="M381" s="23">
        <v>0.49166666666666664</v>
      </c>
      <c r="N381" s="22">
        <v>27280000</v>
      </c>
      <c r="O381" s="22">
        <v>25520000</v>
      </c>
      <c r="P381" s="46">
        <v>0</v>
      </c>
      <c r="Q381" s="28" t="s">
        <v>1930</v>
      </c>
    </row>
    <row r="382" spans="1:17">
      <c r="A382" s="26" t="s">
        <v>1931</v>
      </c>
      <c r="B382" s="2" t="s">
        <v>1932</v>
      </c>
      <c r="C382" s="2" t="s">
        <v>45</v>
      </c>
      <c r="D382" s="2" t="s">
        <v>5</v>
      </c>
      <c r="E382" s="2" t="s">
        <v>12</v>
      </c>
      <c r="F382" s="2" t="s">
        <v>1933</v>
      </c>
      <c r="G382" s="2" t="s">
        <v>47</v>
      </c>
      <c r="H382" s="2" t="s">
        <v>1934</v>
      </c>
      <c r="I382" s="19">
        <v>46057</v>
      </c>
      <c r="J382" s="19">
        <v>46298</v>
      </c>
      <c r="K382" s="17">
        <v>79675560</v>
      </c>
      <c r="L382" s="22">
        <v>79675560</v>
      </c>
      <c r="M382" s="23">
        <v>0.52083333333333337</v>
      </c>
      <c r="N382" s="22">
        <v>18922945</v>
      </c>
      <c r="O382" s="22">
        <v>60752615</v>
      </c>
      <c r="P382" s="46">
        <v>0</v>
      </c>
      <c r="Q382" s="28" t="s">
        <v>1935</v>
      </c>
    </row>
    <row r="383" spans="1:17">
      <c r="A383" s="26" t="s">
        <v>1936</v>
      </c>
      <c r="B383" s="2" t="s">
        <v>1937</v>
      </c>
      <c r="C383" s="2" t="s">
        <v>45</v>
      </c>
      <c r="D383" s="2" t="s">
        <v>5</v>
      </c>
      <c r="E383" s="2" t="s">
        <v>11</v>
      </c>
      <c r="F383" s="2" t="s">
        <v>1938</v>
      </c>
      <c r="G383" s="2" t="s">
        <v>47</v>
      </c>
      <c r="H383" s="2" t="s">
        <v>1939</v>
      </c>
      <c r="I383" s="19">
        <v>46057</v>
      </c>
      <c r="J383" s="19">
        <v>46298</v>
      </c>
      <c r="K383" s="17">
        <v>33440000</v>
      </c>
      <c r="L383" s="22">
        <v>33440000</v>
      </c>
      <c r="M383" s="23">
        <v>0.52083333333333337</v>
      </c>
      <c r="N383" s="22">
        <v>16302000</v>
      </c>
      <c r="O383" s="22">
        <v>17138000</v>
      </c>
      <c r="P383" s="46">
        <v>0</v>
      </c>
      <c r="Q383" s="28" t="s">
        <v>1940</v>
      </c>
    </row>
    <row r="384" spans="1:17">
      <c r="A384" s="26" t="s">
        <v>1941</v>
      </c>
      <c r="B384" s="2" t="s">
        <v>1942</v>
      </c>
      <c r="C384" s="2" t="s">
        <v>45</v>
      </c>
      <c r="D384" s="2" t="s">
        <v>5</v>
      </c>
      <c r="E384" s="2" t="s">
        <v>11</v>
      </c>
      <c r="F384" s="2" t="s">
        <v>1943</v>
      </c>
      <c r="G384" s="2" t="s">
        <v>47</v>
      </c>
      <c r="H384" s="2" t="s">
        <v>1944</v>
      </c>
      <c r="I384" s="19">
        <v>46031</v>
      </c>
      <c r="J384" s="19">
        <v>46387</v>
      </c>
      <c r="K384" s="17">
        <v>41183333</v>
      </c>
      <c r="L384" s="22">
        <v>41183333</v>
      </c>
      <c r="M384" s="23">
        <v>0.89166666666666672</v>
      </c>
      <c r="N384" s="22">
        <v>13066667</v>
      </c>
      <c r="O384" s="22">
        <v>28116666</v>
      </c>
      <c r="P384" s="46">
        <v>0</v>
      </c>
      <c r="Q384" s="28" t="s">
        <v>1945</v>
      </c>
    </row>
    <row r="385" spans="1:17">
      <c r="A385" s="26" t="s">
        <v>1946</v>
      </c>
      <c r="B385" s="2" t="s">
        <v>1947</v>
      </c>
      <c r="C385" s="2" t="s">
        <v>45</v>
      </c>
      <c r="D385" s="2" t="s">
        <v>5</v>
      </c>
      <c r="E385" s="2" t="s">
        <v>11</v>
      </c>
      <c r="F385" s="2" t="s">
        <v>1948</v>
      </c>
      <c r="G385" s="2" t="s">
        <v>47</v>
      </c>
      <c r="H385" s="2" t="s">
        <v>1474</v>
      </c>
      <c r="I385" s="19">
        <v>46031</v>
      </c>
      <c r="J385" s="19">
        <v>46273</v>
      </c>
      <c r="K385" s="17">
        <v>32078992</v>
      </c>
      <c r="L385" s="22">
        <v>32078992</v>
      </c>
      <c r="M385" s="23">
        <v>0.41666666666666669</v>
      </c>
      <c r="N385" s="22">
        <v>18980070</v>
      </c>
      <c r="O385" s="22">
        <v>13098922</v>
      </c>
      <c r="P385" s="46">
        <v>0</v>
      </c>
      <c r="Q385" s="28" t="s">
        <v>1949</v>
      </c>
    </row>
    <row r="386" spans="1:17">
      <c r="A386" s="26" t="s">
        <v>1950</v>
      </c>
      <c r="B386" s="2" t="s">
        <v>1951</v>
      </c>
      <c r="C386" s="2" t="s">
        <v>45</v>
      </c>
      <c r="D386" s="2" t="s">
        <v>5</v>
      </c>
      <c r="E386" s="2" t="s">
        <v>12</v>
      </c>
      <c r="F386" s="2" t="s">
        <v>1952</v>
      </c>
      <c r="G386" s="2" t="s">
        <v>47</v>
      </c>
      <c r="H386" s="2" t="s">
        <v>1953</v>
      </c>
      <c r="I386" s="19">
        <v>46049</v>
      </c>
      <c r="J386" s="19">
        <v>46291</v>
      </c>
      <c r="K386" s="17">
        <v>88000000</v>
      </c>
      <c r="L386" s="22">
        <v>88000000</v>
      </c>
      <c r="M386" s="23">
        <v>0.49166666666666664</v>
      </c>
      <c r="N386" s="22">
        <v>45466667</v>
      </c>
      <c r="O386" s="22">
        <v>42533333</v>
      </c>
      <c r="P386" s="46">
        <v>0</v>
      </c>
      <c r="Q386" s="28" t="s">
        <v>1954</v>
      </c>
    </row>
    <row r="387" spans="1:17">
      <c r="A387" s="26" t="s">
        <v>1955</v>
      </c>
      <c r="B387" s="2" t="s">
        <v>1956</v>
      </c>
      <c r="C387" s="2" t="s">
        <v>45</v>
      </c>
      <c r="D387" s="2" t="s">
        <v>5</v>
      </c>
      <c r="E387" s="2" t="s">
        <v>12</v>
      </c>
      <c r="F387" s="2" t="s">
        <v>1957</v>
      </c>
      <c r="G387" s="2" t="s">
        <v>47</v>
      </c>
      <c r="H387" s="2" t="s">
        <v>1958</v>
      </c>
      <c r="I387" s="19">
        <v>46052</v>
      </c>
      <c r="J387" s="19">
        <v>46294</v>
      </c>
      <c r="K387" s="17">
        <v>88000000</v>
      </c>
      <c r="L387" s="22">
        <v>88000000</v>
      </c>
      <c r="M387" s="23">
        <v>0.49590163934426229</v>
      </c>
      <c r="N387" s="22">
        <v>33366667</v>
      </c>
      <c r="O387" s="22">
        <v>54633333</v>
      </c>
      <c r="P387" s="46">
        <v>0</v>
      </c>
      <c r="Q387" s="28" t="s">
        <v>1959</v>
      </c>
    </row>
    <row r="388" spans="1:17">
      <c r="A388" s="26" t="s">
        <v>1960</v>
      </c>
      <c r="B388" s="2" t="s">
        <v>1961</v>
      </c>
      <c r="C388" s="2" t="s">
        <v>45</v>
      </c>
      <c r="D388" s="2" t="s">
        <v>5</v>
      </c>
      <c r="E388" s="2" t="s">
        <v>12</v>
      </c>
      <c r="F388" s="2" t="s">
        <v>1962</v>
      </c>
      <c r="G388" s="2" t="s">
        <v>47</v>
      </c>
      <c r="H388" s="2" t="s">
        <v>1963</v>
      </c>
      <c r="I388" s="19">
        <v>46057</v>
      </c>
      <c r="J388" s="19">
        <v>46298</v>
      </c>
      <c r="K388" s="17">
        <v>77600000</v>
      </c>
      <c r="L388" s="22">
        <v>77600000</v>
      </c>
      <c r="M388" s="23">
        <v>0.52083333333333337</v>
      </c>
      <c r="N388" s="22">
        <v>37830000</v>
      </c>
      <c r="O388" s="22">
        <v>39770000</v>
      </c>
      <c r="P388" s="46">
        <v>0</v>
      </c>
      <c r="Q388" s="28" t="s">
        <v>1964</v>
      </c>
    </row>
    <row r="389" spans="1:17">
      <c r="A389" s="26" t="s">
        <v>1965</v>
      </c>
      <c r="B389" s="2" t="s">
        <v>1966</v>
      </c>
      <c r="C389" s="2" t="s">
        <v>45</v>
      </c>
      <c r="D389" s="2" t="s">
        <v>5</v>
      </c>
      <c r="E389" s="2" t="s">
        <v>12</v>
      </c>
      <c r="F389" s="2" t="s">
        <v>1967</v>
      </c>
      <c r="G389" s="2" t="s">
        <v>47</v>
      </c>
      <c r="H389" s="2" t="s">
        <v>813</v>
      </c>
      <c r="I389" s="19">
        <v>46050</v>
      </c>
      <c r="J389" s="19">
        <v>46292</v>
      </c>
      <c r="K389" s="17">
        <v>38848000</v>
      </c>
      <c r="L389" s="22">
        <v>38848000</v>
      </c>
      <c r="M389" s="23">
        <v>0.49583333333333335</v>
      </c>
      <c r="N389" s="22">
        <v>19909600</v>
      </c>
      <c r="O389" s="22">
        <v>18938400</v>
      </c>
      <c r="P389" s="46">
        <v>0</v>
      </c>
      <c r="Q389" s="28" t="s">
        <v>1968</v>
      </c>
    </row>
    <row r="390" spans="1:17">
      <c r="A390" s="26" t="s">
        <v>1969</v>
      </c>
      <c r="B390" s="2" t="s">
        <v>1970</v>
      </c>
      <c r="C390" s="2" t="s">
        <v>52</v>
      </c>
      <c r="D390" s="2" t="s">
        <v>5</v>
      </c>
      <c r="E390" s="2" t="s">
        <v>12</v>
      </c>
      <c r="F390" s="2" t="s">
        <v>1971</v>
      </c>
      <c r="G390" s="2" t="s">
        <v>47</v>
      </c>
      <c r="H390" s="2" t="s">
        <v>1972</v>
      </c>
      <c r="I390" s="19">
        <v>46042</v>
      </c>
      <c r="J390" s="19">
        <v>46283</v>
      </c>
      <c r="K390" s="17">
        <v>68787640</v>
      </c>
      <c r="L390" s="22">
        <v>68787640</v>
      </c>
      <c r="M390" s="23">
        <v>0.45833333333333331</v>
      </c>
      <c r="N390" s="22">
        <v>37546587</v>
      </c>
      <c r="O390" s="22">
        <v>31241053</v>
      </c>
      <c r="P390" s="46">
        <v>1</v>
      </c>
      <c r="Q390" s="28" t="s">
        <v>1973</v>
      </c>
    </row>
    <row r="391" spans="1:17">
      <c r="A391" s="26" t="s">
        <v>1974</v>
      </c>
      <c r="B391" s="2" t="s">
        <v>1975</v>
      </c>
      <c r="C391" s="2" t="s">
        <v>184</v>
      </c>
      <c r="D391" s="2" t="s">
        <v>5</v>
      </c>
      <c r="E391" s="2" t="s">
        <v>12</v>
      </c>
      <c r="F391" s="2" t="s">
        <v>1976</v>
      </c>
      <c r="G391" s="2" t="s">
        <v>47</v>
      </c>
      <c r="H391" s="2" t="s">
        <v>1977</v>
      </c>
      <c r="I391" s="19">
        <v>46029</v>
      </c>
      <c r="J391" s="19">
        <v>46271</v>
      </c>
      <c r="K391" s="17">
        <v>64000000</v>
      </c>
      <c r="L391" s="22">
        <v>64000000</v>
      </c>
      <c r="M391" s="23">
        <v>0.40833333333333333</v>
      </c>
      <c r="N391" s="22">
        <v>38400000</v>
      </c>
      <c r="O391" s="22">
        <v>25600000</v>
      </c>
      <c r="P391" s="46">
        <v>0</v>
      </c>
      <c r="Q391" s="28" t="s">
        <v>1978</v>
      </c>
    </row>
    <row r="392" spans="1:17">
      <c r="A392" s="26" t="s">
        <v>1979</v>
      </c>
      <c r="B392" s="2" t="s">
        <v>1980</v>
      </c>
      <c r="C392" s="2" t="s">
        <v>52</v>
      </c>
      <c r="D392" s="2" t="s">
        <v>5</v>
      </c>
      <c r="E392" s="2" t="s">
        <v>12</v>
      </c>
      <c r="F392" s="2" t="s">
        <v>1981</v>
      </c>
      <c r="G392" s="2" t="s">
        <v>47</v>
      </c>
      <c r="H392" s="2" t="s">
        <v>1982</v>
      </c>
      <c r="I392" s="19">
        <v>46035</v>
      </c>
      <c r="J392" s="19">
        <v>46277</v>
      </c>
      <c r="K392" s="17">
        <v>36000000</v>
      </c>
      <c r="L392" s="22">
        <v>36000000</v>
      </c>
      <c r="M392" s="23">
        <v>0.43333333333333335</v>
      </c>
      <c r="N392" s="22">
        <v>20700000</v>
      </c>
      <c r="O392" s="22">
        <v>15300000</v>
      </c>
      <c r="P392" s="46">
        <v>1</v>
      </c>
      <c r="Q392" s="28" t="s">
        <v>1983</v>
      </c>
    </row>
    <row r="393" spans="1:17">
      <c r="A393" s="26" t="s">
        <v>1984</v>
      </c>
      <c r="B393" s="2" t="s">
        <v>1985</v>
      </c>
      <c r="C393" s="2" t="s">
        <v>45</v>
      </c>
      <c r="D393" s="2" t="s">
        <v>5</v>
      </c>
      <c r="E393" s="2" t="s">
        <v>12</v>
      </c>
      <c r="F393" s="2" t="s">
        <v>1986</v>
      </c>
      <c r="G393" s="2" t="s">
        <v>47</v>
      </c>
      <c r="H393" s="2" t="s">
        <v>1987</v>
      </c>
      <c r="I393" s="19">
        <v>46056</v>
      </c>
      <c r="J393" s="19">
        <v>46063</v>
      </c>
      <c r="K393" s="17">
        <v>34914912</v>
      </c>
      <c r="L393" s="22">
        <v>34914912</v>
      </c>
      <c r="M393" s="23">
        <v>1</v>
      </c>
      <c r="N393" s="22">
        <v>17166498</v>
      </c>
      <c r="O393" s="22">
        <v>17748414</v>
      </c>
      <c r="P393" s="46">
        <v>0</v>
      </c>
      <c r="Q393" s="28" t="s">
        <v>1988</v>
      </c>
    </row>
    <row r="394" spans="1:17">
      <c r="A394" s="26" t="s">
        <v>1989</v>
      </c>
      <c r="B394" s="2" t="s">
        <v>1990</v>
      </c>
      <c r="C394" s="2" t="s">
        <v>45</v>
      </c>
      <c r="D394" s="2" t="s">
        <v>5</v>
      </c>
      <c r="E394" s="2" t="s">
        <v>12</v>
      </c>
      <c r="F394" s="2" t="s">
        <v>1991</v>
      </c>
      <c r="G394" s="2" t="s">
        <v>47</v>
      </c>
      <c r="H394" s="2" t="s">
        <v>1992</v>
      </c>
      <c r="I394" s="19">
        <v>46036</v>
      </c>
      <c r="J394" s="19">
        <v>46278</v>
      </c>
      <c r="K394" s="17">
        <v>44000000</v>
      </c>
      <c r="L394" s="22">
        <v>44000000</v>
      </c>
      <c r="M394" s="23">
        <v>0.4375</v>
      </c>
      <c r="N394" s="22">
        <v>25116666</v>
      </c>
      <c r="O394" s="22">
        <v>18883334</v>
      </c>
      <c r="P394" s="46">
        <v>0</v>
      </c>
      <c r="Q394" s="28" t="s">
        <v>1993</v>
      </c>
    </row>
    <row r="395" spans="1:17">
      <c r="A395" s="26" t="s">
        <v>1994</v>
      </c>
      <c r="B395" s="2" t="s">
        <v>1995</v>
      </c>
      <c r="C395" s="2" t="s">
        <v>45</v>
      </c>
      <c r="D395" s="2" t="s">
        <v>5</v>
      </c>
      <c r="E395" s="2" t="s">
        <v>12</v>
      </c>
      <c r="F395" s="2" t="s">
        <v>1996</v>
      </c>
      <c r="G395" s="2" t="s">
        <v>47</v>
      </c>
      <c r="H395" s="2" t="s">
        <v>1997</v>
      </c>
      <c r="I395" s="19">
        <v>46031</v>
      </c>
      <c r="J395" s="19">
        <v>46273</v>
      </c>
      <c r="K395" s="17">
        <v>82400000</v>
      </c>
      <c r="L395" s="22">
        <v>82400000</v>
      </c>
      <c r="M395" s="23">
        <v>0.41666666666666669</v>
      </c>
      <c r="N395" s="22">
        <v>48753333</v>
      </c>
      <c r="O395" s="22">
        <v>33646667</v>
      </c>
      <c r="P395" s="46">
        <v>0</v>
      </c>
      <c r="Q395" s="28" t="s">
        <v>1998</v>
      </c>
    </row>
    <row r="396" spans="1:17">
      <c r="A396" s="26" t="s">
        <v>1999</v>
      </c>
      <c r="B396" s="2" t="s">
        <v>2000</v>
      </c>
      <c r="C396" s="2" t="s">
        <v>52</v>
      </c>
      <c r="D396" s="2" t="s">
        <v>5</v>
      </c>
      <c r="E396" s="2" t="s">
        <v>12</v>
      </c>
      <c r="F396" s="2" t="s">
        <v>2001</v>
      </c>
      <c r="G396" s="2" t="s">
        <v>47</v>
      </c>
      <c r="H396" s="2" t="s">
        <v>2002</v>
      </c>
      <c r="I396" s="19">
        <v>46036</v>
      </c>
      <c r="J396" s="19">
        <v>46277</v>
      </c>
      <c r="K396" s="17">
        <v>50400000</v>
      </c>
      <c r="L396" s="22">
        <v>50400000</v>
      </c>
      <c r="M396" s="23">
        <v>0.43333333333333335</v>
      </c>
      <c r="N396" s="22">
        <v>28770000</v>
      </c>
      <c r="O396" s="22">
        <v>21630000</v>
      </c>
      <c r="P396" s="46">
        <v>1</v>
      </c>
      <c r="Q396" s="28" t="s">
        <v>2003</v>
      </c>
    </row>
    <row r="397" spans="1:17">
      <c r="A397" s="26" t="s">
        <v>2004</v>
      </c>
      <c r="B397" s="2" t="s">
        <v>2005</v>
      </c>
      <c r="C397" s="2" t="s">
        <v>45</v>
      </c>
      <c r="D397" s="2" t="s">
        <v>5</v>
      </c>
      <c r="E397" s="2" t="s">
        <v>12</v>
      </c>
      <c r="F397" s="2" t="s">
        <v>2006</v>
      </c>
      <c r="G397" s="2" t="s">
        <v>47</v>
      </c>
      <c r="H397" s="2" t="s">
        <v>2007</v>
      </c>
      <c r="I397" s="19">
        <v>46028</v>
      </c>
      <c r="J397" s="19">
        <v>46270</v>
      </c>
      <c r="K397" s="17">
        <v>56000000</v>
      </c>
      <c r="L397" s="22">
        <v>56000000</v>
      </c>
      <c r="M397" s="23">
        <v>0.40416666666666667</v>
      </c>
      <c r="N397" s="22">
        <v>33833333</v>
      </c>
      <c r="O397" s="22">
        <v>22166667</v>
      </c>
      <c r="P397" s="46">
        <v>0</v>
      </c>
      <c r="Q397" s="28" t="s">
        <v>2008</v>
      </c>
    </row>
    <row r="398" spans="1:17">
      <c r="A398" s="26" t="s">
        <v>2009</v>
      </c>
      <c r="B398" s="2" t="s">
        <v>2010</v>
      </c>
      <c r="C398" s="2" t="s">
        <v>45</v>
      </c>
      <c r="D398" s="2" t="s">
        <v>5</v>
      </c>
      <c r="E398" s="2" t="s">
        <v>12</v>
      </c>
      <c r="F398" s="2" t="s">
        <v>2011</v>
      </c>
      <c r="G398" s="2" t="s">
        <v>47</v>
      </c>
      <c r="H398" s="2" t="s">
        <v>2012</v>
      </c>
      <c r="I398" s="19">
        <v>46035</v>
      </c>
      <c r="J398" s="19">
        <v>46277</v>
      </c>
      <c r="K398" s="17">
        <v>69993952</v>
      </c>
      <c r="L398" s="22">
        <v>69993952</v>
      </c>
      <c r="M398" s="23">
        <v>0.43333333333333335</v>
      </c>
      <c r="N398" s="22">
        <v>40246522</v>
      </c>
      <c r="O398" s="22">
        <v>29747430</v>
      </c>
      <c r="P398" s="46">
        <v>0</v>
      </c>
      <c r="Q398" s="28" t="s">
        <v>2013</v>
      </c>
    </row>
    <row r="399" spans="1:17">
      <c r="A399" s="26" t="s">
        <v>2014</v>
      </c>
      <c r="B399" s="2" t="s">
        <v>2015</v>
      </c>
      <c r="C399" t="s">
        <v>184</v>
      </c>
      <c r="D399" s="2" t="s">
        <v>5</v>
      </c>
      <c r="E399" s="2" t="s">
        <v>11</v>
      </c>
      <c r="F399" s="6" t="s">
        <v>2016</v>
      </c>
      <c r="G399" s="2" t="s">
        <v>47</v>
      </c>
      <c r="H399" s="2" t="s">
        <v>2017</v>
      </c>
      <c r="I399" s="19">
        <v>46056</v>
      </c>
      <c r="J399" s="19">
        <v>46063</v>
      </c>
      <c r="K399" s="17">
        <v>24000000</v>
      </c>
      <c r="L399" s="22">
        <v>24000000</v>
      </c>
      <c r="M399" s="23">
        <v>1</v>
      </c>
      <c r="N399" s="22">
        <v>11700000</v>
      </c>
      <c r="O399" s="22">
        <v>12300000</v>
      </c>
      <c r="P399" s="46">
        <v>0</v>
      </c>
      <c r="Q399" s="28" t="s">
        <v>2018</v>
      </c>
    </row>
    <row r="400" spans="1:17">
      <c r="A400" s="26" t="s">
        <v>2019</v>
      </c>
      <c r="B400" s="2" t="s">
        <v>2020</v>
      </c>
      <c r="C400" s="2" t="s">
        <v>45</v>
      </c>
      <c r="D400" s="2" t="s">
        <v>5</v>
      </c>
      <c r="E400" s="2" t="s">
        <v>12</v>
      </c>
      <c r="F400" s="2" t="s">
        <v>2021</v>
      </c>
      <c r="G400" s="2" t="s">
        <v>47</v>
      </c>
      <c r="H400" s="2" t="s">
        <v>2022</v>
      </c>
      <c r="I400" s="19">
        <v>46051</v>
      </c>
      <c r="J400" s="19">
        <v>46293</v>
      </c>
      <c r="K400" s="17">
        <v>44248000</v>
      </c>
      <c r="L400" s="22">
        <v>44248000</v>
      </c>
      <c r="M400" s="23">
        <v>0.5</v>
      </c>
      <c r="N400" s="22">
        <v>11430733</v>
      </c>
      <c r="O400" s="22">
        <v>32817267</v>
      </c>
      <c r="P400" s="46">
        <v>0</v>
      </c>
      <c r="Q400" s="28" t="s">
        <v>2023</v>
      </c>
    </row>
    <row r="401" spans="1:17">
      <c r="A401" s="26" t="s">
        <v>2024</v>
      </c>
      <c r="B401" s="2" t="s">
        <v>2025</v>
      </c>
      <c r="C401" s="2" t="s">
        <v>45</v>
      </c>
      <c r="D401" s="2" t="s">
        <v>5</v>
      </c>
      <c r="E401" s="2" t="s">
        <v>12</v>
      </c>
      <c r="F401" s="2" t="s">
        <v>2026</v>
      </c>
      <c r="G401" s="2" t="s">
        <v>47</v>
      </c>
      <c r="H401" s="2" t="s">
        <v>2027</v>
      </c>
      <c r="I401" s="19">
        <v>46041</v>
      </c>
      <c r="J401" s="19">
        <v>46283</v>
      </c>
      <c r="K401" s="17">
        <v>66400000</v>
      </c>
      <c r="L401" s="22">
        <v>66400000</v>
      </c>
      <c r="M401" s="23">
        <v>0.45833333333333331</v>
      </c>
      <c r="N401" s="22">
        <v>36520000</v>
      </c>
      <c r="O401" s="22">
        <v>29880000</v>
      </c>
      <c r="P401" s="46">
        <v>0</v>
      </c>
      <c r="Q401" s="28" t="s">
        <v>2028</v>
      </c>
    </row>
    <row r="402" spans="1:17">
      <c r="A402" s="26" t="s">
        <v>2029</v>
      </c>
      <c r="B402" s="2" t="s">
        <v>2030</v>
      </c>
      <c r="C402" s="2" t="s">
        <v>45</v>
      </c>
      <c r="D402" s="2" t="s">
        <v>5</v>
      </c>
      <c r="E402" s="2" t="s">
        <v>12</v>
      </c>
      <c r="F402" s="2" t="s">
        <v>2031</v>
      </c>
      <c r="G402" s="2" t="s">
        <v>47</v>
      </c>
      <c r="H402" s="2" t="s">
        <v>2032</v>
      </c>
      <c r="I402" s="19">
        <v>46059</v>
      </c>
      <c r="J402" s="19">
        <v>46300</v>
      </c>
      <c r="K402" s="17">
        <v>72000000</v>
      </c>
      <c r="L402" s="22">
        <v>72000000</v>
      </c>
      <c r="M402" s="23">
        <v>0.52916666666666667</v>
      </c>
      <c r="N402" s="22">
        <v>25500000</v>
      </c>
      <c r="O402" s="22">
        <v>46500000</v>
      </c>
      <c r="P402" s="46">
        <v>0</v>
      </c>
      <c r="Q402" s="28" t="s">
        <v>2033</v>
      </c>
    </row>
    <row r="403" spans="1:17">
      <c r="A403" s="26" t="s">
        <v>2034</v>
      </c>
      <c r="B403" s="2" t="s">
        <v>2035</v>
      </c>
      <c r="C403" s="2" t="s">
        <v>45</v>
      </c>
      <c r="D403" s="2" t="s">
        <v>5</v>
      </c>
      <c r="E403" s="2" t="s">
        <v>12</v>
      </c>
      <c r="F403" s="2" t="s">
        <v>2036</v>
      </c>
      <c r="G403" s="2" t="s">
        <v>47</v>
      </c>
      <c r="H403" s="2" t="s">
        <v>2037</v>
      </c>
      <c r="I403" s="19">
        <v>46056</v>
      </c>
      <c r="J403" s="19">
        <v>46063</v>
      </c>
      <c r="K403" s="17">
        <v>46400000</v>
      </c>
      <c r="L403" s="22">
        <v>46400000</v>
      </c>
      <c r="M403" s="23">
        <v>1</v>
      </c>
      <c r="N403" s="22">
        <v>22813333</v>
      </c>
      <c r="O403" s="22">
        <v>23586667</v>
      </c>
      <c r="P403" s="46">
        <v>0</v>
      </c>
      <c r="Q403" s="28" t="s">
        <v>2038</v>
      </c>
    </row>
    <row r="404" spans="1:17">
      <c r="A404" s="26" t="s">
        <v>2039</v>
      </c>
      <c r="B404" s="2" t="s">
        <v>2040</v>
      </c>
      <c r="C404" s="2" t="s">
        <v>45</v>
      </c>
      <c r="D404" s="2" t="s">
        <v>5</v>
      </c>
      <c r="E404" s="2" t="s">
        <v>12</v>
      </c>
      <c r="F404" s="2" t="s">
        <v>2041</v>
      </c>
      <c r="G404" s="2" t="s">
        <v>47</v>
      </c>
      <c r="H404" s="2" t="s">
        <v>1259</v>
      </c>
      <c r="I404" s="19">
        <v>46056</v>
      </c>
      <c r="J404" s="19">
        <v>46063</v>
      </c>
      <c r="K404" s="17">
        <v>45432008</v>
      </c>
      <c r="L404" s="22">
        <v>45432008</v>
      </c>
      <c r="M404" s="23">
        <v>1</v>
      </c>
      <c r="N404" s="22">
        <v>22337404</v>
      </c>
      <c r="O404" s="22">
        <v>23094604</v>
      </c>
      <c r="P404" s="46">
        <v>0</v>
      </c>
      <c r="Q404" s="28" t="s">
        <v>2042</v>
      </c>
    </row>
    <row r="405" spans="1:17">
      <c r="A405" s="26" t="s">
        <v>2043</v>
      </c>
      <c r="B405" s="2" t="s">
        <v>2044</v>
      </c>
      <c r="C405" s="2" t="s">
        <v>52</v>
      </c>
      <c r="D405" s="2" t="s">
        <v>5</v>
      </c>
      <c r="E405" s="2" t="s">
        <v>12</v>
      </c>
      <c r="F405" s="2" t="s">
        <v>2045</v>
      </c>
      <c r="G405" s="2" t="s">
        <v>47</v>
      </c>
      <c r="H405" s="2" t="s">
        <v>2046</v>
      </c>
      <c r="I405" s="19">
        <v>46036</v>
      </c>
      <c r="J405" s="19">
        <v>46277</v>
      </c>
      <c r="K405" s="17">
        <v>80000000</v>
      </c>
      <c r="L405" s="22">
        <v>80000000</v>
      </c>
      <c r="M405" s="23">
        <v>0.43333333333333335</v>
      </c>
      <c r="N405" s="22">
        <v>45666667</v>
      </c>
      <c r="O405" s="22">
        <v>34333333</v>
      </c>
      <c r="P405" s="46">
        <v>1</v>
      </c>
      <c r="Q405" s="28" t="s">
        <v>2047</v>
      </c>
    </row>
    <row r="406" spans="1:17">
      <c r="A406" s="26" t="s">
        <v>2048</v>
      </c>
      <c r="B406" s="2" t="s">
        <v>2049</v>
      </c>
      <c r="C406" s="2" t="s">
        <v>45</v>
      </c>
      <c r="D406" s="2" t="s">
        <v>5</v>
      </c>
      <c r="E406" s="2" t="s">
        <v>12</v>
      </c>
      <c r="F406" s="2" t="s">
        <v>2050</v>
      </c>
      <c r="G406" s="2" t="s">
        <v>47</v>
      </c>
      <c r="H406" s="2" t="s">
        <v>2051</v>
      </c>
      <c r="I406" s="19">
        <v>46055</v>
      </c>
      <c r="J406" s="19">
        <v>46296</v>
      </c>
      <c r="K406" s="17">
        <v>52536000</v>
      </c>
      <c r="L406" s="22">
        <v>52536000</v>
      </c>
      <c r="M406" s="23">
        <v>0.51249999999999996</v>
      </c>
      <c r="N406" s="22">
        <v>26049100</v>
      </c>
      <c r="O406" s="22">
        <v>26486900</v>
      </c>
      <c r="P406" s="46">
        <v>0</v>
      </c>
      <c r="Q406" s="28" t="s">
        <v>2052</v>
      </c>
    </row>
    <row r="407" spans="1:17">
      <c r="A407" s="26" t="s">
        <v>2053</v>
      </c>
      <c r="B407" s="2" t="s">
        <v>2054</v>
      </c>
      <c r="C407" s="2" t="s">
        <v>45</v>
      </c>
      <c r="D407" s="4" t="s">
        <v>5</v>
      </c>
      <c r="E407" s="2" t="s">
        <v>12</v>
      </c>
      <c r="F407" s="2" t="s">
        <v>2055</v>
      </c>
      <c r="G407" s="2" t="s">
        <v>47</v>
      </c>
      <c r="H407" s="2" t="s">
        <v>2056</v>
      </c>
      <c r="I407" s="19">
        <v>46050</v>
      </c>
      <c r="J407" s="19">
        <v>46292</v>
      </c>
      <c r="K407" s="17">
        <v>88000000</v>
      </c>
      <c r="L407" s="22">
        <v>88000000</v>
      </c>
      <c r="M407" s="23">
        <v>0.49583333333333335</v>
      </c>
      <c r="N407" s="22">
        <v>45100000</v>
      </c>
      <c r="O407" s="22">
        <v>42900000</v>
      </c>
      <c r="P407" s="46">
        <v>0</v>
      </c>
      <c r="Q407" s="28" t="s">
        <v>2057</v>
      </c>
    </row>
    <row r="408" spans="1:17">
      <c r="A408" s="26" t="s">
        <v>2058</v>
      </c>
      <c r="B408" s="2" t="s">
        <v>2059</v>
      </c>
      <c r="C408" s="2" t="s">
        <v>45</v>
      </c>
      <c r="D408" s="4" t="s">
        <v>5</v>
      </c>
      <c r="E408" s="2" t="s">
        <v>12</v>
      </c>
      <c r="F408" s="2" t="s">
        <v>2060</v>
      </c>
      <c r="G408" s="2" t="s">
        <v>47</v>
      </c>
      <c r="H408" s="2" t="s">
        <v>2061</v>
      </c>
      <c r="I408" s="19">
        <v>46031</v>
      </c>
      <c r="J408" s="19">
        <v>46273</v>
      </c>
      <c r="K408" s="17">
        <v>71688000</v>
      </c>
      <c r="L408" s="22">
        <v>71688000</v>
      </c>
      <c r="M408" s="23">
        <v>0.41666666666666669</v>
      </c>
      <c r="N408" s="22">
        <v>42415400</v>
      </c>
      <c r="O408" s="22">
        <v>29272600</v>
      </c>
      <c r="P408" s="46">
        <v>0</v>
      </c>
      <c r="Q408" s="28" t="s">
        <v>2062</v>
      </c>
    </row>
    <row r="409" spans="1:17">
      <c r="A409" s="26" t="s">
        <v>2063</v>
      </c>
      <c r="B409" s="2" t="s">
        <v>2064</v>
      </c>
      <c r="C409" s="2" t="s">
        <v>184</v>
      </c>
      <c r="D409" s="4" t="s">
        <v>5</v>
      </c>
      <c r="E409" s="2" t="s">
        <v>12</v>
      </c>
      <c r="F409" s="2" t="s">
        <v>2065</v>
      </c>
      <c r="G409" s="2" t="s">
        <v>47</v>
      </c>
      <c r="H409" s="2" t="s">
        <v>2066</v>
      </c>
      <c r="I409" s="19">
        <v>46058</v>
      </c>
      <c r="J409" s="19">
        <v>46299</v>
      </c>
      <c r="K409" s="17">
        <v>33440008</v>
      </c>
      <c r="L409" s="22">
        <v>33440008</v>
      </c>
      <c r="M409" s="23">
        <v>0.52500000000000002</v>
      </c>
      <c r="N409" s="22">
        <v>11007336</v>
      </c>
      <c r="O409" s="22">
        <v>22432672</v>
      </c>
      <c r="P409" s="46">
        <v>0</v>
      </c>
      <c r="Q409" s="28" t="s">
        <v>2067</v>
      </c>
    </row>
    <row r="410" spans="1:17">
      <c r="A410" s="26" t="s">
        <v>2068</v>
      </c>
      <c r="B410" s="2" t="s">
        <v>2069</v>
      </c>
      <c r="C410" s="2" t="s">
        <v>52</v>
      </c>
      <c r="D410" s="4" t="s">
        <v>5</v>
      </c>
      <c r="E410" s="2" t="s">
        <v>12</v>
      </c>
      <c r="F410" s="2" t="s">
        <v>2070</v>
      </c>
      <c r="G410" s="2" t="s">
        <v>47</v>
      </c>
      <c r="H410" s="2" t="s">
        <v>2071</v>
      </c>
      <c r="I410" s="19">
        <v>46029</v>
      </c>
      <c r="J410" s="19">
        <v>46270</v>
      </c>
      <c r="K410" s="17">
        <v>87113528</v>
      </c>
      <c r="L410" s="22">
        <v>87113528</v>
      </c>
      <c r="M410" s="23">
        <v>0.40416666666666667</v>
      </c>
      <c r="N410" s="22">
        <v>52268116</v>
      </c>
      <c r="O410" s="22">
        <v>34845412</v>
      </c>
      <c r="P410" s="46">
        <v>1</v>
      </c>
      <c r="Q410" s="28" t="s">
        <v>2072</v>
      </c>
    </row>
    <row r="411" spans="1:17">
      <c r="A411" s="26" t="s">
        <v>2073</v>
      </c>
      <c r="B411" s="2" t="s">
        <v>2074</v>
      </c>
      <c r="C411" s="2" t="s">
        <v>45</v>
      </c>
      <c r="D411" s="4" t="s">
        <v>5</v>
      </c>
      <c r="E411" s="2" t="s">
        <v>12</v>
      </c>
      <c r="F411" s="2" t="s">
        <v>2075</v>
      </c>
      <c r="G411" s="2" t="s">
        <v>47</v>
      </c>
      <c r="H411" s="2" t="s">
        <v>246</v>
      </c>
      <c r="I411" s="19">
        <v>46050</v>
      </c>
      <c r="J411" s="19">
        <v>46292</v>
      </c>
      <c r="K411" s="17">
        <v>57272000</v>
      </c>
      <c r="L411" s="22">
        <v>57272000</v>
      </c>
      <c r="M411" s="23">
        <v>0.49583333333333335</v>
      </c>
      <c r="N411" s="22">
        <v>29351900</v>
      </c>
      <c r="O411" s="22">
        <v>27920100</v>
      </c>
      <c r="P411" s="46">
        <v>0</v>
      </c>
      <c r="Q411" s="28" t="s">
        <v>2076</v>
      </c>
    </row>
    <row r="412" spans="1:17">
      <c r="A412" s="26" t="s">
        <v>2077</v>
      </c>
      <c r="B412" s="2" t="s">
        <v>2078</v>
      </c>
      <c r="C412" s="2" t="s">
        <v>45</v>
      </c>
      <c r="D412" s="4" t="s">
        <v>5</v>
      </c>
      <c r="E412" s="2" t="s">
        <v>12</v>
      </c>
      <c r="F412" s="2" t="s">
        <v>2079</v>
      </c>
      <c r="G412" s="2" t="s">
        <v>47</v>
      </c>
      <c r="H412" s="2" t="s">
        <v>2080</v>
      </c>
      <c r="I412" s="19">
        <v>46057</v>
      </c>
      <c r="J412" s="19">
        <v>46298</v>
      </c>
      <c r="K412" s="17">
        <v>45432008</v>
      </c>
      <c r="L412" s="22">
        <v>45432008</v>
      </c>
      <c r="M412" s="23">
        <v>0.37878787878787878</v>
      </c>
      <c r="N412" s="22">
        <v>22148104</v>
      </c>
      <c r="O412" s="22">
        <v>23283904</v>
      </c>
      <c r="P412" s="46">
        <v>0</v>
      </c>
      <c r="Q412" s="28" t="s">
        <v>2081</v>
      </c>
    </row>
    <row r="413" spans="1:17">
      <c r="A413" s="26" t="s">
        <v>2082</v>
      </c>
      <c r="B413" s="2" t="s">
        <v>2083</v>
      </c>
      <c r="C413" s="2" t="s">
        <v>45</v>
      </c>
      <c r="D413" s="4" t="s">
        <v>5</v>
      </c>
      <c r="E413" s="2" t="s">
        <v>12</v>
      </c>
      <c r="F413" s="2" t="s">
        <v>2084</v>
      </c>
      <c r="G413" s="2" t="s">
        <v>47</v>
      </c>
      <c r="H413" s="2" t="s">
        <v>2085</v>
      </c>
      <c r="I413" s="19">
        <v>46049</v>
      </c>
      <c r="J413" s="19">
        <v>46291</v>
      </c>
      <c r="K413" s="17">
        <v>54545024</v>
      </c>
      <c r="L413" s="22">
        <v>54545024</v>
      </c>
      <c r="M413" s="23">
        <v>0.49166666666666664</v>
      </c>
      <c r="N413" s="22">
        <v>21363468</v>
      </c>
      <c r="O413" s="22">
        <v>33181556</v>
      </c>
      <c r="P413" s="46">
        <v>0</v>
      </c>
      <c r="Q413" s="28" t="s">
        <v>2086</v>
      </c>
    </row>
    <row r="414" spans="1:17">
      <c r="A414" s="26" t="s">
        <v>2087</v>
      </c>
      <c r="B414" s="2" t="s">
        <v>2088</v>
      </c>
      <c r="C414" s="2" t="s">
        <v>45</v>
      </c>
      <c r="D414" s="2" t="s">
        <v>5</v>
      </c>
      <c r="E414" s="2" t="s">
        <v>11</v>
      </c>
      <c r="F414" s="2" t="s">
        <v>2089</v>
      </c>
      <c r="G414" s="2" t="s">
        <v>47</v>
      </c>
      <c r="H414" s="2" t="s">
        <v>2090</v>
      </c>
      <c r="I414" s="19">
        <v>46052</v>
      </c>
      <c r="J414" s="19">
        <v>46294</v>
      </c>
      <c r="K414" s="17">
        <v>27440000</v>
      </c>
      <c r="L414" s="22">
        <v>27440000</v>
      </c>
      <c r="M414" s="23">
        <v>0.50416666666666665</v>
      </c>
      <c r="N414" s="22">
        <v>13834333</v>
      </c>
      <c r="O414" s="22">
        <v>13605667</v>
      </c>
      <c r="P414" s="46">
        <v>0</v>
      </c>
      <c r="Q414" s="28" t="s">
        <v>2091</v>
      </c>
    </row>
    <row r="415" spans="1:17">
      <c r="A415" s="26" t="s">
        <v>2092</v>
      </c>
      <c r="B415" s="2" t="s">
        <v>2093</v>
      </c>
      <c r="C415" s="2" t="s">
        <v>52</v>
      </c>
      <c r="D415" s="4" t="s">
        <v>5</v>
      </c>
      <c r="E415" s="2" t="s">
        <v>12</v>
      </c>
      <c r="F415" s="2" t="s">
        <v>2094</v>
      </c>
      <c r="G415" s="2" t="s">
        <v>47</v>
      </c>
      <c r="H415" s="2" t="s">
        <v>2095</v>
      </c>
      <c r="I415" s="19">
        <v>46049</v>
      </c>
      <c r="J415" s="19">
        <v>46291</v>
      </c>
      <c r="K415" s="17">
        <v>57680000</v>
      </c>
      <c r="L415" s="22">
        <v>57680000</v>
      </c>
      <c r="M415" s="23">
        <v>0.49166666666666664</v>
      </c>
      <c r="N415" s="22">
        <v>29801333</v>
      </c>
      <c r="O415" s="22">
        <v>27878667</v>
      </c>
      <c r="P415" s="46">
        <v>1</v>
      </c>
      <c r="Q415" s="28" t="s">
        <v>2096</v>
      </c>
    </row>
    <row r="416" spans="1:17">
      <c r="A416" s="26" t="s">
        <v>2097</v>
      </c>
      <c r="B416" s="2" t="s">
        <v>2098</v>
      </c>
      <c r="C416" s="2" t="s">
        <v>45</v>
      </c>
      <c r="D416" s="4" t="s">
        <v>5</v>
      </c>
      <c r="E416" s="2" t="s">
        <v>12</v>
      </c>
      <c r="F416" s="2" t="s">
        <v>2099</v>
      </c>
      <c r="G416" s="2" t="s">
        <v>47</v>
      </c>
      <c r="H416" s="2" t="s">
        <v>2100</v>
      </c>
      <c r="I416" s="19">
        <v>46037</v>
      </c>
      <c r="J416" s="19">
        <v>46279</v>
      </c>
      <c r="K416" s="17">
        <v>77521784</v>
      </c>
      <c r="L416" s="22">
        <v>77521784</v>
      </c>
      <c r="M416" s="23">
        <v>0.44166666666666665</v>
      </c>
      <c r="N416" s="22">
        <v>43929011</v>
      </c>
      <c r="O416" s="22">
        <v>33592773</v>
      </c>
      <c r="P416" s="46">
        <v>0</v>
      </c>
      <c r="Q416" s="28" t="s">
        <v>2101</v>
      </c>
    </row>
    <row r="417" spans="1:17">
      <c r="A417" s="26" t="s">
        <v>2102</v>
      </c>
      <c r="B417" s="2" t="s">
        <v>2103</v>
      </c>
      <c r="C417" s="2" t="s">
        <v>45</v>
      </c>
      <c r="D417" s="4" t="s">
        <v>5</v>
      </c>
      <c r="E417" s="2" t="s">
        <v>12</v>
      </c>
      <c r="F417" s="2" t="s">
        <v>2104</v>
      </c>
      <c r="G417" s="2" t="s">
        <v>47</v>
      </c>
      <c r="H417" s="2" t="s">
        <v>2105</v>
      </c>
      <c r="I417" s="19">
        <v>46041</v>
      </c>
      <c r="J417" s="19">
        <v>46283</v>
      </c>
      <c r="K417" s="17">
        <v>42400000</v>
      </c>
      <c r="L417" s="22">
        <v>42400000</v>
      </c>
      <c r="M417" s="23">
        <v>0.45833333333333331</v>
      </c>
      <c r="N417" s="22">
        <v>23320000</v>
      </c>
      <c r="O417" s="22">
        <v>19080000</v>
      </c>
      <c r="P417" s="46">
        <v>0</v>
      </c>
      <c r="Q417" s="28" t="s">
        <v>2106</v>
      </c>
    </row>
    <row r="418" spans="1:17">
      <c r="A418" s="26" t="s">
        <v>2107</v>
      </c>
      <c r="B418" s="2" t="s">
        <v>2108</v>
      </c>
      <c r="C418" s="2" t="s">
        <v>45</v>
      </c>
      <c r="D418" s="4" t="s">
        <v>5</v>
      </c>
      <c r="E418" s="2" t="s">
        <v>12</v>
      </c>
      <c r="F418" s="2" t="s">
        <v>2109</v>
      </c>
      <c r="G418" s="2" t="s">
        <v>47</v>
      </c>
      <c r="H418" s="2" t="s">
        <v>2110</v>
      </c>
      <c r="I418" s="19">
        <v>46055</v>
      </c>
      <c r="J418" s="19">
        <v>46296</v>
      </c>
      <c r="K418" s="17">
        <v>51352000</v>
      </c>
      <c r="L418" s="22">
        <v>51352000</v>
      </c>
      <c r="M418" s="23">
        <v>0.51249999999999996</v>
      </c>
      <c r="N418" s="22">
        <v>25462033</v>
      </c>
      <c r="O418" s="22">
        <v>25889967</v>
      </c>
      <c r="P418" s="46">
        <v>0</v>
      </c>
      <c r="Q418" s="28" t="s">
        <v>2111</v>
      </c>
    </row>
    <row r="419" spans="1:17">
      <c r="A419" s="26" t="s">
        <v>2112</v>
      </c>
      <c r="B419" s="2" t="s">
        <v>2113</v>
      </c>
      <c r="C419" s="2" t="s">
        <v>52</v>
      </c>
      <c r="D419" s="2" t="s">
        <v>5</v>
      </c>
      <c r="E419" s="2" t="s">
        <v>11</v>
      </c>
      <c r="F419" s="2" t="s">
        <v>2114</v>
      </c>
      <c r="G419" s="2" t="s">
        <v>47</v>
      </c>
      <c r="H419" s="2" t="s">
        <v>2115</v>
      </c>
      <c r="I419" s="19">
        <v>46052</v>
      </c>
      <c r="J419" s="19">
        <v>46294</v>
      </c>
      <c r="K419" s="17">
        <v>33440000</v>
      </c>
      <c r="L419" s="22">
        <v>33440000</v>
      </c>
      <c r="M419" s="23">
        <v>0.50416666666666665</v>
      </c>
      <c r="N419" s="22">
        <v>16859333</v>
      </c>
      <c r="O419" s="22">
        <v>16580667</v>
      </c>
      <c r="P419" s="46">
        <v>1</v>
      </c>
      <c r="Q419" s="28" t="s">
        <v>2116</v>
      </c>
    </row>
    <row r="420" spans="1:17">
      <c r="A420" s="26" t="s">
        <v>2117</v>
      </c>
      <c r="B420" s="2" t="s">
        <v>2118</v>
      </c>
      <c r="C420" s="2" t="s">
        <v>45</v>
      </c>
      <c r="D420" s="2" t="s">
        <v>5</v>
      </c>
      <c r="E420" s="2" t="s">
        <v>11</v>
      </c>
      <c r="F420" s="2" t="s">
        <v>2119</v>
      </c>
      <c r="G420" s="2" t="s">
        <v>47</v>
      </c>
      <c r="H420" s="2" t="s">
        <v>2120</v>
      </c>
      <c r="I420" s="19">
        <v>46044</v>
      </c>
      <c r="J420" s="19">
        <v>46286</v>
      </c>
      <c r="K420" s="17">
        <v>28865720</v>
      </c>
      <c r="L420" s="22">
        <v>28865720</v>
      </c>
      <c r="M420" s="23">
        <v>0.47083333333333333</v>
      </c>
      <c r="N420" s="22">
        <v>15515324</v>
      </c>
      <c r="O420" s="22">
        <v>13350396</v>
      </c>
      <c r="P420" s="46">
        <v>0</v>
      </c>
      <c r="Q420" s="28" t="s">
        <v>2121</v>
      </c>
    </row>
    <row r="421" spans="1:17">
      <c r="A421" s="26" t="s">
        <v>2122</v>
      </c>
      <c r="B421" s="2" t="s">
        <v>2123</v>
      </c>
      <c r="C421" s="2" t="s">
        <v>45</v>
      </c>
      <c r="D421" s="2" t="s">
        <v>5</v>
      </c>
      <c r="E421" s="2" t="s">
        <v>11</v>
      </c>
      <c r="F421" s="2" t="s">
        <v>2124</v>
      </c>
      <c r="G421" s="2" t="s">
        <v>47</v>
      </c>
      <c r="H421" s="2" t="s">
        <v>1668</v>
      </c>
      <c r="I421" s="19">
        <v>46057</v>
      </c>
      <c r="J421" s="19">
        <v>46298</v>
      </c>
      <c r="K421" s="17">
        <v>33440000</v>
      </c>
      <c r="L421" s="22">
        <v>33440000</v>
      </c>
      <c r="M421" s="23">
        <v>0.52083333333333337</v>
      </c>
      <c r="N421" s="22">
        <v>16302000</v>
      </c>
      <c r="O421" s="22">
        <v>17138000</v>
      </c>
      <c r="P421" s="46">
        <v>0</v>
      </c>
      <c r="Q421" s="28" t="s">
        <v>2125</v>
      </c>
    </row>
    <row r="422" spans="1:17">
      <c r="A422" s="26" t="s">
        <v>2126</v>
      </c>
      <c r="B422" s="2" t="s">
        <v>2127</v>
      </c>
      <c r="C422" s="2" t="s">
        <v>45</v>
      </c>
      <c r="D422" s="4" t="s">
        <v>5</v>
      </c>
      <c r="E422" s="2" t="s">
        <v>12</v>
      </c>
      <c r="F422" s="2" t="s">
        <v>2128</v>
      </c>
      <c r="G422" s="2" t="s">
        <v>47</v>
      </c>
      <c r="H422" s="2" t="s">
        <v>2129</v>
      </c>
      <c r="I422" s="19">
        <v>46038</v>
      </c>
      <c r="J422" s="19">
        <v>46280</v>
      </c>
      <c r="K422" s="17">
        <v>56000000</v>
      </c>
      <c r="L422" s="22">
        <v>56000000</v>
      </c>
      <c r="M422" s="23">
        <v>0.44583333333333336</v>
      </c>
      <c r="N422" s="22">
        <v>31500000</v>
      </c>
      <c r="O422" s="22">
        <v>24500000</v>
      </c>
      <c r="P422" s="46">
        <v>0</v>
      </c>
      <c r="Q422" s="28" t="s">
        <v>2130</v>
      </c>
    </row>
    <row r="423" spans="1:17">
      <c r="A423" s="26" t="s">
        <v>2131</v>
      </c>
      <c r="B423" s="2" t="s">
        <v>2132</v>
      </c>
      <c r="C423" s="2" t="s">
        <v>45</v>
      </c>
      <c r="D423" s="4" t="s">
        <v>5</v>
      </c>
      <c r="E423" s="2" t="s">
        <v>12</v>
      </c>
      <c r="F423" s="2" t="s">
        <v>2133</v>
      </c>
      <c r="G423" s="2" t="s">
        <v>47</v>
      </c>
      <c r="H423" s="2" t="s">
        <v>2134</v>
      </c>
      <c r="I423" s="19">
        <v>46048</v>
      </c>
      <c r="J423" s="19">
        <v>46290</v>
      </c>
      <c r="K423" s="17">
        <v>33440008</v>
      </c>
      <c r="L423" s="22">
        <v>33440008</v>
      </c>
      <c r="M423" s="23">
        <v>0.48749999999999999</v>
      </c>
      <c r="N423" s="22">
        <v>17416671</v>
      </c>
      <c r="O423" s="22">
        <v>16023337</v>
      </c>
      <c r="P423" s="46">
        <v>0</v>
      </c>
      <c r="Q423" s="28" t="s">
        <v>2135</v>
      </c>
    </row>
    <row r="424" spans="1:17">
      <c r="A424" s="26" t="s">
        <v>2136</v>
      </c>
      <c r="B424" s="2" t="s">
        <v>2137</v>
      </c>
      <c r="C424" s="2" t="s">
        <v>45</v>
      </c>
      <c r="D424" s="2" t="s">
        <v>5</v>
      </c>
      <c r="E424" s="2" t="s">
        <v>11</v>
      </c>
      <c r="F424" s="2" t="s">
        <v>2138</v>
      </c>
      <c r="G424" s="2" t="s">
        <v>47</v>
      </c>
      <c r="H424" s="2" t="s">
        <v>2139</v>
      </c>
      <c r="I424" s="19">
        <v>46057</v>
      </c>
      <c r="J424" s="19">
        <v>46298</v>
      </c>
      <c r="K424" s="17">
        <v>33440000</v>
      </c>
      <c r="L424" s="22">
        <v>33440000</v>
      </c>
      <c r="M424" s="23">
        <v>0.52083333333333337</v>
      </c>
      <c r="N424" s="22">
        <v>16302000</v>
      </c>
      <c r="O424" s="22">
        <v>17138000</v>
      </c>
      <c r="P424" s="46">
        <v>0</v>
      </c>
      <c r="Q424" s="28" t="s">
        <v>2140</v>
      </c>
    </row>
    <row r="425" spans="1:17">
      <c r="A425" s="26" t="s">
        <v>2141</v>
      </c>
      <c r="B425" s="2" t="s">
        <v>2142</v>
      </c>
      <c r="C425" s="2" t="s">
        <v>45</v>
      </c>
      <c r="D425" s="2" t="s">
        <v>5</v>
      </c>
      <c r="E425" s="2" t="s">
        <v>11</v>
      </c>
      <c r="F425" s="2" t="s">
        <v>2143</v>
      </c>
      <c r="G425" s="2" t="s">
        <v>47</v>
      </c>
      <c r="H425" s="2" t="s">
        <v>2144</v>
      </c>
      <c r="I425" s="19">
        <v>46030</v>
      </c>
      <c r="J425" s="19">
        <v>46272</v>
      </c>
      <c r="K425" s="17">
        <v>32000000</v>
      </c>
      <c r="L425" s="22">
        <v>32000000</v>
      </c>
      <c r="M425" s="23">
        <v>0.41249999999999998</v>
      </c>
      <c r="N425" s="22">
        <v>19066667</v>
      </c>
      <c r="O425" s="22">
        <v>12933333</v>
      </c>
      <c r="P425" s="46">
        <v>0</v>
      </c>
      <c r="Q425" s="28" t="s">
        <v>2145</v>
      </c>
    </row>
    <row r="426" spans="1:17">
      <c r="A426" s="26" t="s">
        <v>2146</v>
      </c>
      <c r="B426" s="2" t="s">
        <v>2147</v>
      </c>
      <c r="C426" s="2" t="s">
        <v>45</v>
      </c>
      <c r="D426" s="4" t="s">
        <v>5</v>
      </c>
      <c r="E426" s="2" t="s">
        <v>12</v>
      </c>
      <c r="F426" s="2" t="s">
        <v>2148</v>
      </c>
      <c r="G426" s="2" t="s">
        <v>47</v>
      </c>
      <c r="H426" s="2" t="s">
        <v>2149</v>
      </c>
      <c r="I426" s="19">
        <v>46035</v>
      </c>
      <c r="J426" s="19">
        <v>46368</v>
      </c>
      <c r="K426" s="17">
        <v>70862000</v>
      </c>
      <c r="L426" s="22">
        <v>70862000</v>
      </c>
      <c r="M426" s="23">
        <v>0.8125</v>
      </c>
      <c r="N426" s="22">
        <v>29633200</v>
      </c>
      <c r="O426" s="22">
        <v>41228800</v>
      </c>
      <c r="P426" s="46">
        <v>0</v>
      </c>
      <c r="Q426" s="28" t="s">
        <v>2150</v>
      </c>
    </row>
    <row r="427" spans="1:17">
      <c r="A427" s="26" t="s">
        <v>2151</v>
      </c>
      <c r="B427" s="2" t="s">
        <v>2152</v>
      </c>
      <c r="C427" s="2" t="s">
        <v>45</v>
      </c>
      <c r="D427" s="4" t="s">
        <v>5</v>
      </c>
      <c r="E427" s="2" t="s">
        <v>12</v>
      </c>
      <c r="F427" s="2" t="s">
        <v>2153</v>
      </c>
      <c r="G427" s="2" t="s">
        <v>47</v>
      </c>
      <c r="H427" s="2" t="s">
        <v>2154</v>
      </c>
      <c r="I427" s="19">
        <v>46051</v>
      </c>
      <c r="J427" s="19">
        <v>46293</v>
      </c>
      <c r="K427" s="17">
        <v>68000000</v>
      </c>
      <c r="L427" s="22">
        <v>68000000</v>
      </c>
      <c r="M427" s="23">
        <v>0.5</v>
      </c>
      <c r="N427" s="22">
        <v>34566667</v>
      </c>
      <c r="O427" s="22">
        <v>33433333</v>
      </c>
      <c r="P427" s="46">
        <v>0</v>
      </c>
      <c r="Q427" s="28" t="s">
        <v>2155</v>
      </c>
    </row>
    <row r="428" spans="1:17">
      <c r="A428" s="26" t="s">
        <v>2156</v>
      </c>
      <c r="B428" s="2" t="s">
        <v>2157</v>
      </c>
      <c r="C428" s="2" t="s">
        <v>45</v>
      </c>
      <c r="D428" s="4" t="s">
        <v>5</v>
      </c>
      <c r="E428" s="2" t="s">
        <v>12</v>
      </c>
      <c r="F428" s="2" t="s">
        <v>2158</v>
      </c>
      <c r="G428" s="2" t="s">
        <v>47</v>
      </c>
      <c r="H428" s="2" t="s">
        <v>2159</v>
      </c>
      <c r="I428" s="19">
        <v>46057</v>
      </c>
      <c r="J428" s="19">
        <v>46298</v>
      </c>
      <c r="K428" s="17">
        <v>84000000</v>
      </c>
      <c r="L428" s="22">
        <v>84000000</v>
      </c>
      <c r="M428" s="23">
        <v>0.52083333333333337</v>
      </c>
      <c r="N428" s="22">
        <v>35700000</v>
      </c>
      <c r="O428" s="22">
        <v>48300000</v>
      </c>
      <c r="P428" s="46">
        <v>0</v>
      </c>
      <c r="Q428" s="28" t="s">
        <v>2160</v>
      </c>
    </row>
    <row r="429" spans="1:17">
      <c r="A429" s="26" t="s">
        <v>2161</v>
      </c>
      <c r="B429" s="2" t="s">
        <v>2162</v>
      </c>
      <c r="C429" s="2" t="s">
        <v>45</v>
      </c>
      <c r="D429" s="4" t="s">
        <v>5</v>
      </c>
      <c r="E429" s="2" t="s">
        <v>12</v>
      </c>
      <c r="F429" s="2" t="s">
        <v>2163</v>
      </c>
      <c r="G429" s="2" t="s">
        <v>47</v>
      </c>
      <c r="H429" s="2" t="s">
        <v>2164</v>
      </c>
      <c r="I429" s="19">
        <v>46055</v>
      </c>
      <c r="J429" s="19">
        <v>46296</v>
      </c>
      <c r="K429" s="17">
        <v>64000000</v>
      </c>
      <c r="L429" s="22">
        <v>64000000</v>
      </c>
      <c r="M429" s="23">
        <v>0.51249999999999996</v>
      </c>
      <c r="N429" s="22">
        <v>31733333</v>
      </c>
      <c r="O429" s="22">
        <v>32266667</v>
      </c>
      <c r="P429" s="46">
        <v>0</v>
      </c>
      <c r="Q429" s="28" t="s">
        <v>2165</v>
      </c>
    </row>
    <row r="430" spans="1:17">
      <c r="A430" s="26" t="s">
        <v>2166</v>
      </c>
      <c r="B430" s="2" t="s">
        <v>2167</v>
      </c>
      <c r="C430" s="2" t="s">
        <v>45</v>
      </c>
      <c r="D430" s="4" t="s">
        <v>5</v>
      </c>
      <c r="E430" s="2" t="s">
        <v>12</v>
      </c>
      <c r="F430" s="2" t="s">
        <v>2168</v>
      </c>
      <c r="G430" s="2" t="s">
        <v>47</v>
      </c>
      <c r="H430" s="2" t="s">
        <v>2169</v>
      </c>
      <c r="I430" s="19">
        <v>46055</v>
      </c>
      <c r="J430" s="19">
        <v>46296</v>
      </c>
      <c r="K430" s="17">
        <v>43348008</v>
      </c>
      <c r="L430" s="22">
        <v>43348008</v>
      </c>
      <c r="M430" s="23">
        <v>0.37272727272727274</v>
      </c>
      <c r="N430" s="22">
        <v>21493387</v>
      </c>
      <c r="O430" s="22">
        <v>21854621</v>
      </c>
      <c r="P430" s="46">
        <v>0</v>
      </c>
      <c r="Q430" s="28" t="s">
        <v>2170</v>
      </c>
    </row>
    <row r="431" spans="1:17" ht="15.75" customHeight="1">
      <c r="A431" s="26" t="s">
        <v>2171</v>
      </c>
      <c r="B431" s="8" t="s">
        <v>2172</v>
      </c>
      <c r="C431" s="2" t="s">
        <v>45</v>
      </c>
      <c r="D431" s="4" t="s">
        <v>5</v>
      </c>
      <c r="E431" s="2" t="s">
        <v>12</v>
      </c>
      <c r="F431" s="2" t="s">
        <v>2173</v>
      </c>
      <c r="G431" s="2" t="s">
        <v>47</v>
      </c>
      <c r="H431" s="2" t="s">
        <v>2174</v>
      </c>
      <c r="I431" s="19">
        <v>46031</v>
      </c>
      <c r="J431" s="19">
        <v>46273</v>
      </c>
      <c r="K431" s="17">
        <v>88000000</v>
      </c>
      <c r="L431" s="22">
        <v>88000000</v>
      </c>
      <c r="M431" s="23">
        <v>0.41666666666666669</v>
      </c>
      <c r="N431" s="22">
        <v>41066667</v>
      </c>
      <c r="O431" s="22">
        <v>46933333</v>
      </c>
      <c r="P431" s="46">
        <v>0</v>
      </c>
      <c r="Q431" s="28" t="s">
        <v>2175</v>
      </c>
    </row>
    <row r="432" spans="1:17">
      <c r="A432" s="26" t="s">
        <v>2176</v>
      </c>
      <c r="B432" s="2" t="s">
        <v>2177</v>
      </c>
      <c r="C432" s="2" t="s">
        <v>45</v>
      </c>
      <c r="D432" s="4" t="s">
        <v>5</v>
      </c>
      <c r="E432" s="2" t="s">
        <v>12</v>
      </c>
      <c r="F432" s="2" t="s">
        <v>2178</v>
      </c>
      <c r="G432" s="2" t="s">
        <v>47</v>
      </c>
      <c r="H432" s="2" t="s">
        <v>2179</v>
      </c>
      <c r="I432" s="19">
        <v>46051</v>
      </c>
      <c r="J432" s="19">
        <v>46293</v>
      </c>
      <c r="K432" s="17">
        <v>75368000</v>
      </c>
      <c r="L432" s="22">
        <v>75368000</v>
      </c>
      <c r="M432" s="23">
        <v>0.5</v>
      </c>
      <c r="N432" s="22">
        <v>38312067</v>
      </c>
      <c r="O432" s="22">
        <v>37055933</v>
      </c>
      <c r="P432" s="46">
        <v>0</v>
      </c>
      <c r="Q432" s="28" t="s">
        <v>2180</v>
      </c>
    </row>
    <row r="433" spans="1:17">
      <c r="A433" s="26" t="s">
        <v>2181</v>
      </c>
      <c r="B433" s="2" t="s">
        <v>2182</v>
      </c>
      <c r="C433" s="2" t="s">
        <v>45</v>
      </c>
      <c r="D433" s="4" t="s">
        <v>5</v>
      </c>
      <c r="E433" s="2" t="s">
        <v>12</v>
      </c>
      <c r="F433" s="2" t="s">
        <v>2183</v>
      </c>
      <c r="G433" s="2" t="s">
        <v>47</v>
      </c>
      <c r="H433" s="2" t="s">
        <v>2184</v>
      </c>
      <c r="I433" s="19">
        <v>46056</v>
      </c>
      <c r="J433" s="19">
        <v>46387</v>
      </c>
      <c r="K433" s="17">
        <v>53577867</v>
      </c>
      <c r="L433" s="22">
        <v>53577867</v>
      </c>
      <c r="M433" s="23">
        <v>0.89166666666666672</v>
      </c>
      <c r="N433" s="22">
        <v>19100267</v>
      </c>
      <c r="O433" s="22">
        <v>34477600</v>
      </c>
      <c r="P433" s="46">
        <v>0</v>
      </c>
      <c r="Q433" s="28" t="s">
        <v>2185</v>
      </c>
    </row>
    <row r="434" spans="1:17">
      <c r="A434" s="26" t="s">
        <v>2186</v>
      </c>
      <c r="B434" s="2" t="s">
        <v>2187</v>
      </c>
      <c r="C434" s="2" t="s">
        <v>45</v>
      </c>
      <c r="D434" s="4" t="s">
        <v>5</v>
      </c>
      <c r="E434" s="2" t="s">
        <v>12</v>
      </c>
      <c r="F434" s="2" t="s">
        <v>2188</v>
      </c>
      <c r="G434" s="2" t="s">
        <v>47</v>
      </c>
      <c r="H434" s="2" t="s">
        <v>2189</v>
      </c>
      <c r="I434" s="19">
        <v>46063</v>
      </c>
      <c r="J434" s="19">
        <v>46304</v>
      </c>
      <c r="K434" s="17">
        <v>33440008</v>
      </c>
      <c r="L434" s="22">
        <v>33440008</v>
      </c>
      <c r="M434" s="23">
        <v>0.54583333333333328</v>
      </c>
      <c r="N434" s="22">
        <v>15466004</v>
      </c>
      <c r="O434" s="22">
        <v>17974004</v>
      </c>
      <c r="P434" s="46">
        <v>0</v>
      </c>
      <c r="Q434" s="28" t="s">
        <v>2190</v>
      </c>
    </row>
    <row r="435" spans="1:17">
      <c r="A435" s="26" t="s">
        <v>2191</v>
      </c>
      <c r="B435" s="2" t="s">
        <v>2192</v>
      </c>
      <c r="C435" s="2" t="s">
        <v>45</v>
      </c>
      <c r="D435" s="4" t="s">
        <v>5</v>
      </c>
      <c r="E435" s="2" t="s">
        <v>12</v>
      </c>
      <c r="F435" s="2" t="s">
        <v>2193</v>
      </c>
      <c r="G435" s="2" t="s">
        <v>47</v>
      </c>
      <c r="H435" s="2" t="s">
        <v>2194</v>
      </c>
      <c r="I435" s="19">
        <v>46041</v>
      </c>
      <c r="J435" s="19">
        <v>46283</v>
      </c>
      <c r="K435" s="17">
        <v>48000000</v>
      </c>
      <c r="L435" s="22">
        <v>48000000</v>
      </c>
      <c r="M435" s="23">
        <v>0.45833333333333331</v>
      </c>
      <c r="N435" s="22">
        <v>26400000</v>
      </c>
      <c r="O435" s="22">
        <v>21600000</v>
      </c>
      <c r="P435" s="46">
        <v>0</v>
      </c>
      <c r="Q435" s="28" t="s">
        <v>2195</v>
      </c>
    </row>
    <row r="436" spans="1:17">
      <c r="A436" s="26" t="s">
        <v>2196</v>
      </c>
      <c r="B436" s="2" t="s">
        <v>2197</v>
      </c>
      <c r="C436" s="2" t="s">
        <v>45</v>
      </c>
      <c r="D436" s="4" t="s">
        <v>5</v>
      </c>
      <c r="E436" s="2" t="s">
        <v>12</v>
      </c>
      <c r="F436" s="2" t="s">
        <v>2198</v>
      </c>
      <c r="G436" s="2" t="s">
        <v>47</v>
      </c>
      <c r="H436" s="2" t="s">
        <v>2199</v>
      </c>
      <c r="I436" s="19">
        <v>46036</v>
      </c>
      <c r="J436" s="19">
        <v>46278</v>
      </c>
      <c r="K436" s="17">
        <v>60000000</v>
      </c>
      <c r="L436" s="22">
        <v>60000000</v>
      </c>
      <c r="M436" s="23">
        <v>0.4375</v>
      </c>
      <c r="N436" s="22">
        <v>34250000</v>
      </c>
      <c r="O436" s="22">
        <v>25750000</v>
      </c>
      <c r="P436" s="46">
        <v>0</v>
      </c>
      <c r="Q436" s="28" t="s">
        <v>2200</v>
      </c>
    </row>
    <row r="437" spans="1:17">
      <c r="A437" s="26" t="s">
        <v>2201</v>
      </c>
      <c r="B437" s="2" t="s">
        <v>2202</v>
      </c>
      <c r="C437" s="2" t="s">
        <v>45</v>
      </c>
      <c r="D437" s="4" t="s">
        <v>5</v>
      </c>
      <c r="E437" s="2" t="s">
        <v>12</v>
      </c>
      <c r="F437" s="2" t="s">
        <v>2203</v>
      </c>
      <c r="G437" s="2" t="s">
        <v>47</v>
      </c>
      <c r="H437" s="2" t="s">
        <v>2204</v>
      </c>
      <c r="I437" s="19">
        <v>46045</v>
      </c>
      <c r="J437" s="19">
        <v>46287</v>
      </c>
      <c r="K437" s="17">
        <v>33440008</v>
      </c>
      <c r="L437" s="22">
        <v>33440008</v>
      </c>
      <c r="M437" s="23">
        <v>0.47499999999999998</v>
      </c>
      <c r="N437" s="22">
        <v>17834671</v>
      </c>
      <c r="O437" s="22">
        <v>15605337</v>
      </c>
      <c r="P437" s="46">
        <v>0</v>
      </c>
      <c r="Q437" s="28" t="s">
        <v>2205</v>
      </c>
    </row>
    <row r="438" spans="1:17">
      <c r="A438" s="26" t="s">
        <v>2206</v>
      </c>
      <c r="B438" s="2" t="s">
        <v>2207</v>
      </c>
      <c r="C438" s="2" t="s">
        <v>45</v>
      </c>
      <c r="D438" s="2" t="s">
        <v>5</v>
      </c>
      <c r="E438" s="2" t="s">
        <v>11</v>
      </c>
      <c r="F438" s="2" t="s">
        <v>2208</v>
      </c>
      <c r="G438" s="2" t="s">
        <v>47</v>
      </c>
      <c r="H438" s="2" t="s">
        <v>2209</v>
      </c>
      <c r="I438" s="19">
        <v>46052</v>
      </c>
      <c r="J438" s="19">
        <v>46294</v>
      </c>
      <c r="K438" s="17">
        <v>30204744</v>
      </c>
      <c r="L438" s="22">
        <v>30204744</v>
      </c>
      <c r="M438" s="23">
        <v>0.50416666666666665</v>
      </c>
      <c r="N438" s="22">
        <v>15228225</v>
      </c>
      <c r="O438" s="22">
        <v>14976519</v>
      </c>
      <c r="P438" s="46">
        <v>0</v>
      </c>
      <c r="Q438" s="28" t="s">
        <v>2210</v>
      </c>
    </row>
    <row r="439" spans="1:17">
      <c r="A439" s="26" t="s">
        <v>2211</v>
      </c>
      <c r="B439" s="2" t="s">
        <v>2212</v>
      </c>
      <c r="C439" s="2" t="s">
        <v>45</v>
      </c>
      <c r="D439" s="4" t="s">
        <v>5</v>
      </c>
      <c r="E439" s="2" t="s">
        <v>12</v>
      </c>
      <c r="F439" s="2" t="s">
        <v>2213</v>
      </c>
      <c r="G439" s="2" t="s">
        <v>47</v>
      </c>
      <c r="H439" s="2" t="s">
        <v>266</v>
      </c>
      <c r="I439" s="19">
        <v>46055</v>
      </c>
      <c r="J439" s="19">
        <v>46296</v>
      </c>
      <c r="K439" s="17">
        <v>45432008</v>
      </c>
      <c r="L439" s="22">
        <v>45432008</v>
      </c>
      <c r="M439" s="23">
        <v>0.51249999999999996</v>
      </c>
      <c r="N439" s="22">
        <v>22526704</v>
      </c>
      <c r="O439" s="22">
        <v>22905304</v>
      </c>
      <c r="P439" s="46">
        <v>0</v>
      </c>
      <c r="Q439" s="28" t="s">
        <v>2214</v>
      </c>
    </row>
    <row r="440" spans="1:17">
      <c r="A440" s="26" t="s">
        <v>2215</v>
      </c>
      <c r="B440" s="2" t="s">
        <v>2216</v>
      </c>
      <c r="C440" s="2" t="s">
        <v>45</v>
      </c>
      <c r="D440" s="4" t="s">
        <v>5</v>
      </c>
      <c r="E440" s="2" t="s">
        <v>12</v>
      </c>
      <c r="F440" s="2" t="s">
        <v>2217</v>
      </c>
      <c r="G440" s="2" t="s">
        <v>47</v>
      </c>
      <c r="H440" s="2" t="s">
        <v>2218</v>
      </c>
      <c r="I440" s="19">
        <v>46030</v>
      </c>
      <c r="J440" s="19">
        <v>46272</v>
      </c>
      <c r="K440" s="17">
        <v>88000000</v>
      </c>
      <c r="L440" s="22">
        <v>88000000</v>
      </c>
      <c r="M440" s="23">
        <v>0.41249999999999998</v>
      </c>
      <c r="N440" s="22">
        <v>52433333</v>
      </c>
      <c r="O440" s="22">
        <v>35566667</v>
      </c>
      <c r="P440" s="46">
        <v>0</v>
      </c>
      <c r="Q440" s="28" t="s">
        <v>2219</v>
      </c>
    </row>
    <row r="441" spans="1:17">
      <c r="A441" s="26" t="s">
        <v>2220</v>
      </c>
      <c r="B441" s="2" t="s">
        <v>2221</v>
      </c>
      <c r="C441" s="2" t="s">
        <v>45</v>
      </c>
      <c r="D441" s="4" t="s">
        <v>5</v>
      </c>
      <c r="E441" s="2" t="s">
        <v>12</v>
      </c>
      <c r="F441" s="2" t="s">
        <v>2222</v>
      </c>
      <c r="G441" s="2" t="s">
        <v>47</v>
      </c>
      <c r="H441" s="2" t="s">
        <v>2223</v>
      </c>
      <c r="I441" s="19">
        <v>46058</v>
      </c>
      <c r="J441" s="19">
        <v>46387</v>
      </c>
      <c r="K441" s="17">
        <v>89000000</v>
      </c>
      <c r="L441" s="22">
        <v>89000000</v>
      </c>
      <c r="M441" s="23">
        <v>0.89166666666666672</v>
      </c>
      <c r="N441" s="22">
        <v>36500000</v>
      </c>
      <c r="O441" s="22">
        <v>52500000</v>
      </c>
      <c r="P441" s="46">
        <v>0</v>
      </c>
      <c r="Q441" s="28" t="s">
        <v>2224</v>
      </c>
    </row>
    <row r="442" spans="1:17">
      <c r="A442" s="26" t="s">
        <v>2225</v>
      </c>
      <c r="B442" s="2" t="s">
        <v>2226</v>
      </c>
      <c r="C442" s="2" t="s">
        <v>45</v>
      </c>
      <c r="D442" s="4" t="s">
        <v>5</v>
      </c>
      <c r="E442" s="2" t="s">
        <v>11</v>
      </c>
      <c r="F442" s="2" t="s">
        <v>2227</v>
      </c>
      <c r="G442" s="2" t="s">
        <v>47</v>
      </c>
      <c r="H442" s="2" t="s">
        <v>2228</v>
      </c>
      <c r="I442" s="19">
        <v>46052</v>
      </c>
      <c r="J442" s="19">
        <v>46294</v>
      </c>
      <c r="K442" s="17">
        <v>27440008</v>
      </c>
      <c r="L442" s="22">
        <v>27440008</v>
      </c>
      <c r="M442" s="23">
        <v>0.50416666666666665</v>
      </c>
      <c r="N442" s="22">
        <v>13834337</v>
      </c>
      <c r="O442" s="22">
        <v>13605671</v>
      </c>
      <c r="P442" s="46">
        <v>0</v>
      </c>
      <c r="Q442" s="28" t="s">
        <v>2229</v>
      </c>
    </row>
    <row r="443" spans="1:17">
      <c r="A443" s="26" t="s">
        <v>2230</v>
      </c>
      <c r="B443" s="2" t="s">
        <v>2231</v>
      </c>
      <c r="C443" s="2" t="s">
        <v>45</v>
      </c>
      <c r="D443" s="4" t="s">
        <v>5</v>
      </c>
      <c r="E443" s="2" t="s">
        <v>12</v>
      </c>
      <c r="F443" s="2" t="s">
        <v>2232</v>
      </c>
      <c r="G443" s="2" t="s">
        <v>47</v>
      </c>
      <c r="H443" s="2" t="s">
        <v>2233</v>
      </c>
      <c r="I443" s="19">
        <v>46029</v>
      </c>
      <c r="J443" s="19">
        <v>46271</v>
      </c>
      <c r="K443" s="17">
        <v>50923200</v>
      </c>
      <c r="L443" s="22">
        <v>50923200</v>
      </c>
      <c r="M443" s="23">
        <v>0.40833333333333333</v>
      </c>
      <c r="N443" s="22">
        <v>30553920</v>
      </c>
      <c r="O443" s="22">
        <v>20369280</v>
      </c>
      <c r="P443" s="46">
        <v>0</v>
      </c>
      <c r="Q443" s="28" t="s">
        <v>2234</v>
      </c>
    </row>
    <row r="444" spans="1:17">
      <c r="A444" s="26" t="s">
        <v>2235</v>
      </c>
      <c r="B444" s="10" t="s">
        <v>2236</v>
      </c>
      <c r="C444" s="10" t="s">
        <v>45</v>
      </c>
      <c r="D444" s="4" t="s">
        <v>5</v>
      </c>
      <c r="E444" s="2" t="s">
        <v>12</v>
      </c>
      <c r="F444" s="10" t="s">
        <v>2237</v>
      </c>
      <c r="G444" s="2" t="s">
        <v>47</v>
      </c>
      <c r="H444" s="2" t="s">
        <v>2238</v>
      </c>
      <c r="I444" s="19">
        <v>46041</v>
      </c>
      <c r="J444" s="19">
        <v>46283</v>
      </c>
      <c r="K444" s="17">
        <v>53529456</v>
      </c>
      <c r="L444" s="22">
        <v>53529456</v>
      </c>
      <c r="M444" s="23">
        <v>0.45833333333333331</v>
      </c>
      <c r="N444" s="22">
        <v>29441201</v>
      </c>
      <c r="O444" s="22">
        <v>24088255</v>
      </c>
      <c r="P444" s="46">
        <v>0</v>
      </c>
      <c r="Q444" s="28" t="s">
        <v>2239</v>
      </c>
    </row>
    <row r="445" spans="1:17">
      <c r="A445" s="27" t="s">
        <v>2240</v>
      </c>
      <c r="B445" s="6" t="s">
        <v>2241</v>
      </c>
      <c r="C445" s="9" t="s">
        <v>184</v>
      </c>
      <c r="D445" s="4" t="s">
        <v>5</v>
      </c>
      <c r="E445" s="2" t="s">
        <v>12</v>
      </c>
      <c r="F445" s="9" t="s">
        <v>2242</v>
      </c>
      <c r="G445" s="2" t="s">
        <v>47</v>
      </c>
      <c r="H445" s="2" t="s">
        <v>2243</v>
      </c>
      <c r="I445" s="19">
        <v>46058</v>
      </c>
      <c r="J445" s="19">
        <v>46326</v>
      </c>
      <c r="K445" s="17">
        <v>53851667</v>
      </c>
      <c r="L445" s="22">
        <v>53851667</v>
      </c>
      <c r="M445" s="23">
        <v>0.63749999999999996</v>
      </c>
      <c r="N445" s="22">
        <v>20431667</v>
      </c>
      <c r="O445" s="22">
        <v>33420000</v>
      </c>
      <c r="P445" s="46">
        <v>0</v>
      </c>
      <c r="Q445" s="28" t="s">
        <v>2244</v>
      </c>
    </row>
    <row r="446" spans="1:17">
      <c r="A446" s="26" t="s">
        <v>2245</v>
      </c>
      <c r="B446" s="11" t="s">
        <v>2246</v>
      </c>
      <c r="C446" s="11" t="s">
        <v>45</v>
      </c>
      <c r="D446" s="4" t="s">
        <v>5</v>
      </c>
      <c r="E446" s="2" t="s">
        <v>12</v>
      </c>
      <c r="F446" s="11" t="s">
        <v>2247</v>
      </c>
      <c r="G446" s="2" t="s">
        <v>47</v>
      </c>
      <c r="H446" s="2" t="s">
        <v>2248</v>
      </c>
      <c r="I446" s="19">
        <v>46042</v>
      </c>
      <c r="J446" s="19">
        <v>46284</v>
      </c>
      <c r="K446" s="17">
        <v>70432712</v>
      </c>
      <c r="L446" s="22">
        <v>70432712</v>
      </c>
      <c r="M446" s="23">
        <v>0.46250000000000002</v>
      </c>
      <c r="N446" s="22">
        <v>38444522</v>
      </c>
      <c r="O446" s="22">
        <v>31988190</v>
      </c>
      <c r="P446" s="46">
        <v>0</v>
      </c>
      <c r="Q446" s="28" t="s">
        <v>2249</v>
      </c>
    </row>
    <row r="447" spans="1:17">
      <c r="A447" s="26" t="s">
        <v>2250</v>
      </c>
      <c r="B447" s="2" t="s">
        <v>2251</v>
      </c>
      <c r="C447" s="2" t="s">
        <v>52</v>
      </c>
      <c r="D447" s="4" t="s">
        <v>5</v>
      </c>
      <c r="E447" s="2" t="s">
        <v>12</v>
      </c>
      <c r="F447" s="2" t="s">
        <v>2252</v>
      </c>
      <c r="G447" s="2" t="s">
        <v>47</v>
      </c>
      <c r="H447" s="2" t="s">
        <v>2253</v>
      </c>
      <c r="I447" s="19">
        <v>46058</v>
      </c>
      <c r="J447" s="19">
        <v>46299</v>
      </c>
      <c r="K447" s="17">
        <v>56800000</v>
      </c>
      <c r="L447" s="22">
        <v>56800000</v>
      </c>
      <c r="M447" s="23">
        <v>0.52500000000000002</v>
      </c>
      <c r="N447" s="22">
        <v>24613333</v>
      </c>
      <c r="O447" s="22">
        <v>32186667</v>
      </c>
      <c r="P447" s="46">
        <v>1</v>
      </c>
      <c r="Q447" s="28" t="s">
        <v>2254</v>
      </c>
    </row>
    <row r="448" spans="1:17">
      <c r="A448" s="26" t="s">
        <v>2255</v>
      </c>
      <c r="B448" s="2" t="s">
        <v>2256</v>
      </c>
      <c r="C448" s="2" t="s">
        <v>45</v>
      </c>
      <c r="D448" s="4" t="s">
        <v>5</v>
      </c>
      <c r="E448" s="2" t="s">
        <v>12</v>
      </c>
      <c r="F448" s="2" t="s">
        <v>2257</v>
      </c>
      <c r="G448" s="2" t="s">
        <v>47</v>
      </c>
      <c r="H448" s="2" t="s">
        <v>2258</v>
      </c>
      <c r="I448" s="19">
        <v>46031</v>
      </c>
      <c r="J448" s="19">
        <v>46265</v>
      </c>
      <c r="K448" s="17">
        <v>69898920</v>
      </c>
      <c r="L448" s="22">
        <v>69898920</v>
      </c>
      <c r="M448" s="23">
        <v>0.38333333333333336</v>
      </c>
      <c r="N448" s="22">
        <v>42417293</v>
      </c>
      <c r="O448" s="22">
        <v>27481627</v>
      </c>
      <c r="P448" s="46">
        <v>0</v>
      </c>
      <c r="Q448" s="28" t="s">
        <v>2259</v>
      </c>
    </row>
    <row r="449" spans="1:17">
      <c r="A449" s="26" t="s">
        <v>2260</v>
      </c>
      <c r="B449" s="2" t="s">
        <v>2261</v>
      </c>
      <c r="C449" s="2" t="s">
        <v>45</v>
      </c>
      <c r="D449" s="4" t="s">
        <v>5</v>
      </c>
      <c r="E449" s="2" t="s">
        <v>12</v>
      </c>
      <c r="F449" s="2" t="s">
        <v>2262</v>
      </c>
      <c r="G449" s="2" t="s">
        <v>47</v>
      </c>
      <c r="H449" s="2" t="s">
        <v>2263</v>
      </c>
      <c r="I449" s="19">
        <v>46056</v>
      </c>
      <c r="J449" s="19">
        <v>46063</v>
      </c>
      <c r="K449" s="17">
        <v>65920000</v>
      </c>
      <c r="L449" s="22">
        <v>65920000</v>
      </c>
      <c r="M449" s="23">
        <v>1</v>
      </c>
      <c r="N449" s="22">
        <v>7690667</v>
      </c>
      <c r="O449" s="22">
        <v>58229333</v>
      </c>
      <c r="P449" s="46">
        <v>0</v>
      </c>
      <c r="Q449" s="28" t="s">
        <v>2264</v>
      </c>
    </row>
    <row r="450" spans="1:17">
      <c r="A450" s="26" t="s">
        <v>2265</v>
      </c>
      <c r="B450" s="2" t="s">
        <v>2266</v>
      </c>
      <c r="C450" s="2" t="s">
        <v>45</v>
      </c>
      <c r="D450" s="4" t="s">
        <v>5</v>
      </c>
      <c r="E450" s="2" t="s">
        <v>12</v>
      </c>
      <c r="F450" s="2" t="s">
        <v>2267</v>
      </c>
      <c r="G450" s="2" t="s">
        <v>47</v>
      </c>
      <c r="H450" s="2" t="s">
        <v>2268</v>
      </c>
      <c r="I450" s="19">
        <v>46036</v>
      </c>
      <c r="J450" s="19">
        <v>46277</v>
      </c>
      <c r="K450" s="17">
        <v>70435264</v>
      </c>
      <c r="L450" s="22">
        <v>70435264</v>
      </c>
      <c r="M450" s="23">
        <v>0.43333333333333335</v>
      </c>
      <c r="N450" s="22">
        <v>40206797</v>
      </c>
      <c r="O450" s="22">
        <v>30228467</v>
      </c>
      <c r="P450" s="46">
        <v>0</v>
      </c>
      <c r="Q450" s="28" t="s">
        <v>2269</v>
      </c>
    </row>
    <row r="451" spans="1:17">
      <c r="A451" s="26" t="s">
        <v>2270</v>
      </c>
      <c r="B451" s="2" t="s">
        <v>2271</v>
      </c>
      <c r="C451" s="2" t="s">
        <v>52</v>
      </c>
      <c r="D451" s="4" t="s">
        <v>5</v>
      </c>
      <c r="E451" s="2" t="s">
        <v>11</v>
      </c>
      <c r="F451" s="2" t="s">
        <v>2272</v>
      </c>
      <c r="G451" s="2" t="s">
        <v>47</v>
      </c>
      <c r="H451" s="2" t="s">
        <v>2273</v>
      </c>
      <c r="I451" s="19">
        <v>46056</v>
      </c>
      <c r="J451" s="19">
        <v>46063</v>
      </c>
      <c r="K451" s="17">
        <v>20224000</v>
      </c>
      <c r="L451" s="22">
        <v>20139733</v>
      </c>
      <c r="M451" s="23">
        <v>1</v>
      </c>
      <c r="N451" s="22">
        <v>7331200</v>
      </c>
      <c r="O451" s="22">
        <v>12808533</v>
      </c>
      <c r="P451" s="46">
        <v>1</v>
      </c>
      <c r="Q451" s="28" t="s">
        <v>2274</v>
      </c>
    </row>
    <row r="452" spans="1:17">
      <c r="A452" s="26" t="s">
        <v>2275</v>
      </c>
      <c r="B452" s="2" t="s">
        <v>2276</v>
      </c>
      <c r="C452" s="2" t="s">
        <v>45</v>
      </c>
      <c r="D452" s="4" t="s">
        <v>5</v>
      </c>
      <c r="E452" s="2" t="s">
        <v>12</v>
      </c>
      <c r="F452" s="2" t="s">
        <v>2277</v>
      </c>
      <c r="G452" s="2" t="s">
        <v>47</v>
      </c>
      <c r="H452" s="2" t="s">
        <v>2278</v>
      </c>
      <c r="I452" s="19">
        <v>46036</v>
      </c>
      <c r="J452" s="19">
        <v>46278</v>
      </c>
      <c r="K452" s="17">
        <v>71782280</v>
      </c>
      <c r="L452" s="22">
        <v>71782280</v>
      </c>
      <c r="M452" s="23">
        <v>0.4375</v>
      </c>
      <c r="N452" s="22">
        <v>40975718</v>
      </c>
      <c r="O452" s="22">
        <v>30806562</v>
      </c>
      <c r="P452" s="46">
        <v>0</v>
      </c>
      <c r="Q452" s="28" t="s">
        <v>2279</v>
      </c>
    </row>
    <row r="453" spans="1:17">
      <c r="A453" s="26" t="s">
        <v>2280</v>
      </c>
      <c r="B453" s="2" t="s">
        <v>2281</v>
      </c>
      <c r="C453" s="2" t="s">
        <v>45</v>
      </c>
      <c r="D453" s="4" t="s">
        <v>5</v>
      </c>
      <c r="E453" s="2" t="s">
        <v>12</v>
      </c>
      <c r="F453" s="2" t="s">
        <v>2282</v>
      </c>
      <c r="G453" s="2" t="s">
        <v>47</v>
      </c>
      <c r="H453" s="2" t="s">
        <v>2283</v>
      </c>
      <c r="I453" s="19">
        <v>46036</v>
      </c>
      <c r="J453" s="19">
        <v>46278</v>
      </c>
      <c r="K453" s="17">
        <v>38848000</v>
      </c>
      <c r="L453" s="22">
        <v>38848000</v>
      </c>
      <c r="M453" s="23">
        <v>0.4375</v>
      </c>
      <c r="N453" s="22">
        <v>22175733</v>
      </c>
      <c r="O453" s="22">
        <v>16672267</v>
      </c>
      <c r="P453" s="46">
        <v>0</v>
      </c>
      <c r="Q453" s="28" t="s">
        <v>2284</v>
      </c>
    </row>
    <row r="454" spans="1:17">
      <c r="A454" s="26" t="s">
        <v>2285</v>
      </c>
      <c r="B454" s="2" t="s">
        <v>2286</v>
      </c>
      <c r="C454" s="2" t="s">
        <v>52</v>
      </c>
      <c r="D454" s="4" t="s">
        <v>5</v>
      </c>
      <c r="E454" s="2" t="s">
        <v>12</v>
      </c>
      <c r="F454" s="2" t="s">
        <v>2287</v>
      </c>
      <c r="G454" s="2" t="s">
        <v>47</v>
      </c>
      <c r="H454" s="2" t="s">
        <v>2288</v>
      </c>
      <c r="I454" s="19">
        <v>46038</v>
      </c>
      <c r="J454" s="19">
        <v>46279</v>
      </c>
      <c r="K454" s="17">
        <v>80000000</v>
      </c>
      <c r="L454" s="22">
        <v>80000000</v>
      </c>
      <c r="M454" s="23">
        <v>0.44166666666666665</v>
      </c>
      <c r="N454" s="22">
        <v>45000000</v>
      </c>
      <c r="O454" s="22">
        <v>35000000</v>
      </c>
      <c r="P454" s="46">
        <v>1</v>
      </c>
      <c r="Q454" s="28" t="s">
        <v>2289</v>
      </c>
    </row>
    <row r="455" spans="1:17">
      <c r="A455" s="26" t="s">
        <v>2290</v>
      </c>
      <c r="B455" s="2" t="s">
        <v>2291</v>
      </c>
      <c r="C455" s="2" t="s">
        <v>45</v>
      </c>
      <c r="D455" s="4" t="s">
        <v>5</v>
      </c>
      <c r="E455" s="2" t="s">
        <v>12</v>
      </c>
      <c r="F455" s="2" t="s">
        <v>2292</v>
      </c>
      <c r="G455" s="2" t="s">
        <v>47</v>
      </c>
      <c r="H455" s="2" t="s">
        <v>2293</v>
      </c>
      <c r="I455" s="19">
        <v>46044</v>
      </c>
      <c r="J455" s="19">
        <v>46286</v>
      </c>
      <c r="K455" s="17">
        <v>57600000</v>
      </c>
      <c r="L455" s="22">
        <v>57600000</v>
      </c>
      <c r="M455" s="23">
        <v>0.47083333333333333</v>
      </c>
      <c r="N455" s="22">
        <v>30960000</v>
      </c>
      <c r="O455" s="22">
        <v>26640000</v>
      </c>
      <c r="P455" s="46">
        <v>0</v>
      </c>
      <c r="Q455" s="28" t="s">
        <v>2294</v>
      </c>
    </row>
    <row r="456" spans="1:17">
      <c r="A456" s="26" t="s">
        <v>2295</v>
      </c>
      <c r="B456" s="2" t="s">
        <v>2296</v>
      </c>
      <c r="C456" s="2" t="s">
        <v>45</v>
      </c>
      <c r="D456" s="4" t="s">
        <v>5</v>
      </c>
      <c r="E456" s="2" t="s">
        <v>12</v>
      </c>
      <c r="F456" s="2" t="s">
        <v>2297</v>
      </c>
      <c r="G456" s="2" t="s">
        <v>47</v>
      </c>
      <c r="H456" s="2" t="s">
        <v>2298</v>
      </c>
      <c r="I456" s="19">
        <v>46058</v>
      </c>
      <c r="J456" s="19">
        <v>46387</v>
      </c>
      <c r="K456" s="17">
        <v>109173333</v>
      </c>
      <c r="L456" s="22">
        <v>109173333</v>
      </c>
      <c r="M456" s="23">
        <v>0.89166666666666672</v>
      </c>
      <c r="N456" s="22">
        <v>44773333</v>
      </c>
      <c r="O456" s="22">
        <v>64400000</v>
      </c>
      <c r="P456" s="46">
        <v>0</v>
      </c>
      <c r="Q456" s="28" t="s">
        <v>2299</v>
      </c>
    </row>
    <row r="457" spans="1:17">
      <c r="A457" s="26" t="s">
        <v>2300</v>
      </c>
      <c r="B457" s="2" t="s">
        <v>2301</v>
      </c>
      <c r="C457" s="2" t="s">
        <v>45</v>
      </c>
      <c r="D457" s="4" t="s">
        <v>5</v>
      </c>
      <c r="E457" s="2" t="s">
        <v>12</v>
      </c>
      <c r="F457" s="2" t="s">
        <v>2302</v>
      </c>
      <c r="G457" s="2" t="s">
        <v>47</v>
      </c>
      <c r="H457" s="2" t="s">
        <v>2303</v>
      </c>
      <c r="I457" s="19">
        <v>46030</v>
      </c>
      <c r="J457" s="19">
        <v>46272</v>
      </c>
      <c r="K457" s="17">
        <v>76800000</v>
      </c>
      <c r="L457" s="22">
        <v>76800000</v>
      </c>
      <c r="M457" s="23">
        <v>0.41249999999999998</v>
      </c>
      <c r="N457" s="22">
        <v>45760000</v>
      </c>
      <c r="O457" s="22">
        <v>31040000</v>
      </c>
      <c r="P457" s="46">
        <v>0</v>
      </c>
      <c r="Q457" s="28" t="s">
        <v>2304</v>
      </c>
    </row>
    <row r="458" spans="1:17">
      <c r="A458" s="26" t="s">
        <v>2305</v>
      </c>
      <c r="B458" s="2" t="s">
        <v>2306</v>
      </c>
      <c r="C458" s="2" t="s">
        <v>45</v>
      </c>
      <c r="D458" s="4" t="s">
        <v>5</v>
      </c>
      <c r="E458" s="2" t="s">
        <v>11</v>
      </c>
      <c r="F458" s="2" t="s">
        <v>2307</v>
      </c>
      <c r="G458" s="2" t="s">
        <v>47</v>
      </c>
      <c r="H458" s="2" t="s">
        <v>2308</v>
      </c>
      <c r="I458" s="19">
        <v>46051</v>
      </c>
      <c r="J458" s="19">
        <v>46293</v>
      </c>
      <c r="K458" s="17">
        <v>28865720</v>
      </c>
      <c r="L458" s="22">
        <v>28865720</v>
      </c>
      <c r="M458" s="23">
        <v>0.5</v>
      </c>
      <c r="N458" s="22">
        <v>14673408</v>
      </c>
      <c r="O458" s="22">
        <v>14192312</v>
      </c>
      <c r="P458" s="46">
        <v>0</v>
      </c>
      <c r="Q458" s="28" t="s">
        <v>2309</v>
      </c>
    </row>
    <row r="459" spans="1:17">
      <c r="A459" s="26" t="s">
        <v>2310</v>
      </c>
      <c r="B459" s="2" t="s">
        <v>2311</v>
      </c>
      <c r="C459" s="2" t="s">
        <v>45</v>
      </c>
      <c r="D459" s="4" t="s">
        <v>5</v>
      </c>
      <c r="E459" s="2" t="s">
        <v>12</v>
      </c>
      <c r="F459" s="2" t="s">
        <v>2312</v>
      </c>
      <c r="G459" s="2" t="s">
        <v>47</v>
      </c>
      <c r="H459" s="2" t="s">
        <v>2313</v>
      </c>
      <c r="I459" s="19">
        <v>46037</v>
      </c>
      <c r="J459" s="19">
        <v>46279</v>
      </c>
      <c r="K459" s="17">
        <v>68285352</v>
      </c>
      <c r="L459" s="22">
        <v>68285352</v>
      </c>
      <c r="M459" s="23">
        <v>0.44166666666666665</v>
      </c>
      <c r="N459" s="22">
        <v>38695033</v>
      </c>
      <c r="O459" s="22">
        <v>29590319</v>
      </c>
      <c r="P459" s="46">
        <v>0</v>
      </c>
      <c r="Q459" s="28" t="s">
        <v>2314</v>
      </c>
    </row>
    <row r="460" spans="1:17">
      <c r="A460" s="26" t="s">
        <v>2315</v>
      </c>
      <c r="B460" s="2" t="s">
        <v>2316</v>
      </c>
      <c r="C460" s="2" t="s">
        <v>184</v>
      </c>
      <c r="D460" s="4" t="s">
        <v>5</v>
      </c>
      <c r="E460" s="2" t="s">
        <v>12</v>
      </c>
      <c r="F460" s="2" t="s">
        <v>2317</v>
      </c>
      <c r="G460" s="2" t="s">
        <v>47</v>
      </c>
      <c r="H460" s="2" t="s">
        <v>2318</v>
      </c>
      <c r="I460" s="19">
        <v>46050</v>
      </c>
      <c r="J460" s="19">
        <v>46292</v>
      </c>
      <c r="K460" s="17">
        <v>41519776</v>
      </c>
      <c r="L460" s="22">
        <v>41519776</v>
      </c>
      <c r="M460" s="23">
        <v>0.49583333333333335</v>
      </c>
      <c r="N460" s="22">
        <v>21278885</v>
      </c>
      <c r="O460" s="22">
        <v>20240891</v>
      </c>
      <c r="P460" s="46">
        <v>0</v>
      </c>
      <c r="Q460" s="28" t="s">
        <v>2319</v>
      </c>
    </row>
    <row r="461" spans="1:17">
      <c r="A461" s="26" t="s">
        <v>2320</v>
      </c>
      <c r="B461" s="2" t="s">
        <v>2321</v>
      </c>
      <c r="C461" s="2" t="s">
        <v>45</v>
      </c>
      <c r="D461" s="4" t="s">
        <v>5</v>
      </c>
      <c r="E461" s="2" t="s">
        <v>12</v>
      </c>
      <c r="F461" s="2" t="s">
        <v>2322</v>
      </c>
      <c r="G461" s="2" t="s">
        <v>47</v>
      </c>
      <c r="H461" s="2" t="s">
        <v>1569</v>
      </c>
      <c r="I461" s="19">
        <v>46057</v>
      </c>
      <c r="J461" s="19">
        <v>46298</v>
      </c>
      <c r="K461" s="17">
        <v>34400000</v>
      </c>
      <c r="L461" s="22">
        <v>34400000</v>
      </c>
      <c r="M461" s="23">
        <v>0.52083333333333337</v>
      </c>
      <c r="N461" s="22">
        <v>16770000</v>
      </c>
      <c r="O461" s="22">
        <v>17630000</v>
      </c>
      <c r="P461" s="46">
        <v>0</v>
      </c>
      <c r="Q461" s="28" t="s">
        <v>2323</v>
      </c>
    </row>
    <row r="462" spans="1:17">
      <c r="A462" s="26" t="s">
        <v>2324</v>
      </c>
      <c r="B462" s="2" t="s">
        <v>2325</v>
      </c>
      <c r="C462" s="2" t="s">
        <v>45</v>
      </c>
      <c r="D462" s="4" t="s">
        <v>5</v>
      </c>
      <c r="E462" s="2" t="s">
        <v>12</v>
      </c>
      <c r="F462" s="2" t="s">
        <v>2326</v>
      </c>
      <c r="G462" s="2" t="s">
        <v>47</v>
      </c>
      <c r="H462" s="2" t="s">
        <v>2327</v>
      </c>
      <c r="I462" s="19">
        <v>46057</v>
      </c>
      <c r="J462" s="19">
        <v>46298</v>
      </c>
      <c r="K462" s="17">
        <v>82400000</v>
      </c>
      <c r="L462" s="22">
        <v>82400000</v>
      </c>
      <c r="M462" s="23">
        <v>0.52083333333333337</v>
      </c>
      <c r="N462" s="22">
        <v>40170000</v>
      </c>
      <c r="O462" s="22">
        <v>42230000</v>
      </c>
      <c r="P462" s="46">
        <v>0</v>
      </c>
      <c r="Q462" s="28" t="s">
        <v>2328</v>
      </c>
    </row>
    <row r="463" spans="1:17">
      <c r="A463" s="26" t="s">
        <v>2329</v>
      </c>
      <c r="B463" s="2" t="s">
        <v>2330</v>
      </c>
      <c r="C463" s="2" t="s">
        <v>45</v>
      </c>
      <c r="D463" s="4" t="s">
        <v>5</v>
      </c>
      <c r="E463" s="2" t="s">
        <v>11</v>
      </c>
      <c r="F463" s="2" t="s">
        <v>2331</v>
      </c>
      <c r="G463" s="2" t="s">
        <v>47</v>
      </c>
      <c r="H463" s="2" t="s">
        <v>282</v>
      </c>
      <c r="I463" s="19">
        <v>46029</v>
      </c>
      <c r="J463" s="19">
        <v>46271</v>
      </c>
      <c r="K463" s="17">
        <v>27440008</v>
      </c>
      <c r="L463" s="22">
        <v>27440008</v>
      </c>
      <c r="M463" s="23">
        <v>0.40833333333333333</v>
      </c>
      <c r="N463" s="22">
        <v>16464005</v>
      </c>
      <c r="O463" s="22">
        <v>10976003</v>
      </c>
      <c r="P463" s="46">
        <v>0</v>
      </c>
      <c r="Q463" s="28" t="s">
        <v>2332</v>
      </c>
    </row>
    <row r="464" spans="1:17">
      <c r="A464" s="26" t="s">
        <v>2333</v>
      </c>
      <c r="B464" s="2" t="s">
        <v>2334</v>
      </c>
      <c r="C464" s="2" t="s">
        <v>52</v>
      </c>
      <c r="D464" s="4" t="s">
        <v>5</v>
      </c>
      <c r="E464" s="2" t="s">
        <v>12</v>
      </c>
      <c r="F464" s="2" t="s">
        <v>2335</v>
      </c>
      <c r="G464" s="2" t="s">
        <v>47</v>
      </c>
      <c r="H464" s="2" t="s">
        <v>2336</v>
      </c>
      <c r="I464" s="19">
        <v>46042</v>
      </c>
      <c r="J464" s="19">
        <v>46284</v>
      </c>
      <c r="K464" s="17">
        <v>72077816</v>
      </c>
      <c r="L464" s="22">
        <v>72077816</v>
      </c>
      <c r="M464" s="23">
        <v>0.46250000000000002</v>
      </c>
      <c r="N464" s="22">
        <v>39342474</v>
      </c>
      <c r="O464" s="22">
        <v>32735342</v>
      </c>
      <c r="P464" s="46">
        <v>1</v>
      </c>
      <c r="Q464" s="28" t="s">
        <v>2337</v>
      </c>
    </row>
    <row r="465" spans="1:17">
      <c r="A465" s="26" t="s">
        <v>2338</v>
      </c>
      <c r="B465" s="2" t="s">
        <v>2339</v>
      </c>
      <c r="C465" s="2" t="s">
        <v>45</v>
      </c>
      <c r="D465" s="4" t="s">
        <v>5</v>
      </c>
      <c r="E465" s="2" t="s">
        <v>11</v>
      </c>
      <c r="F465" s="2" t="s">
        <v>2340</v>
      </c>
      <c r="G465" s="2" t="s">
        <v>47</v>
      </c>
      <c r="H465" s="2" t="s">
        <v>2341</v>
      </c>
      <c r="I465" s="19">
        <v>46049</v>
      </c>
      <c r="J465" s="19">
        <v>46291</v>
      </c>
      <c r="K465" s="17">
        <v>33440000</v>
      </c>
      <c r="L465" s="22">
        <v>33440000</v>
      </c>
      <c r="M465" s="23">
        <v>0.49166666666666664</v>
      </c>
      <c r="N465" s="22">
        <v>17277333</v>
      </c>
      <c r="O465" s="22">
        <v>16162667</v>
      </c>
      <c r="P465" s="46">
        <v>0</v>
      </c>
      <c r="Q465" s="28" t="s">
        <v>2342</v>
      </c>
    </row>
    <row r="466" spans="1:17">
      <c r="A466" s="26" t="s">
        <v>2343</v>
      </c>
      <c r="B466" s="2" t="s">
        <v>2344</v>
      </c>
      <c r="C466" s="2" t="s">
        <v>45</v>
      </c>
      <c r="D466" s="4" t="s">
        <v>5</v>
      </c>
      <c r="E466" s="2" t="s">
        <v>12</v>
      </c>
      <c r="F466" s="2" t="s">
        <v>2345</v>
      </c>
      <c r="G466" s="2" t="s">
        <v>47</v>
      </c>
      <c r="H466" s="2" t="s">
        <v>2346</v>
      </c>
      <c r="I466" s="19">
        <v>46057</v>
      </c>
      <c r="J466" s="19">
        <v>46298</v>
      </c>
      <c r="K466" s="17">
        <v>38848000</v>
      </c>
      <c r="L466" s="22">
        <v>38848000</v>
      </c>
      <c r="M466" s="23">
        <v>0.52083333333333337</v>
      </c>
      <c r="N466" s="22">
        <v>14082400</v>
      </c>
      <c r="O466" s="22">
        <v>24765600</v>
      </c>
      <c r="P466" s="46">
        <v>0</v>
      </c>
      <c r="Q466" s="28" t="s">
        <v>2347</v>
      </c>
    </row>
    <row r="467" spans="1:17">
      <c r="A467" s="26" t="s">
        <v>2348</v>
      </c>
      <c r="B467" s="2" t="s">
        <v>2349</v>
      </c>
      <c r="C467" s="2" t="s">
        <v>45</v>
      </c>
      <c r="D467" s="4" t="s">
        <v>5</v>
      </c>
      <c r="E467" s="2" t="s">
        <v>12</v>
      </c>
      <c r="F467" s="2" t="s">
        <v>2350</v>
      </c>
      <c r="G467" s="2" t="s">
        <v>47</v>
      </c>
      <c r="H467" s="2" t="s">
        <v>2351</v>
      </c>
      <c r="I467" s="19">
        <v>46055</v>
      </c>
      <c r="J467" s="19">
        <v>46296</v>
      </c>
      <c r="K467" s="17">
        <v>38848000</v>
      </c>
      <c r="L467" s="22">
        <v>38848000</v>
      </c>
      <c r="M467" s="23">
        <v>0.37272727272727274</v>
      </c>
      <c r="N467" s="22">
        <v>19262133</v>
      </c>
      <c r="O467" s="22">
        <v>19585867</v>
      </c>
      <c r="P467" s="46">
        <v>0</v>
      </c>
      <c r="Q467" s="28" t="s">
        <v>2352</v>
      </c>
    </row>
    <row r="468" spans="1:17">
      <c r="A468" s="26" t="s">
        <v>2353</v>
      </c>
      <c r="B468" s="2" t="s">
        <v>2354</v>
      </c>
      <c r="C468" s="2" t="s">
        <v>45</v>
      </c>
      <c r="D468" s="4" t="s">
        <v>5</v>
      </c>
      <c r="E468" s="2" t="s">
        <v>12</v>
      </c>
      <c r="F468" s="2" t="s">
        <v>2355</v>
      </c>
      <c r="G468" s="2" t="s">
        <v>47</v>
      </c>
      <c r="H468" s="2" t="s">
        <v>266</v>
      </c>
      <c r="I468" s="19">
        <v>46057</v>
      </c>
      <c r="J468" s="19">
        <v>46298</v>
      </c>
      <c r="K468" s="17">
        <v>33440008</v>
      </c>
      <c r="L468" s="22">
        <v>33440008</v>
      </c>
      <c r="M468" s="23">
        <v>0.51229508196721307</v>
      </c>
      <c r="N468" s="22">
        <v>16302004</v>
      </c>
      <c r="O468" s="22">
        <v>17138004</v>
      </c>
      <c r="P468" s="46">
        <v>0</v>
      </c>
      <c r="Q468" s="28" t="s">
        <v>2356</v>
      </c>
    </row>
    <row r="469" spans="1:17">
      <c r="A469" s="26" t="s">
        <v>2357</v>
      </c>
      <c r="B469" s="2" t="s">
        <v>2358</v>
      </c>
      <c r="C469" s="2" t="s">
        <v>184</v>
      </c>
      <c r="D469" s="4" t="s">
        <v>5</v>
      </c>
      <c r="E469" s="2" t="s">
        <v>12</v>
      </c>
      <c r="F469" s="2" t="s">
        <v>2359</v>
      </c>
      <c r="G469" s="2" t="s">
        <v>47</v>
      </c>
      <c r="H469" s="2" t="s">
        <v>2360</v>
      </c>
      <c r="I469" s="19">
        <v>46036</v>
      </c>
      <c r="J469" s="19">
        <v>46369</v>
      </c>
      <c r="K469" s="17">
        <v>99000000</v>
      </c>
      <c r="L469" s="22">
        <v>99000000</v>
      </c>
      <c r="M469" s="23">
        <v>0.81666666666666665</v>
      </c>
      <c r="N469" s="22">
        <v>40800000</v>
      </c>
      <c r="O469" s="22">
        <v>58200000</v>
      </c>
      <c r="P469" s="46">
        <v>0</v>
      </c>
      <c r="Q469" s="28" t="s">
        <v>2361</v>
      </c>
    </row>
    <row r="470" spans="1:17">
      <c r="A470" s="26" t="s">
        <v>2362</v>
      </c>
      <c r="B470" s="2" t="s">
        <v>2363</v>
      </c>
      <c r="C470" s="2" t="s">
        <v>52</v>
      </c>
      <c r="D470" s="4" t="s">
        <v>5</v>
      </c>
      <c r="E470" s="2" t="s">
        <v>12</v>
      </c>
      <c r="F470" s="2" t="s">
        <v>2364</v>
      </c>
      <c r="G470" s="2" t="s">
        <v>47</v>
      </c>
      <c r="H470" s="2" t="s">
        <v>2365</v>
      </c>
      <c r="I470" s="19">
        <v>46036</v>
      </c>
      <c r="J470" s="19">
        <v>46278</v>
      </c>
      <c r="K470" s="17">
        <v>67142552</v>
      </c>
      <c r="L470" s="22">
        <v>67142552</v>
      </c>
      <c r="M470" s="23">
        <v>0.4375</v>
      </c>
      <c r="N470" s="22">
        <v>38047446</v>
      </c>
      <c r="O470" s="22">
        <v>29095106</v>
      </c>
      <c r="P470" s="46">
        <v>1</v>
      </c>
      <c r="Q470" s="28" t="s">
        <v>2366</v>
      </c>
    </row>
    <row r="471" spans="1:17">
      <c r="A471" s="26" t="s">
        <v>2367</v>
      </c>
      <c r="B471" s="2" t="s">
        <v>2368</v>
      </c>
      <c r="C471" s="2" t="s">
        <v>45</v>
      </c>
      <c r="D471" s="4" t="s">
        <v>5</v>
      </c>
      <c r="E471" s="2" t="s">
        <v>12</v>
      </c>
      <c r="F471" s="2" t="s">
        <v>2369</v>
      </c>
      <c r="G471" s="2" t="s">
        <v>47</v>
      </c>
      <c r="H471" s="2" t="s">
        <v>2370</v>
      </c>
      <c r="I471" s="19">
        <v>46028</v>
      </c>
      <c r="J471" s="19">
        <v>46270</v>
      </c>
      <c r="K471" s="17">
        <v>36800000</v>
      </c>
      <c r="L471" s="22">
        <v>36800000</v>
      </c>
      <c r="M471" s="23">
        <v>0.40416666666666667</v>
      </c>
      <c r="N471" s="22">
        <v>22233333</v>
      </c>
      <c r="O471" s="22">
        <v>14566667</v>
      </c>
      <c r="P471" s="46">
        <v>0</v>
      </c>
      <c r="Q471" s="28" t="s">
        <v>2371</v>
      </c>
    </row>
    <row r="472" spans="1:17">
      <c r="A472" s="26" t="s">
        <v>2372</v>
      </c>
      <c r="B472" s="2" t="s">
        <v>2373</v>
      </c>
      <c r="C472" s="2" t="s">
        <v>45</v>
      </c>
      <c r="D472" s="4" t="s">
        <v>5</v>
      </c>
      <c r="E472" s="2" t="s">
        <v>12</v>
      </c>
      <c r="F472" s="2" t="s">
        <v>2374</v>
      </c>
      <c r="G472" s="2" t="s">
        <v>47</v>
      </c>
      <c r="H472" s="2" t="s">
        <v>753</v>
      </c>
      <c r="I472" s="19">
        <v>46049</v>
      </c>
      <c r="J472" s="19">
        <v>46291</v>
      </c>
      <c r="K472" s="17">
        <v>46400000</v>
      </c>
      <c r="L472" s="22">
        <v>46400000</v>
      </c>
      <c r="M472" s="23">
        <v>0.49166666666666664</v>
      </c>
      <c r="N472" s="22">
        <v>23973333</v>
      </c>
      <c r="O472" s="22">
        <v>22426667</v>
      </c>
      <c r="P472" s="46">
        <v>0</v>
      </c>
      <c r="Q472" s="28" t="s">
        <v>2375</v>
      </c>
    </row>
    <row r="473" spans="1:17">
      <c r="A473" s="26" t="s">
        <v>2376</v>
      </c>
      <c r="B473" s="2" t="s">
        <v>2377</v>
      </c>
      <c r="C473" s="2" t="s">
        <v>45</v>
      </c>
      <c r="D473" s="4" t="s">
        <v>5</v>
      </c>
      <c r="E473" s="2" t="s">
        <v>12</v>
      </c>
      <c r="F473" s="2" t="s">
        <v>2378</v>
      </c>
      <c r="G473" s="2" t="s">
        <v>47</v>
      </c>
      <c r="H473" s="2" t="s">
        <v>2379</v>
      </c>
      <c r="I473" s="19">
        <v>46055</v>
      </c>
      <c r="J473" s="19">
        <v>46296</v>
      </c>
      <c r="K473" s="17">
        <v>45432008</v>
      </c>
      <c r="L473" s="22">
        <v>45432008</v>
      </c>
      <c r="M473" s="23">
        <v>0.51249999999999996</v>
      </c>
      <c r="N473" s="22">
        <v>22526704</v>
      </c>
      <c r="O473" s="22">
        <v>22905304</v>
      </c>
      <c r="P473" s="46">
        <v>0</v>
      </c>
      <c r="Q473" s="28" t="s">
        <v>2380</v>
      </c>
    </row>
    <row r="474" spans="1:17">
      <c r="A474" s="26" t="s">
        <v>2381</v>
      </c>
      <c r="B474" s="2" t="s">
        <v>2382</v>
      </c>
      <c r="C474" s="2" t="s">
        <v>45</v>
      </c>
      <c r="D474" s="4" t="s">
        <v>5</v>
      </c>
      <c r="E474" s="2" t="s">
        <v>12</v>
      </c>
      <c r="F474" s="2" t="s">
        <v>2383</v>
      </c>
      <c r="G474" s="2" t="s">
        <v>47</v>
      </c>
      <c r="H474" s="2" t="s">
        <v>713</v>
      </c>
      <c r="I474" s="19">
        <v>46045</v>
      </c>
      <c r="J474" s="19">
        <v>46287</v>
      </c>
      <c r="K474" s="17">
        <v>52800000</v>
      </c>
      <c r="L474" s="22">
        <v>52800000</v>
      </c>
      <c r="M474" s="23">
        <v>0.47499999999999998</v>
      </c>
      <c r="N474" s="22">
        <v>28160000</v>
      </c>
      <c r="O474" s="22">
        <v>24640000</v>
      </c>
      <c r="P474" s="46">
        <v>0</v>
      </c>
      <c r="Q474" s="28" t="s">
        <v>2384</v>
      </c>
    </row>
    <row r="475" spans="1:17">
      <c r="A475" s="26" t="s">
        <v>2385</v>
      </c>
      <c r="B475" s="2" t="s">
        <v>2386</v>
      </c>
      <c r="C475" s="2" t="s">
        <v>52</v>
      </c>
      <c r="D475" s="4" t="s">
        <v>5</v>
      </c>
      <c r="E475" s="2" t="s">
        <v>12</v>
      </c>
      <c r="F475" s="2" t="s">
        <v>2387</v>
      </c>
      <c r="G475" s="2" t="s">
        <v>47</v>
      </c>
      <c r="H475" s="2" t="s">
        <v>2388</v>
      </c>
      <c r="I475" s="19">
        <v>46036</v>
      </c>
      <c r="J475" s="19">
        <v>46369</v>
      </c>
      <c r="K475" s="17">
        <v>94600000</v>
      </c>
      <c r="L475" s="22">
        <v>94600000</v>
      </c>
      <c r="M475" s="23">
        <v>0.81666666666666665</v>
      </c>
      <c r="N475" s="22">
        <v>39273333</v>
      </c>
      <c r="O475" s="22">
        <v>55326667</v>
      </c>
      <c r="P475" s="46">
        <v>1</v>
      </c>
      <c r="Q475" s="28" t="s">
        <v>2389</v>
      </c>
    </row>
    <row r="476" spans="1:17">
      <c r="A476" s="26" t="s">
        <v>2390</v>
      </c>
      <c r="B476" s="2" t="s">
        <v>2391</v>
      </c>
      <c r="C476" s="2" t="s">
        <v>45</v>
      </c>
      <c r="D476" s="4" t="s">
        <v>5</v>
      </c>
      <c r="E476" s="2" t="s">
        <v>12</v>
      </c>
      <c r="F476" s="2" t="s">
        <v>2392</v>
      </c>
      <c r="G476" s="2" t="s">
        <v>47</v>
      </c>
      <c r="H476" s="2" t="s">
        <v>2393</v>
      </c>
      <c r="I476" s="19">
        <v>46048</v>
      </c>
      <c r="J476" s="19">
        <v>46290</v>
      </c>
      <c r="K476" s="17">
        <v>72000000</v>
      </c>
      <c r="L476" s="22">
        <v>72000000</v>
      </c>
      <c r="M476" s="23">
        <v>0.48749999999999999</v>
      </c>
      <c r="N476" s="22">
        <v>37500000</v>
      </c>
      <c r="O476" s="22">
        <v>34500000</v>
      </c>
      <c r="P476" s="46">
        <v>0</v>
      </c>
      <c r="Q476" s="28" t="s">
        <v>2394</v>
      </c>
    </row>
    <row r="477" spans="1:17">
      <c r="A477" s="26" t="s">
        <v>2395</v>
      </c>
      <c r="B477" s="2" t="s">
        <v>2396</v>
      </c>
      <c r="C477" s="2" t="s">
        <v>45</v>
      </c>
      <c r="D477" s="4" t="s">
        <v>5</v>
      </c>
      <c r="E477" s="2" t="s">
        <v>11</v>
      </c>
      <c r="F477" s="2" t="s">
        <v>2397</v>
      </c>
      <c r="G477" s="2" t="s">
        <v>47</v>
      </c>
      <c r="H477" s="2" t="s">
        <v>322</v>
      </c>
      <c r="I477" s="19">
        <v>46031</v>
      </c>
      <c r="J477" s="19">
        <v>46273</v>
      </c>
      <c r="K477" s="17">
        <v>27440008</v>
      </c>
      <c r="L477" s="22">
        <v>27440008</v>
      </c>
      <c r="M477" s="23">
        <v>0.41666666666666669</v>
      </c>
      <c r="N477" s="22">
        <v>16235338</v>
      </c>
      <c r="O477" s="22">
        <v>11204670</v>
      </c>
      <c r="P477" s="46">
        <v>0</v>
      </c>
      <c r="Q477" s="28" t="s">
        <v>2398</v>
      </c>
    </row>
    <row r="478" spans="1:17">
      <c r="A478" s="26" t="s">
        <v>2399</v>
      </c>
      <c r="B478" s="2" t="s">
        <v>2400</v>
      </c>
      <c r="C478" s="2" t="s">
        <v>52</v>
      </c>
      <c r="D478" s="4" t="s">
        <v>5</v>
      </c>
      <c r="E478" s="2" t="s">
        <v>12</v>
      </c>
      <c r="F478" s="2" t="s">
        <v>2401</v>
      </c>
      <c r="G478" s="2" t="s">
        <v>47</v>
      </c>
      <c r="H478" s="2" t="s">
        <v>2402</v>
      </c>
      <c r="I478" s="19">
        <v>46049</v>
      </c>
      <c r="J478" s="19">
        <v>46288</v>
      </c>
      <c r="K478" s="17">
        <v>53560000</v>
      </c>
      <c r="L478" s="22">
        <v>53560000</v>
      </c>
      <c r="M478" s="23">
        <v>0.47916666666666669</v>
      </c>
      <c r="N478" s="22">
        <v>20977667</v>
      </c>
      <c r="O478" s="22">
        <v>32582333</v>
      </c>
      <c r="P478" s="46">
        <v>1</v>
      </c>
      <c r="Q478" s="28" t="s">
        <v>2403</v>
      </c>
    </row>
    <row r="479" spans="1:17">
      <c r="A479" s="26" t="s">
        <v>2404</v>
      </c>
      <c r="B479" s="2" t="s">
        <v>2405</v>
      </c>
      <c r="C479" s="2" t="s">
        <v>45</v>
      </c>
      <c r="D479" s="4" t="s">
        <v>5</v>
      </c>
      <c r="E479" s="2" t="s">
        <v>12</v>
      </c>
      <c r="F479" s="2" t="s">
        <v>2406</v>
      </c>
      <c r="G479" s="2" t="s">
        <v>47</v>
      </c>
      <c r="H479" s="2" t="s">
        <v>2407</v>
      </c>
      <c r="I479" s="19">
        <v>46029</v>
      </c>
      <c r="J479" s="19">
        <v>46387</v>
      </c>
      <c r="K479" s="17">
        <v>49463345</v>
      </c>
      <c r="L479" s="22">
        <v>49463345</v>
      </c>
      <c r="M479" s="23">
        <v>0.89166666666666672</v>
      </c>
      <c r="N479" s="22">
        <v>20064004</v>
      </c>
      <c r="O479" s="22">
        <v>29399341</v>
      </c>
      <c r="P479" s="46">
        <v>0</v>
      </c>
      <c r="Q479" s="28" t="s">
        <v>2408</v>
      </c>
    </row>
    <row r="480" spans="1:17">
      <c r="A480" s="26" t="s">
        <v>2409</v>
      </c>
      <c r="B480" s="2" t="s">
        <v>2410</v>
      </c>
      <c r="C480" s="2" t="s">
        <v>45</v>
      </c>
      <c r="D480" s="4" t="s">
        <v>5</v>
      </c>
      <c r="E480" s="2" t="s">
        <v>11</v>
      </c>
      <c r="F480" s="2" t="s">
        <v>2411</v>
      </c>
      <c r="G480" s="2" t="s">
        <v>47</v>
      </c>
      <c r="H480" s="2" t="s">
        <v>2412</v>
      </c>
      <c r="I480" s="19">
        <v>46055</v>
      </c>
      <c r="J480" s="19">
        <v>46296</v>
      </c>
      <c r="K480" s="17">
        <v>33440000</v>
      </c>
      <c r="L480" s="22">
        <v>33440000</v>
      </c>
      <c r="M480" s="23">
        <v>0.50409836065573765</v>
      </c>
      <c r="N480" s="22">
        <v>16580667</v>
      </c>
      <c r="O480" s="22">
        <v>16859333</v>
      </c>
      <c r="P480" s="46">
        <v>0</v>
      </c>
      <c r="Q480" s="28" t="s">
        <v>2413</v>
      </c>
    </row>
    <row r="481" spans="1:17">
      <c r="A481" s="26" t="s">
        <v>2414</v>
      </c>
      <c r="B481" s="2" t="s">
        <v>2415</v>
      </c>
      <c r="C481" s="2" t="s">
        <v>45</v>
      </c>
      <c r="D481" s="4" t="s">
        <v>5</v>
      </c>
      <c r="E481" s="2" t="s">
        <v>12</v>
      </c>
      <c r="F481" s="2" t="s">
        <v>2416</v>
      </c>
      <c r="G481" s="2" t="s">
        <v>47</v>
      </c>
      <c r="H481" s="2" t="s">
        <v>2417</v>
      </c>
      <c r="I481" s="19">
        <v>46057</v>
      </c>
      <c r="J481" s="19">
        <v>46298</v>
      </c>
      <c r="K481" s="17">
        <v>45432008</v>
      </c>
      <c r="L481" s="22">
        <v>45432008</v>
      </c>
      <c r="M481" s="23">
        <v>0.52083333333333337</v>
      </c>
      <c r="N481" s="22">
        <v>22148104</v>
      </c>
      <c r="O481" s="22">
        <v>23283904</v>
      </c>
      <c r="P481" s="46">
        <v>0</v>
      </c>
      <c r="Q481" s="28" t="s">
        <v>2418</v>
      </c>
    </row>
    <row r="482" spans="1:17">
      <c r="A482" s="26" t="s">
        <v>2419</v>
      </c>
      <c r="B482" s="2" t="s">
        <v>2420</v>
      </c>
      <c r="C482" s="2" t="s">
        <v>45</v>
      </c>
      <c r="D482" s="4" t="s">
        <v>5</v>
      </c>
      <c r="E482" s="2" t="s">
        <v>12</v>
      </c>
      <c r="F482" s="2" t="s">
        <v>2421</v>
      </c>
      <c r="G482" s="2" t="s">
        <v>47</v>
      </c>
      <c r="H482" s="2" t="s">
        <v>2422</v>
      </c>
      <c r="I482" s="19">
        <v>46031</v>
      </c>
      <c r="J482" s="19">
        <v>46273</v>
      </c>
      <c r="K482" s="17">
        <v>72000000</v>
      </c>
      <c r="L482" s="22">
        <v>72000000</v>
      </c>
      <c r="M482" s="23">
        <v>0.41666666666666669</v>
      </c>
      <c r="N482" s="22">
        <v>42600000</v>
      </c>
      <c r="O482" s="22">
        <v>29400000</v>
      </c>
      <c r="P482" s="46">
        <v>0</v>
      </c>
      <c r="Q482" s="28" t="s">
        <v>2423</v>
      </c>
    </row>
    <row r="483" spans="1:17">
      <c r="A483" s="26" t="s">
        <v>2424</v>
      </c>
      <c r="B483" s="2" t="s">
        <v>2425</v>
      </c>
      <c r="C483" s="2" t="s">
        <v>45</v>
      </c>
      <c r="D483" s="4" t="s">
        <v>5</v>
      </c>
      <c r="E483" s="2" t="s">
        <v>12</v>
      </c>
      <c r="F483" s="2" t="s">
        <v>2426</v>
      </c>
      <c r="G483" s="2" t="s">
        <v>47</v>
      </c>
      <c r="H483" s="2" t="s">
        <v>2427</v>
      </c>
      <c r="I483" s="19">
        <v>46055</v>
      </c>
      <c r="J483" s="19">
        <v>46296</v>
      </c>
      <c r="K483" s="17">
        <v>38848008</v>
      </c>
      <c r="L483" s="22">
        <v>38848008</v>
      </c>
      <c r="M483" s="23">
        <v>0.51249999999999996</v>
      </c>
      <c r="N483" s="22">
        <v>19262137</v>
      </c>
      <c r="O483" s="22">
        <v>19585871</v>
      </c>
      <c r="P483" s="46">
        <v>0</v>
      </c>
      <c r="Q483" s="28" t="s">
        <v>2428</v>
      </c>
    </row>
    <row r="484" spans="1:17">
      <c r="A484" s="26" t="s">
        <v>2429</v>
      </c>
      <c r="B484" s="2" t="s">
        <v>2430</v>
      </c>
      <c r="C484" s="2" t="s">
        <v>45</v>
      </c>
      <c r="D484" s="4" t="s">
        <v>5</v>
      </c>
      <c r="E484" s="2" t="s">
        <v>12</v>
      </c>
      <c r="F484" s="2" t="s">
        <v>2431</v>
      </c>
      <c r="G484" s="2" t="s">
        <v>47</v>
      </c>
      <c r="H484" s="2" t="s">
        <v>1519</v>
      </c>
      <c r="I484" s="19">
        <v>46038</v>
      </c>
      <c r="J484" s="19">
        <v>46280</v>
      </c>
      <c r="K484" s="17">
        <v>56000000</v>
      </c>
      <c r="L484" s="22">
        <v>56000000</v>
      </c>
      <c r="M484" s="23">
        <v>0.44583333333333336</v>
      </c>
      <c r="N484" s="22">
        <v>31500000</v>
      </c>
      <c r="O484" s="22">
        <v>24500000</v>
      </c>
      <c r="P484" s="46">
        <v>0</v>
      </c>
      <c r="Q484" s="28" t="s">
        <v>2432</v>
      </c>
    </row>
    <row r="485" spans="1:17">
      <c r="A485" s="26" t="s">
        <v>2433</v>
      </c>
      <c r="B485" s="2" t="s">
        <v>2434</v>
      </c>
      <c r="C485" s="2" t="s">
        <v>52</v>
      </c>
      <c r="D485" s="4" t="s">
        <v>5</v>
      </c>
      <c r="E485" s="2" t="s">
        <v>11</v>
      </c>
      <c r="F485" s="2" t="s">
        <v>2435</v>
      </c>
      <c r="G485" s="2" t="s">
        <v>47</v>
      </c>
      <c r="H485" s="2" t="s">
        <v>2436</v>
      </c>
      <c r="I485" s="19">
        <v>46041</v>
      </c>
      <c r="J485" s="19">
        <v>46280</v>
      </c>
      <c r="K485" s="17">
        <v>27440008</v>
      </c>
      <c r="L485" s="22">
        <v>27440008</v>
      </c>
      <c r="M485" s="23">
        <v>0.44583333333333336</v>
      </c>
      <c r="N485" s="22">
        <v>15092004</v>
      </c>
      <c r="O485" s="22">
        <v>12348004</v>
      </c>
      <c r="P485" s="46">
        <v>1</v>
      </c>
      <c r="Q485" s="28" t="s">
        <v>2437</v>
      </c>
    </row>
    <row r="486" spans="1:17">
      <c r="A486" s="26" t="s">
        <v>2438</v>
      </c>
      <c r="B486" s="2" t="s">
        <v>2439</v>
      </c>
      <c r="C486" s="2" t="s">
        <v>45</v>
      </c>
      <c r="D486" s="4" t="s">
        <v>15</v>
      </c>
      <c r="E486" s="2" t="s">
        <v>16</v>
      </c>
      <c r="F486" s="2" t="s">
        <v>2440</v>
      </c>
      <c r="G486" s="2" t="s">
        <v>47</v>
      </c>
      <c r="H486" s="2" t="s">
        <v>2441</v>
      </c>
      <c r="I486" s="19">
        <v>46050</v>
      </c>
      <c r="J486" s="19">
        <v>46139</v>
      </c>
      <c r="K486" s="17">
        <v>69766905</v>
      </c>
      <c r="L486" s="22">
        <v>69766905</v>
      </c>
      <c r="M486" s="23">
        <v>1</v>
      </c>
      <c r="N486" s="22">
        <v>69766905</v>
      </c>
      <c r="O486" s="22" t="s">
        <v>624</v>
      </c>
      <c r="P486" s="46">
        <v>0</v>
      </c>
      <c r="Q486" s="28" t="s">
        <v>2442</v>
      </c>
    </row>
    <row r="487" spans="1:17">
      <c r="A487" s="26" t="s">
        <v>2443</v>
      </c>
      <c r="B487" s="2" t="s">
        <v>2444</v>
      </c>
      <c r="C487" s="2" t="s">
        <v>45</v>
      </c>
      <c r="D487" s="4" t="s">
        <v>5</v>
      </c>
      <c r="E487" s="2" t="s">
        <v>12</v>
      </c>
      <c r="F487" s="2" t="s">
        <v>2445</v>
      </c>
      <c r="G487" s="2" t="s">
        <v>47</v>
      </c>
      <c r="H487" s="2" t="s">
        <v>2446</v>
      </c>
      <c r="I487" s="19">
        <v>46036</v>
      </c>
      <c r="J487" s="19">
        <v>46278</v>
      </c>
      <c r="K487" s="17">
        <v>62212000</v>
      </c>
      <c r="L487" s="22">
        <v>62212000</v>
      </c>
      <c r="M487" s="23">
        <v>0.4375</v>
      </c>
      <c r="N487" s="22">
        <v>35512683</v>
      </c>
      <c r="O487" s="22">
        <v>26699317</v>
      </c>
      <c r="P487" s="46">
        <v>0</v>
      </c>
      <c r="Q487" s="28" t="s">
        <v>2447</v>
      </c>
    </row>
    <row r="488" spans="1:17">
      <c r="A488" s="26" t="s">
        <v>2448</v>
      </c>
      <c r="B488" s="2" t="s">
        <v>2449</v>
      </c>
      <c r="C488" s="2" t="s">
        <v>45</v>
      </c>
      <c r="D488" s="4" t="s">
        <v>5</v>
      </c>
      <c r="E488" s="2" t="s">
        <v>12</v>
      </c>
      <c r="F488" s="2" t="s">
        <v>2450</v>
      </c>
      <c r="G488" s="2" t="s">
        <v>47</v>
      </c>
      <c r="H488" s="2" t="s">
        <v>2451</v>
      </c>
      <c r="I488" s="19">
        <v>46031</v>
      </c>
      <c r="J488" s="19">
        <v>46273</v>
      </c>
      <c r="K488" s="17">
        <v>52927168</v>
      </c>
      <c r="L488" s="22">
        <v>52927168</v>
      </c>
      <c r="M488" s="23">
        <v>0.41666666666666669</v>
      </c>
      <c r="N488" s="22">
        <v>31315241</v>
      </c>
      <c r="O488" s="22">
        <v>21611927</v>
      </c>
      <c r="P488" s="46">
        <v>0</v>
      </c>
      <c r="Q488" s="28" t="s">
        <v>2452</v>
      </c>
    </row>
    <row r="489" spans="1:17">
      <c r="A489" s="26" t="s">
        <v>2453</v>
      </c>
      <c r="B489" s="2" t="s">
        <v>2454</v>
      </c>
      <c r="C489" s="2" t="s">
        <v>45</v>
      </c>
      <c r="D489" s="4" t="s">
        <v>5</v>
      </c>
      <c r="E489" s="2" t="s">
        <v>12</v>
      </c>
      <c r="F489" s="2" t="s">
        <v>2455</v>
      </c>
      <c r="G489" s="2" t="s">
        <v>47</v>
      </c>
      <c r="H489" s="2" t="s">
        <v>2456</v>
      </c>
      <c r="I489" s="19">
        <v>46031</v>
      </c>
      <c r="J489" s="19">
        <v>46273</v>
      </c>
      <c r="K489" s="17">
        <v>62400000</v>
      </c>
      <c r="L489" s="22">
        <v>62400000</v>
      </c>
      <c r="M489" s="23">
        <v>0.41666666666666669</v>
      </c>
      <c r="N489" s="22">
        <v>36920000</v>
      </c>
      <c r="O489" s="22">
        <v>25480000</v>
      </c>
      <c r="P489" s="46">
        <v>0</v>
      </c>
      <c r="Q489" s="28" t="s">
        <v>2457</v>
      </c>
    </row>
    <row r="490" spans="1:17">
      <c r="A490" s="26" t="s">
        <v>2458</v>
      </c>
      <c r="B490" s="2" t="s">
        <v>2459</v>
      </c>
      <c r="C490" s="2" t="s">
        <v>184</v>
      </c>
      <c r="D490" s="4" t="s">
        <v>5</v>
      </c>
      <c r="E490" s="2" t="s">
        <v>12</v>
      </c>
      <c r="F490" s="2" t="s">
        <v>2460</v>
      </c>
      <c r="G490" s="2" t="s">
        <v>47</v>
      </c>
      <c r="H490" s="2" t="s">
        <v>2461</v>
      </c>
      <c r="I490" s="19">
        <v>46049</v>
      </c>
      <c r="J490" s="19">
        <v>46291</v>
      </c>
      <c r="K490" s="17">
        <v>86136896</v>
      </c>
      <c r="L490" s="22">
        <v>86136896</v>
      </c>
      <c r="M490" s="23">
        <v>0.49166666666666664</v>
      </c>
      <c r="N490" s="22">
        <v>44504063</v>
      </c>
      <c r="O490" s="22">
        <v>41632833</v>
      </c>
      <c r="P490" s="46">
        <v>0</v>
      </c>
      <c r="Q490" s="28" t="s">
        <v>2462</v>
      </c>
    </row>
    <row r="491" spans="1:17">
      <c r="A491" s="26" t="s">
        <v>2463</v>
      </c>
      <c r="B491" s="2" t="s">
        <v>2464</v>
      </c>
      <c r="C491" s="2" t="s">
        <v>45</v>
      </c>
      <c r="D491" s="4" t="s">
        <v>5</v>
      </c>
      <c r="E491" s="2" t="s">
        <v>11</v>
      </c>
      <c r="F491" s="2" t="s">
        <v>2465</v>
      </c>
      <c r="G491" s="2" t="s">
        <v>47</v>
      </c>
      <c r="H491" s="2" t="s">
        <v>322</v>
      </c>
      <c r="I491" s="19">
        <v>46042</v>
      </c>
      <c r="J491" s="19">
        <v>46284</v>
      </c>
      <c r="K491" s="17">
        <v>27440008</v>
      </c>
      <c r="L491" s="22">
        <v>27440008</v>
      </c>
      <c r="M491" s="23">
        <v>0.46250000000000002</v>
      </c>
      <c r="N491" s="22">
        <v>14977671</v>
      </c>
      <c r="O491" s="22">
        <v>12462337</v>
      </c>
      <c r="P491" s="46">
        <v>0</v>
      </c>
      <c r="Q491" s="28" t="s">
        <v>2466</v>
      </c>
    </row>
    <row r="492" spans="1:17">
      <c r="A492" s="26" t="s">
        <v>2467</v>
      </c>
      <c r="B492" s="2" t="s">
        <v>2468</v>
      </c>
      <c r="C492" s="2" t="s">
        <v>45</v>
      </c>
      <c r="D492" s="4" t="s">
        <v>5</v>
      </c>
      <c r="E492" s="2" t="s">
        <v>12</v>
      </c>
      <c r="F492" s="2" t="s">
        <v>2469</v>
      </c>
      <c r="G492" s="2" t="s">
        <v>47</v>
      </c>
      <c r="H492" s="2" t="s">
        <v>1096</v>
      </c>
      <c r="I492" s="19">
        <v>46042</v>
      </c>
      <c r="J492" s="19">
        <v>46284</v>
      </c>
      <c r="K492" s="17">
        <v>56000000</v>
      </c>
      <c r="L492" s="22">
        <v>56000000</v>
      </c>
      <c r="M492" s="23">
        <v>0.46250000000000002</v>
      </c>
      <c r="N492" s="22">
        <v>23566667</v>
      </c>
      <c r="O492" s="22">
        <v>32433333</v>
      </c>
      <c r="P492" s="46">
        <v>0</v>
      </c>
      <c r="Q492" s="28" t="s">
        <v>2470</v>
      </c>
    </row>
    <row r="493" spans="1:17">
      <c r="A493" s="26" t="s">
        <v>2471</v>
      </c>
      <c r="B493" s="2" t="s">
        <v>2472</v>
      </c>
      <c r="C493" s="2" t="s">
        <v>45</v>
      </c>
      <c r="D493" s="4" t="s">
        <v>5</v>
      </c>
      <c r="E493" s="2" t="s">
        <v>12</v>
      </c>
      <c r="F493" s="2" t="s">
        <v>2473</v>
      </c>
      <c r="G493" s="2" t="s">
        <v>47</v>
      </c>
      <c r="H493" s="2" t="s">
        <v>2474</v>
      </c>
      <c r="I493" s="19">
        <v>46051</v>
      </c>
      <c r="J493" s="19">
        <v>46293</v>
      </c>
      <c r="K493" s="17">
        <v>77521784</v>
      </c>
      <c r="L493" s="22">
        <v>77521784</v>
      </c>
      <c r="M493" s="23">
        <v>0.5</v>
      </c>
      <c r="N493" s="22">
        <v>39406907</v>
      </c>
      <c r="O493" s="22">
        <v>38114877</v>
      </c>
      <c r="P493" s="46">
        <v>0</v>
      </c>
      <c r="Q493" s="28" t="s">
        <v>2475</v>
      </c>
    </row>
    <row r="494" spans="1:17">
      <c r="A494" s="26" t="s">
        <v>2476</v>
      </c>
      <c r="B494" s="2" t="s">
        <v>2477</v>
      </c>
      <c r="C494" s="2" t="s">
        <v>52</v>
      </c>
      <c r="D494" s="4" t="s">
        <v>5</v>
      </c>
      <c r="E494" s="2" t="s">
        <v>12</v>
      </c>
      <c r="F494" s="2" t="s">
        <v>2478</v>
      </c>
      <c r="G494" s="2" t="s">
        <v>47</v>
      </c>
      <c r="H494" s="2" t="s">
        <v>2479</v>
      </c>
      <c r="I494" s="19">
        <v>46031</v>
      </c>
      <c r="J494" s="19">
        <v>46387</v>
      </c>
      <c r="K494" s="17">
        <v>88250000</v>
      </c>
      <c r="L494" s="22">
        <v>88000000</v>
      </c>
      <c r="M494" s="23">
        <v>0.89166666666666672</v>
      </c>
      <c r="N494" s="22">
        <v>35500000</v>
      </c>
      <c r="O494" s="22">
        <v>52500000</v>
      </c>
      <c r="P494" s="46">
        <v>1</v>
      </c>
      <c r="Q494" s="28" t="s">
        <v>2480</v>
      </c>
    </row>
    <row r="495" spans="1:17">
      <c r="A495" s="26" t="s">
        <v>2481</v>
      </c>
      <c r="B495" s="2" t="s">
        <v>2482</v>
      </c>
      <c r="C495" s="2" t="s">
        <v>45</v>
      </c>
      <c r="D495" s="4" t="s">
        <v>5</v>
      </c>
      <c r="E495" s="2" t="s">
        <v>12</v>
      </c>
      <c r="F495" s="2" t="s">
        <v>2483</v>
      </c>
      <c r="G495" s="2" t="s">
        <v>47</v>
      </c>
      <c r="H495" s="2" t="s">
        <v>2484</v>
      </c>
      <c r="I495" s="19">
        <v>46038</v>
      </c>
      <c r="J495" s="19">
        <v>46280</v>
      </c>
      <c r="K495" s="17">
        <v>62400000</v>
      </c>
      <c r="L495" s="22">
        <v>62400000</v>
      </c>
      <c r="M495" s="23">
        <v>0.44583333333333336</v>
      </c>
      <c r="N495" s="22">
        <v>35100000</v>
      </c>
      <c r="O495" s="22">
        <v>27300000</v>
      </c>
      <c r="P495" s="46">
        <v>0</v>
      </c>
      <c r="Q495" s="28" t="s">
        <v>2485</v>
      </c>
    </row>
    <row r="496" spans="1:17">
      <c r="A496" s="26" t="s">
        <v>2486</v>
      </c>
      <c r="B496" s="2" t="s">
        <v>2487</v>
      </c>
      <c r="C496" s="2" t="s">
        <v>45</v>
      </c>
      <c r="D496" s="4" t="s">
        <v>5</v>
      </c>
      <c r="E496" s="2" t="s">
        <v>11</v>
      </c>
      <c r="F496" s="2" t="s">
        <v>2488</v>
      </c>
      <c r="G496" s="2" t="s">
        <v>47</v>
      </c>
      <c r="H496" s="2" t="s">
        <v>2489</v>
      </c>
      <c r="I496" s="19">
        <v>46036</v>
      </c>
      <c r="J496" s="19">
        <v>46278</v>
      </c>
      <c r="K496" s="17">
        <v>31893208</v>
      </c>
      <c r="L496" s="22">
        <v>31893208</v>
      </c>
      <c r="M496" s="23">
        <v>0.4375</v>
      </c>
      <c r="N496" s="22">
        <v>18205706</v>
      </c>
      <c r="O496" s="22">
        <v>13687502</v>
      </c>
      <c r="P496" s="46">
        <v>0</v>
      </c>
      <c r="Q496" s="28" t="s">
        <v>2490</v>
      </c>
    </row>
    <row r="497" spans="1:17">
      <c r="A497" s="26" t="s">
        <v>2491</v>
      </c>
      <c r="B497" s="2" t="s">
        <v>2492</v>
      </c>
      <c r="C497" s="2" t="s">
        <v>45</v>
      </c>
      <c r="D497" s="4" t="s">
        <v>5</v>
      </c>
      <c r="E497" s="2" t="s">
        <v>12</v>
      </c>
      <c r="F497" s="2" t="s">
        <v>2493</v>
      </c>
      <c r="G497" s="2" t="s">
        <v>47</v>
      </c>
      <c r="H497" s="2" t="s">
        <v>2494</v>
      </c>
      <c r="I497" s="19">
        <v>46038</v>
      </c>
      <c r="J497" s="19">
        <v>46280</v>
      </c>
      <c r="K497" s="17">
        <v>79675560</v>
      </c>
      <c r="L497" s="22">
        <v>79675560</v>
      </c>
      <c r="M497" s="23">
        <v>0.44583333333333336</v>
      </c>
      <c r="N497" s="22">
        <v>44817502</v>
      </c>
      <c r="O497" s="22">
        <v>34858058</v>
      </c>
      <c r="P497" s="46">
        <v>0</v>
      </c>
      <c r="Q497" s="28" t="s">
        <v>2495</v>
      </c>
    </row>
    <row r="498" spans="1:17">
      <c r="A498" s="26" t="s">
        <v>2496</v>
      </c>
      <c r="B498" s="2" t="s">
        <v>2497</v>
      </c>
      <c r="C498" s="2" t="s">
        <v>45</v>
      </c>
      <c r="D498" s="4" t="s">
        <v>5</v>
      </c>
      <c r="E498" s="2" t="s">
        <v>12</v>
      </c>
      <c r="F498" s="2" t="s">
        <v>2498</v>
      </c>
      <c r="G498" s="2" t="s">
        <v>47</v>
      </c>
      <c r="H498" s="2" t="s">
        <v>2499</v>
      </c>
      <c r="I498" s="19">
        <v>46058</v>
      </c>
      <c r="J498" s="19">
        <v>46387</v>
      </c>
      <c r="K498" s="17">
        <v>94933333</v>
      </c>
      <c r="L498" s="22">
        <v>94933333</v>
      </c>
      <c r="M498" s="23">
        <v>0.89166666666666672</v>
      </c>
      <c r="N498" s="22">
        <v>38933333</v>
      </c>
      <c r="O498" s="22">
        <v>56000000</v>
      </c>
      <c r="P498" s="46">
        <v>0</v>
      </c>
      <c r="Q498" s="28" t="s">
        <v>2500</v>
      </c>
    </row>
    <row r="499" spans="1:17">
      <c r="A499" s="26" t="s">
        <v>2501</v>
      </c>
      <c r="B499" s="2" t="s">
        <v>2502</v>
      </c>
      <c r="C499" s="7" t="s">
        <v>52</v>
      </c>
      <c r="D499" s="4" t="s">
        <v>5</v>
      </c>
      <c r="E499" s="2" t="s">
        <v>12</v>
      </c>
      <c r="F499" s="7" t="s">
        <v>2503</v>
      </c>
      <c r="G499" s="2" t="s">
        <v>47</v>
      </c>
      <c r="H499" s="2" t="s">
        <v>2504</v>
      </c>
      <c r="I499" s="19">
        <v>46059</v>
      </c>
      <c r="J499" s="19">
        <v>46300</v>
      </c>
      <c r="K499" s="17">
        <v>48960000</v>
      </c>
      <c r="L499" s="22">
        <v>48960000</v>
      </c>
      <c r="M499" s="23">
        <v>0.52049180327868849</v>
      </c>
      <c r="N499" s="22">
        <v>17136000</v>
      </c>
      <c r="O499" s="22">
        <v>31824000</v>
      </c>
      <c r="P499" s="46">
        <v>1</v>
      </c>
      <c r="Q499" s="28" t="s">
        <v>2505</v>
      </c>
    </row>
    <row r="500" spans="1:17">
      <c r="A500" s="26" t="s">
        <v>2506</v>
      </c>
      <c r="B500" s="2" t="s">
        <v>2507</v>
      </c>
      <c r="C500" s="2" t="s">
        <v>45</v>
      </c>
      <c r="D500" s="4" t="s">
        <v>5</v>
      </c>
      <c r="E500" s="2" t="s">
        <v>12</v>
      </c>
      <c r="F500" s="2" t="s">
        <v>2508</v>
      </c>
      <c r="G500" s="2" t="s">
        <v>47</v>
      </c>
      <c r="H500" s="2" t="s">
        <v>2509</v>
      </c>
      <c r="I500" s="19">
        <v>46049</v>
      </c>
      <c r="J500" s="19">
        <v>46291</v>
      </c>
      <c r="K500" s="17">
        <v>72077816</v>
      </c>
      <c r="L500" s="22">
        <v>72077816</v>
      </c>
      <c r="M500" s="23">
        <v>0.49166666666666664</v>
      </c>
      <c r="N500" s="22">
        <v>37240205</v>
      </c>
      <c r="O500" s="22">
        <v>34837611</v>
      </c>
      <c r="P500" s="46">
        <v>0</v>
      </c>
      <c r="Q500" s="28" t="s">
        <v>2510</v>
      </c>
    </row>
    <row r="501" spans="1:17">
      <c r="A501" s="26" t="s">
        <v>2511</v>
      </c>
      <c r="B501" s="2" t="s">
        <v>2512</v>
      </c>
      <c r="C501" s="2" t="s">
        <v>45</v>
      </c>
      <c r="D501" s="4" t="s">
        <v>5</v>
      </c>
      <c r="E501" s="2" t="s">
        <v>12</v>
      </c>
      <c r="F501" s="2" t="s">
        <v>2513</v>
      </c>
      <c r="G501" s="2" t="s">
        <v>47</v>
      </c>
      <c r="H501" s="2" t="s">
        <v>2514</v>
      </c>
      <c r="I501" s="19">
        <v>46037</v>
      </c>
      <c r="J501" s="19">
        <v>46279</v>
      </c>
      <c r="K501" s="17">
        <v>88000000</v>
      </c>
      <c r="L501" s="22">
        <v>88000000</v>
      </c>
      <c r="M501" s="23">
        <v>0.44166666666666665</v>
      </c>
      <c r="N501" s="22">
        <v>49866667</v>
      </c>
      <c r="O501" s="22">
        <v>38133333</v>
      </c>
      <c r="P501" s="46">
        <v>0</v>
      </c>
      <c r="Q501" s="28" t="s">
        <v>2515</v>
      </c>
    </row>
    <row r="502" spans="1:17">
      <c r="A502" s="26" t="s">
        <v>2516</v>
      </c>
      <c r="B502" s="2" t="s">
        <v>2517</v>
      </c>
      <c r="C502" s="2" t="s">
        <v>45</v>
      </c>
      <c r="D502" s="4" t="s">
        <v>5</v>
      </c>
      <c r="E502" s="2" t="s">
        <v>12</v>
      </c>
      <c r="F502" s="2" t="s">
        <v>2518</v>
      </c>
      <c r="G502" s="2" t="s">
        <v>47</v>
      </c>
      <c r="H502" s="2" t="s">
        <v>2519</v>
      </c>
      <c r="I502" s="19">
        <v>46041</v>
      </c>
      <c r="J502" s="19">
        <v>46283</v>
      </c>
      <c r="K502" s="17">
        <v>49628544</v>
      </c>
      <c r="L502" s="22">
        <v>49628544</v>
      </c>
      <c r="M502" s="23">
        <v>0.45833333333333331</v>
      </c>
      <c r="N502" s="22">
        <v>27295699</v>
      </c>
      <c r="O502" s="22">
        <v>22332845</v>
      </c>
      <c r="P502" s="46">
        <v>0</v>
      </c>
      <c r="Q502" s="28" t="s">
        <v>2520</v>
      </c>
    </row>
    <row r="503" spans="1:17">
      <c r="A503" s="26" t="s">
        <v>2521</v>
      </c>
      <c r="B503" s="2" t="s">
        <v>2522</v>
      </c>
      <c r="C503" s="2" t="s">
        <v>45</v>
      </c>
      <c r="D503" s="4" t="s">
        <v>5</v>
      </c>
      <c r="E503" s="2" t="s">
        <v>12</v>
      </c>
      <c r="F503" s="2" t="s">
        <v>2523</v>
      </c>
      <c r="G503" s="2" t="s">
        <v>47</v>
      </c>
      <c r="H503" s="2" t="s">
        <v>2524</v>
      </c>
      <c r="I503" s="19">
        <v>46057</v>
      </c>
      <c r="J503" s="19">
        <v>46298</v>
      </c>
      <c r="K503" s="17">
        <v>48984008</v>
      </c>
      <c r="L503" s="22">
        <v>48984008</v>
      </c>
      <c r="M503" s="23">
        <v>0.52083333333333337</v>
      </c>
      <c r="N503" s="22">
        <v>23879704</v>
      </c>
      <c r="O503" s="22">
        <v>25104304</v>
      </c>
      <c r="P503" s="46">
        <v>0</v>
      </c>
      <c r="Q503" s="28" t="s">
        <v>2525</v>
      </c>
    </row>
    <row r="504" spans="1:17">
      <c r="A504" s="26" t="s">
        <v>2526</v>
      </c>
      <c r="B504" s="2" t="s">
        <v>2527</v>
      </c>
      <c r="C504" s="2" t="s">
        <v>45</v>
      </c>
      <c r="D504" s="4" t="s">
        <v>5</v>
      </c>
      <c r="E504" s="2" t="s">
        <v>11</v>
      </c>
      <c r="F504" s="2" t="s">
        <v>2528</v>
      </c>
      <c r="G504" s="2" t="s">
        <v>47</v>
      </c>
      <c r="H504" s="2" t="s">
        <v>2529</v>
      </c>
      <c r="I504" s="19">
        <v>46048</v>
      </c>
      <c r="J504" s="19">
        <v>46290</v>
      </c>
      <c r="K504" s="17">
        <v>20129288</v>
      </c>
      <c r="L504" s="22">
        <v>20129288</v>
      </c>
      <c r="M504" s="23">
        <v>0.48749999999999999</v>
      </c>
      <c r="N504" s="22">
        <v>10484004</v>
      </c>
      <c r="O504" s="22">
        <v>9645284</v>
      </c>
      <c r="P504" s="46">
        <v>0</v>
      </c>
      <c r="Q504" s="28" t="s">
        <v>2530</v>
      </c>
    </row>
    <row r="505" spans="1:17">
      <c r="A505" s="26" t="s">
        <v>2531</v>
      </c>
      <c r="B505" s="2" t="s">
        <v>2532</v>
      </c>
      <c r="C505" s="2" t="s">
        <v>45</v>
      </c>
      <c r="D505" s="4" t="s">
        <v>5</v>
      </c>
      <c r="E505" s="2" t="s">
        <v>12</v>
      </c>
      <c r="F505" s="2" t="s">
        <v>2533</v>
      </c>
      <c r="G505" s="2" t="s">
        <v>47</v>
      </c>
      <c r="H505" s="2" t="s">
        <v>2534</v>
      </c>
      <c r="I505" s="19">
        <v>46057</v>
      </c>
      <c r="J505" s="19">
        <v>46298</v>
      </c>
      <c r="K505" s="17">
        <v>40310464</v>
      </c>
      <c r="L505" s="22">
        <v>40310464</v>
      </c>
      <c r="M505" s="23">
        <v>0.52083333333333337</v>
      </c>
      <c r="N505" s="22">
        <v>19651351</v>
      </c>
      <c r="O505" s="22">
        <v>20659113</v>
      </c>
      <c r="P505" s="46">
        <v>0</v>
      </c>
      <c r="Q505" s="28" t="s">
        <v>2535</v>
      </c>
    </row>
    <row r="506" spans="1:17">
      <c r="A506" s="26" t="s">
        <v>2536</v>
      </c>
      <c r="B506" s="2" t="s">
        <v>2537</v>
      </c>
      <c r="C506" s="7" t="s">
        <v>184</v>
      </c>
      <c r="D506" s="4" t="s">
        <v>5</v>
      </c>
      <c r="E506" s="2" t="s">
        <v>12</v>
      </c>
      <c r="F506" s="7" t="s">
        <v>2538</v>
      </c>
      <c r="G506" s="2" t="s">
        <v>47</v>
      </c>
      <c r="H506" s="2" t="s">
        <v>2539</v>
      </c>
      <c r="I506" s="19">
        <v>46049</v>
      </c>
      <c r="J506" s="19">
        <v>46291</v>
      </c>
      <c r="K506" s="17">
        <v>88000000</v>
      </c>
      <c r="L506" s="22">
        <v>87633333</v>
      </c>
      <c r="M506" s="23">
        <v>0.49166666666666664</v>
      </c>
      <c r="N506" s="22">
        <v>44000000</v>
      </c>
      <c r="O506" s="22">
        <v>43633333</v>
      </c>
      <c r="P506" s="46">
        <v>0</v>
      </c>
      <c r="Q506" s="28" t="s">
        <v>2540</v>
      </c>
    </row>
    <row r="507" spans="1:17">
      <c r="A507" s="26" t="s">
        <v>2541</v>
      </c>
      <c r="B507" s="2" t="s">
        <v>2542</v>
      </c>
      <c r="C507" s="2" t="s">
        <v>184</v>
      </c>
      <c r="D507" s="4" t="s">
        <v>5</v>
      </c>
      <c r="E507" s="2" t="s">
        <v>12</v>
      </c>
      <c r="F507" s="2" t="s">
        <v>2543</v>
      </c>
      <c r="G507" s="2" t="s">
        <v>47</v>
      </c>
      <c r="H507" s="2" t="s">
        <v>2544</v>
      </c>
      <c r="I507" s="19">
        <v>46028</v>
      </c>
      <c r="J507" s="19">
        <v>46270</v>
      </c>
      <c r="K507" s="17">
        <v>56000000</v>
      </c>
      <c r="L507" s="22">
        <v>56000000</v>
      </c>
      <c r="M507" s="23">
        <v>0.40416666666666667</v>
      </c>
      <c r="N507" s="22">
        <v>26833333</v>
      </c>
      <c r="O507" s="22">
        <v>29166667</v>
      </c>
      <c r="P507" s="46">
        <v>0</v>
      </c>
      <c r="Q507" s="28" t="s">
        <v>2545</v>
      </c>
    </row>
    <row r="508" spans="1:17">
      <c r="A508" s="26" t="s">
        <v>2546</v>
      </c>
      <c r="B508" s="2" t="s">
        <v>2547</v>
      </c>
      <c r="C508" s="2" t="s">
        <v>45</v>
      </c>
      <c r="D508" s="4" t="s">
        <v>5</v>
      </c>
      <c r="E508" s="2" t="s">
        <v>12</v>
      </c>
      <c r="F508" s="2" t="s">
        <v>2548</v>
      </c>
      <c r="G508" s="2" t="s">
        <v>47</v>
      </c>
      <c r="H508" s="2" t="s">
        <v>2549</v>
      </c>
      <c r="I508" s="19">
        <v>46037</v>
      </c>
      <c r="J508" s="19">
        <v>46279</v>
      </c>
      <c r="K508" s="17">
        <v>82400000</v>
      </c>
      <c r="L508" s="22">
        <v>82400000</v>
      </c>
      <c r="M508" s="23">
        <v>0.44166666666666665</v>
      </c>
      <c r="N508" s="22">
        <v>46693333</v>
      </c>
      <c r="O508" s="22">
        <v>35706667</v>
      </c>
      <c r="P508" s="46">
        <v>0</v>
      </c>
      <c r="Q508" s="28" t="s">
        <v>2550</v>
      </c>
    </row>
    <row r="509" spans="1:17">
      <c r="A509" s="26" t="s">
        <v>2551</v>
      </c>
      <c r="B509" s="10" t="s">
        <v>2552</v>
      </c>
      <c r="C509" s="10" t="s">
        <v>45</v>
      </c>
      <c r="D509" s="4" t="s">
        <v>5</v>
      </c>
      <c r="E509" s="2" t="s">
        <v>12</v>
      </c>
      <c r="F509" s="10" t="s">
        <v>2553</v>
      </c>
      <c r="G509" s="2" t="s">
        <v>47</v>
      </c>
      <c r="H509" s="2" t="s">
        <v>2554</v>
      </c>
      <c r="I509" s="19">
        <v>46048</v>
      </c>
      <c r="J509" s="19">
        <v>46228</v>
      </c>
      <c r="K509" s="17">
        <v>66000000</v>
      </c>
      <c r="L509" s="22">
        <v>66000000</v>
      </c>
      <c r="M509" s="23">
        <v>0.22916666666666666</v>
      </c>
      <c r="N509" s="22">
        <v>34833333</v>
      </c>
      <c r="O509" s="22">
        <v>31166667</v>
      </c>
      <c r="P509" s="46">
        <v>0</v>
      </c>
      <c r="Q509" s="28" t="s">
        <v>2555</v>
      </c>
    </row>
    <row r="510" spans="1:17">
      <c r="A510" s="27" t="s">
        <v>2556</v>
      </c>
      <c r="B510" s="6" t="s">
        <v>2557</v>
      </c>
      <c r="C510" s="9" t="s">
        <v>184</v>
      </c>
      <c r="D510" s="4" t="s">
        <v>5</v>
      </c>
      <c r="E510" s="2" t="s">
        <v>11</v>
      </c>
      <c r="F510" s="9" t="s">
        <v>2558</v>
      </c>
      <c r="G510" s="2" t="s">
        <v>47</v>
      </c>
      <c r="H510" s="2" t="s">
        <v>2559</v>
      </c>
      <c r="I510" s="19">
        <v>46056</v>
      </c>
      <c r="J510" s="19">
        <v>46063</v>
      </c>
      <c r="K510" s="17">
        <v>31893208</v>
      </c>
      <c r="L510" s="22">
        <v>31893208</v>
      </c>
      <c r="M510" s="23">
        <v>1</v>
      </c>
      <c r="N510" s="22">
        <v>15680827</v>
      </c>
      <c r="O510" s="22">
        <v>16212381</v>
      </c>
      <c r="P510" s="46">
        <v>0</v>
      </c>
      <c r="Q510" s="28" t="s">
        <v>2560</v>
      </c>
    </row>
    <row r="511" spans="1:17">
      <c r="A511" s="26" t="s">
        <v>2561</v>
      </c>
      <c r="B511" s="11" t="s">
        <v>2562</v>
      </c>
      <c r="C511" s="11" t="s">
        <v>45</v>
      </c>
      <c r="D511" s="4" t="s">
        <v>5</v>
      </c>
      <c r="E511" s="2" t="s">
        <v>12</v>
      </c>
      <c r="F511" s="11" t="s">
        <v>2563</v>
      </c>
      <c r="G511" s="2" t="s">
        <v>47</v>
      </c>
      <c r="H511" s="2" t="s">
        <v>2564</v>
      </c>
      <c r="I511" s="19">
        <v>46050</v>
      </c>
      <c r="J511" s="19">
        <v>46292</v>
      </c>
      <c r="K511" s="17">
        <v>52536000</v>
      </c>
      <c r="L511" s="22">
        <v>52536000</v>
      </c>
      <c r="M511" s="23">
        <v>0.49583333333333335</v>
      </c>
      <c r="N511" s="22">
        <v>26924700</v>
      </c>
      <c r="O511" s="22">
        <v>25611300</v>
      </c>
      <c r="P511" s="46">
        <v>0</v>
      </c>
      <c r="Q511" s="28" t="s">
        <v>2565</v>
      </c>
    </row>
    <row r="512" spans="1:17">
      <c r="A512" s="26" t="s">
        <v>2566</v>
      </c>
      <c r="B512" s="2" t="s">
        <v>2567</v>
      </c>
      <c r="C512" s="2" t="s">
        <v>52</v>
      </c>
      <c r="D512" s="4" t="s">
        <v>5</v>
      </c>
      <c r="E512" s="2" t="s">
        <v>12</v>
      </c>
      <c r="F512" s="2" t="s">
        <v>2568</v>
      </c>
      <c r="G512" s="2" t="s">
        <v>47</v>
      </c>
      <c r="H512" s="2" t="s">
        <v>2569</v>
      </c>
      <c r="I512" s="19">
        <v>46036</v>
      </c>
      <c r="J512" s="19">
        <v>46277</v>
      </c>
      <c r="K512" s="17">
        <v>88000000</v>
      </c>
      <c r="L512" s="22">
        <v>88000000</v>
      </c>
      <c r="M512" s="23">
        <v>0.43333333333333335</v>
      </c>
      <c r="N512" s="22">
        <v>50233333</v>
      </c>
      <c r="O512" s="22">
        <v>37766667</v>
      </c>
      <c r="P512" s="46">
        <v>1</v>
      </c>
      <c r="Q512" s="28" t="s">
        <v>2570</v>
      </c>
    </row>
    <row r="513" spans="1:17">
      <c r="A513" s="26" t="s">
        <v>2571</v>
      </c>
      <c r="B513" s="2" t="s">
        <v>2572</v>
      </c>
      <c r="C513" s="2" t="s">
        <v>52</v>
      </c>
      <c r="D513" s="4" t="s">
        <v>5</v>
      </c>
      <c r="E513" s="2" t="s">
        <v>12</v>
      </c>
      <c r="F513" s="2" t="s">
        <v>2573</v>
      </c>
      <c r="G513" s="2" t="s">
        <v>47</v>
      </c>
      <c r="H513" s="2" t="s">
        <v>2574</v>
      </c>
      <c r="I513" s="19">
        <v>46050</v>
      </c>
      <c r="J513" s="19">
        <v>46291</v>
      </c>
      <c r="K513" s="17">
        <v>38848000</v>
      </c>
      <c r="L513" s="22">
        <v>38848000</v>
      </c>
      <c r="M513" s="23">
        <v>0.49166666666666664</v>
      </c>
      <c r="N513" s="22">
        <v>20071467</v>
      </c>
      <c r="O513" s="22">
        <v>18776533</v>
      </c>
      <c r="P513" s="46">
        <v>1</v>
      </c>
      <c r="Q513" s="28" t="s">
        <v>2575</v>
      </c>
    </row>
    <row r="514" spans="1:17">
      <c r="A514" s="26" t="s">
        <v>2576</v>
      </c>
      <c r="B514" s="2" t="s">
        <v>2577</v>
      </c>
      <c r="C514" s="2" t="s">
        <v>45</v>
      </c>
      <c r="D514" s="4" t="s">
        <v>5</v>
      </c>
      <c r="E514" s="2" t="s">
        <v>10</v>
      </c>
      <c r="F514" s="2" t="s">
        <v>2578</v>
      </c>
      <c r="G514" s="2" t="s">
        <v>84</v>
      </c>
      <c r="H514" s="2" t="s">
        <v>2579</v>
      </c>
      <c r="I514" s="19">
        <v>46057</v>
      </c>
      <c r="J514" s="19">
        <v>46387</v>
      </c>
      <c r="K514" s="17">
        <v>55571060</v>
      </c>
      <c r="L514" s="22">
        <v>55571060</v>
      </c>
      <c r="M514" s="23">
        <v>0.89166666666666672</v>
      </c>
      <c r="N514" s="22">
        <v>6980687</v>
      </c>
      <c r="O514" s="22">
        <v>48590373</v>
      </c>
      <c r="P514" s="46">
        <v>0</v>
      </c>
      <c r="Q514" s="28" t="s">
        <v>2580</v>
      </c>
    </row>
    <row r="515" spans="1:17">
      <c r="A515" s="26" t="s">
        <v>2581</v>
      </c>
      <c r="B515" s="2" t="s">
        <v>2582</v>
      </c>
      <c r="C515" s="2" t="s">
        <v>45</v>
      </c>
      <c r="D515" s="4" t="s">
        <v>5</v>
      </c>
      <c r="E515" s="2" t="s">
        <v>11</v>
      </c>
      <c r="F515" s="2" t="s">
        <v>2583</v>
      </c>
      <c r="G515" s="2" t="s">
        <v>47</v>
      </c>
      <c r="H515" s="2" t="s">
        <v>2584</v>
      </c>
      <c r="I515" s="19">
        <v>46036</v>
      </c>
      <c r="J515" s="19">
        <v>46278</v>
      </c>
      <c r="K515" s="17">
        <v>33440000</v>
      </c>
      <c r="L515" s="22">
        <v>33440000</v>
      </c>
      <c r="M515" s="23">
        <v>0.4375</v>
      </c>
      <c r="N515" s="22">
        <v>19088667</v>
      </c>
      <c r="O515" s="22">
        <v>14351333</v>
      </c>
      <c r="P515" s="46">
        <v>0</v>
      </c>
      <c r="Q515" s="28" t="s">
        <v>2585</v>
      </c>
    </row>
    <row r="516" spans="1:17">
      <c r="A516" s="26" t="s">
        <v>2586</v>
      </c>
      <c r="B516" s="2" t="s">
        <v>2587</v>
      </c>
      <c r="C516" s="2" t="s">
        <v>45</v>
      </c>
      <c r="D516" s="4" t="s">
        <v>5</v>
      </c>
      <c r="E516" s="2" t="s">
        <v>12</v>
      </c>
      <c r="F516" s="2" t="s">
        <v>2588</v>
      </c>
      <c r="G516" s="2" t="s">
        <v>47</v>
      </c>
      <c r="H516" s="2" t="s">
        <v>2589</v>
      </c>
      <c r="I516" s="19">
        <v>46057</v>
      </c>
      <c r="J516" s="19">
        <v>46298</v>
      </c>
      <c r="K516" s="17">
        <v>79675560</v>
      </c>
      <c r="L516" s="22">
        <v>79675560</v>
      </c>
      <c r="M516" s="23">
        <v>0.52083333333333337</v>
      </c>
      <c r="N516" s="22">
        <v>38841835</v>
      </c>
      <c r="O516" s="22">
        <v>40833725</v>
      </c>
      <c r="P516" s="46">
        <v>0</v>
      </c>
      <c r="Q516" s="28" t="s">
        <v>2590</v>
      </c>
    </row>
    <row r="517" spans="1:17">
      <c r="A517" s="26" t="s">
        <v>2591</v>
      </c>
      <c r="B517" s="2" t="s">
        <v>2592</v>
      </c>
      <c r="C517" s="2" t="s">
        <v>45</v>
      </c>
      <c r="D517" s="4" t="s">
        <v>5</v>
      </c>
      <c r="E517" s="2" t="s">
        <v>11</v>
      </c>
      <c r="F517" s="2" t="s">
        <v>2593</v>
      </c>
      <c r="G517" s="2" t="s">
        <v>47</v>
      </c>
      <c r="H517" s="2" t="s">
        <v>2594</v>
      </c>
      <c r="I517" s="19">
        <v>46038</v>
      </c>
      <c r="J517" s="19">
        <v>46280</v>
      </c>
      <c r="K517" s="17">
        <v>32078992</v>
      </c>
      <c r="L517" s="22">
        <v>32078992</v>
      </c>
      <c r="M517" s="23">
        <v>0.44583333333333336</v>
      </c>
      <c r="N517" s="22">
        <v>18044433</v>
      </c>
      <c r="O517" s="22">
        <v>14034559</v>
      </c>
      <c r="P517" s="46">
        <v>0</v>
      </c>
      <c r="Q517" s="28" t="s">
        <v>2595</v>
      </c>
    </row>
    <row r="518" spans="1:17">
      <c r="A518" s="26" t="s">
        <v>2596</v>
      </c>
      <c r="B518" s="2" t="s">
        <v>2597</v>
      </c>
      <c r="C518" s="2" t="s">
        <v>45</v>
      </c>
      <c r="D518" s="4" t="s">
        <v>5</v>
      </c>
      <c r="E518" s="2" t="s">
        <v>12</v>
      </c>
      <c r="F518" s="2" t="s">
        <v>2598</v>
      </c>
      <c r="G518" s="2" t="s">
        <v>47</v>
      </c>
      <c r="H518" s="2" t="s">
        <v>2599</v>
      </c>
      <c r="I518" s="19">
        <v>46035</v>
      </c>
      <c r="J518" s="19">
        <v>46277</v>
      </c>
      <c r="K518" s="17">
        <v>88000000</v>
      </c>
      <c r="L518" s="22">
        <v>88000000</v>
      </c>
      <c r="M518" s="23">
        <v>0.43333333333333335</v>
      </c>
      <c r="N518" s="22">
        <v>50600000</v>
      </c>
      <c r="O518" s="22">
        <v>37400000</v>
      </c>
      <c r="P518" s="46">
        <v>0</v>
      </c>
      <c r="Q518" s="28" t="s">
        <v>2600</v>
      </c>
    </row>
    <row r="519" spans="1:17">
      <c r="A519" s="26" t="s">
        <v>2601</v>
      </c>
      <c r="B519" s="2" t="s">
        <v>2602</v>
      </c>
      <c r="C519" s="2" t="s">
        <v>45</v>
      </c>
      <c r="D519" s="4" t="s">
        <v>5</v>
      </c>
      <c r="E519" s="2" t="s">
        <v>12</v>
      </c>
      <c r="F519" s="2" t="s">
        <v>2603</v>
      </c>
      <c r="G519" s="2" t="s">
        <v>47</v>
      </c>
      <c r="H519" s="2" t="s">
        <v>2604</v>
      </c>
      <c r="I519" s="19">
        <v>46041</v>
      </c>
      <c r="J519" s="19">
        <v>46283</v>
      </c>
      <c r="K519" s="17">
        <v>51136960</v>
      </c>
      <c r="L519" s="22">
        <v>51136960</v>
      </c>
      <c r="M519" s="23">
        <v>0.45833333333333331</v>
      </c>
      <c r="N519" s="22">
        <v>28125328</v>
      </c>
      <c r="O519" s="22">
        <v>23011632</v>
      </c>
      <c r="P519" s="46">
        <v>0</v>
      </c>
      <c r="Q519" s="28" t="s">
        <v>2605</v>
      </c>
    </row>
    <row r="520" spans="1:17">
      <c r="A520" s="26" t="s">
        <v>2606</v>
      </c>
      <c r="B520" s="2" t="s">
        <v>2607</v>
      </c>
      <c r="C520" s="2" t="s">
        <v>45</v>
      </c>
      <c r="D520" s="4" t="s">
        <v>5</v>
      </c>
      <c r="E520" s="2" t="s">
        <v>12</v>
      </c>
      <c r="F520" s="2" t="s">
        <v>2608</v>
      </c>
      <c r="G520" s="2" t="s">
        <v>47</v>
      </c>
      <c r="H520" s="2" t="s">
        <v>1067</v>
      </c>
      <c r="I520" s="19">
        <v>46057</v>
      </c>
      <c r="J520" s="19">
        <v>46298</v>
      </c>
      <c r="K520" s="17">
        <v>58917648</v>
      </c>
      <c r="L520" s="22">
        <v>58917648</v>
      </c>
      <c r="M520" s="23">
        <v>0.52083333333333337</v>
      </c>
      <c r="N520" s="22">
        <v>13992941</v>
      </c>
      <c r="O520" s="22">
        <v>44924707</v>
      </c>
      <c r="P520" s="46">
        <v>0</v>
      </c>
      <c r="Q520" s="28" t="s">
        <v>2609</v>
      </c>
    </row>
    <row r="521" spans="1:17">
      <c r="A521" s="26" t="s">
        <v>2610</v>
      </c>
      <c r="B521" s="2" t="s">
        <v>2611</v>
      </c>
      <c r="C521" s="2" t="s">
        <v>45</v>
      </c>
      <c r="D521" s="4" t="s">
        <v>5</v>
      </c>
      <c r="E521" s="2" t="s">
        <v>12</v>
      </c>
      <c r="F521" s="2" t="s">
        <v>2612</v>
      </c>
      <c r="G521" s="2" t="s">
        <v>47</v>
      </c>
      <c r="H521" s="2" t="s">
        <v>90</v>
      </c>
      <c r="I521" s="19">
        <v>46050</v>
      </c>
      <c r="J521" s="19">
        <v>46292</v>
      </c>
      <c r="K521" s="17">
        <v>38848000</v>
      </c>
      <c r="L521" s="22">
        <v>38848000</v>
      </c>
      <c r="M521" s="23">
        <v>0.49583333333333335</v>
      </c>
      <c r="N521" s="22">
        <v>19909600</v>
      </c>
      <c r="O521" s="22">
        <v>18938400</v>
      </c>
      <c r="P521" s="46">
        <v>0</v>
      </c>
      <c r="Q521" s="28" t="s">
        <v>2613</v>
      </c>
    </row>
    <row r="522" spans="1:17">
      <c r="A522" s="26" t="s">
        <v>2614</v>
      </c>
      <c r="B522" s="2" t="s">
        <v>2615</v>
      </c>
      <c r="C522" s="2" t="s">
        <v>45</v>
      </c>
      <c r="D522" s="4" t="s">
        <v>5</v>
      </c>
      <c r="E522" s="2" t="s">
        <v>12</v>
      </c>
      <c r="F522" s="2" t="s">
        <v>2616</v>
      </c>
      <c r="G522" s="2" t="s">
        <v>47</v>
      </c>
      <c r="H522" s="2" t="s">
        <v>2617</v>
      </c>
      <c r="I522" s="19">
        <v>46057</v>
      </c>
      <c r="J522" s="19">
        <v>46298</v>
      </c>
      <c r="K522" s="17">
        <v>56000000</v>
      </c>
      <c r="L522" s="22">
        <v>56000000</v>
      </c>
      <c r="M522" s="23">
        <v>0.52083333333333337</v>
      </c>
      <c r="N522" s="22">
        <v>27300000</v>
      </c>
      <c r="O522" s="22">
        <v>28700000</v>
      </c>
      <c r="P522" s="46">
        <v>0</v>
      </c>
      <c r="Q522" s="28" t="s">
        <v>2618</v>
      </c>
    </row>
    <row r="523" spans="1:17">
      <c r="A523" s="26" t="s">
        <v>2619</v>
      </c>
      <c r="B523" s="2" t="s">
        <v>2620</v>
      </c>
      <c r="C523" s="2" t="s">
        <v>45</v>
      </c>
      <c r="D523" s="4" t="s">
        <v>5</v>
      </c>
      <c r="E523" s="2" t="s">
        <v>12</v>
      </c>
      <c r="F523" s="2" t="s">
        <v>2621</v>
      </c>
      <c r="G523" s="2" t="s">
        <v>47</v>
      </c>
      <c r="H523" s="2" t="s">
        <v>2622</v>
      </c>
      <c r="I523" s="19">
        <v>46030</v>
      </c>
      <c r="J523" s="19">
        <v>46265</v>
      </c>
      <c r="K523" s="17">
        <v>48584087</v>
      </c>
      <c r="L523" s="22">
        <v>48584087</v>
      </c>
      <c r="M523" s="23">
        <v>0.38333333333333336</v>
      </c>
      <c r="N523" s="22">
        <v>29690275</v>
      </c>
      <c r="O523" s="22">
        <v>18893812</v>
      </c>
      <c r="P523" s="46">
        <v>0</v>
      </c>
      <c r="Q523" s="28" t="s">
        <v>2623</v>
      </c>
    </row>
    <row r="524" spans="1:17">
      <c r="A524" s="26" t="s">
        <v>2624</v>
      </c>
      <c r="B524" s="2" t="s">
        <v>2625</v>
      </c>
      <c r="C524" s="2" t="s">
        <v>45</v>
      </c>
      <c r="D524" s="4" t="s">
        <v>5</v>
      </c>
      <c r="E524" s="2" t="s">
        <v>12</v>
      </c>
      <c r="F524" s="2" t="s">
        <v>2626</v>
      </c>
      <c r="G524" s="2" t="s">
        <v>47</v>
      </c>
      <c r="H524" s="2" t="s">
        <v>2627</v>
      </c>
      <c r="I524" s="19">
        <v>46030</v>
      </c>
      <c r="J524" s="19">
        <v>46272</v>
      </c>
      <c r="K524" s="17">
        <v>33440008</v>
      </c>
      <c r="L524" s="22">
        <v>33440008</v>
      </c>
      <c r="M524" s="23">
        <v>0.41249999999999998</v>
      </c>
      <c r="N524" s="22">
        <v>19924671</v>
      </c>
      <c r="O524" s="22">
        <v>13515337</v>
      </c>
      <c r="P524" s="46">
        <v>0</v>
      </c>
      <c r="Q524" s="28" t="s">
        <v>2628</v>
      </c>
    </row>
    <row r="525" spans="1:17">
      <c r="A525" s="26" t="s">
        <v>2629</v>
      </c>
      <c r="B525" s="2" t="s">
        <v>2630</v>
      </c>
      <c r="C525" s="2" t="s">
        <v>45</v>
      </c>
      <c r="D525" s="4" t="s">
        <v>5</v>
      </c>
      <c r="E525" s="2" t="s">
        <v>12</v>
      </c>
      <c r="F525" s="2" t="s">
        <v>2631</v>
      </c>
      <c r="G525" s="2" t="s">
        <v>47</v>
      </c>
      <c r="H525" s="2" t="s">
        <v>2632</v>
      </c>
      <c r="I525" s="19">
        <v>46049</v>
      </c>
      <c r="J525" s="19">
        <v>46291</v>
      </c>
      <c r="K525" s="17">
        <v>65497456</v>
      </c>
      <c r="L525" s="22">
        <v>65497456</v>
      </c>
      <c r="M525" s="23">
        <v>0.49166666666666664</v>
      </c>
      <c r="N525" s="22">
        <v>33840352</v>
      </c>
      <c r="O525" s="22">
        <v>31657104</v>
      </c>
      <c r="P525" s="46">
        <v>0</v>
      </c>
      <c r="Q525" s="28" t="s">
        <v>2633</v>
      </c>
    </row>
    <row r="526" spans="1:17">
      <c r="A526" s="26" t="s">
        <v>2634</v>
      </c>
      <c r="B526" s="2" t="s">
        <v>2635</v>
      </c>
      <c r="C526" s="2" t="s">
        <v>45</v>
      </c>
      <c r="D526" s="4" t="s">
        <v>5</v>
      </c>
      <c r="E526" s="2" t="s">
        <v>12</v>
      </c>
      <c r="F526" s="2" t="s">
        <v>2636</v>
      </c>
      <c r="G526" s="2" t="s">
        <v>47</v>
      </c>
      <c r="H526" s="2" t="s">
        <v>2637</v>
      </c>
      <c r="I526" s="19">
        <v>46057</v>
      </c>
      <c r="J526" s="19">
        <v>46298</v>
      </c>
      <c r="K526" s="17">
        <v>67142552</v>
      </c>
      <c r="L526" s="22">
        <v>67142552</v>
      </c>
      <c r="M526" s="23">
        <v>0.52083333333333337</v>
      </c>
      <c r="N526" s="22">
        <v>32731994</v>
      </c>
      <c r="O526" s="22">
        <v>34410558</v>
      </c>
      <c r="P526" s="46">
        <v>0</v>
      </c>
      <c r="Q526" s="28" t="s">
        <v>2638</v>
      </c>
    </row>
    <row r="527" spans="1:17">
      <c r="A527" s="26" t="s">
        <v>2639</v>
      </c>
      <c r="B527" s="2" t="s">
        <v>2640</v>
      </c>
      <c r="C527" s="2" t="s">
        <v>45</v>
      </c>
      <c r="D527" s="4" t="s">
        <v>5</v>
      </c>
      <c r="E527" s="2" t="s">
        <v>12</v>
      </c>
      <c r="F527" s="2" t="s">
        <v>2641</v>
      </c>
      <c r="G527" s="2" t="s">
        <v>47</v>
      </c>
      <c r="H527" s="2" t="s">
        <v>2642</v>
      </c>
      <c r="I527" s="19">
        <v>46056</v>
      </c>
      <c r="J527" s="19">
        <v>46063</v>
      </c>
      <c r="K527" s="17">
        <v>54400000</v>
      </c>
      <c r="L527" s="22">
        <v>54400000</v>
      </c>
      <c r="M527" s="23">
        <v>1</v>
      </c>
      <c r="N527" s="22">
        <v>19946667</v>
      </c>
      <c r="O527" s="22">
        <v>34453333</v>
      </c>
      <c r="P527" s="46">
        <v>0</v>
      </c>
      <c r="Q527" s="28" t="s">
        <v>2643</v>
      </c>
    </row>
    <row r="528" spans="1:17">
      <c r="A528" s="26" t="s">
        <v>2644</v>
      </c>
      <c r="B528" s="2" t="s">
        <v>2645</v>
      </c>
      <c r="C528" s="2" t="s">
        <v>45</v>
      </c>
      <c r="D528" s="4" t="s">
        <v>5</v>
      </c>
      <c r="E528" s="2" t="s">
        <v>12</v>
      </c>
      <c r="F528" s="2" t="s">
        <v>2646</v>
      </c>
      <c r="G528" s="2" t="s">
        <v>47</v>
      </c>
      <c r="H528" s="2" t="s">
        <v>2647</v>
      </c>
      <c r="I528" s="19">
        <v>46031</v>
      </c>
      <c r="J528" s="19">
        <v>46273</v>
      </c>
      <c r="K528" s="17">
        <v>64000000</v>
      </c>
      <c r="L528" s="22">
        <v>64000000</v>
      </c>
      <c r="M528" s="23">
        <v>0.41666666666666669</v>
      </c>
      <c r="N528" s="22">
        <v>37866667</v>
      </c>
      <c r="O528" s="22">
        <v>26133333</v>
      </c>
      <c r="P528" s="46">
        <v>0</v>
      </c>
      <c r="Q528" s="28" t="s">
        <v>2648</v>
      </c>
    </row>
    <row r="529" spans="1:17">
      <c r="A529" s="26" t="s">
        <v>2649</v>
      </c>
      <c r="B529" s="2" t="s">
        <v>2650</v>
      </c>
      <c r="C529" s="2" t="s">
        <v>52</v>
      </c>
      <c r="D529" s="4" t="s">
        <v>5</v>
      </c>
      <c r="E529" s="2" t="s">
        <v>12</v>
      </c>
      <c r="F529" s="2" t="s">
        <v>2651</v>
      </c>
      <c r="G529" s="2" t="s">
        <v>47</v>
      </c>
      <c r="H529" s="2" t="s">
        <v>2652</v>
      </c>
      <c r="I529" s="19">
        <v>46036</v>
      </c>
      <c r="J529" s="19">
        <v>46277</v>
      </c>
      <c r="K529" s="17">
        <v>50400000</v>
      </c>
      <c r="L529" s="22">
        <v>50400000</v>
      </c>
      <c r="M529" s="23">
        <v>0.43333333333333335</v>
      </c>
      <c r="N529" s="22">
        <v>28770000</v>
      </c>
      <c r="O529" s="22">
        <v>21630000</v>
      </c>
      <c r="P529" s="46">
        <v>1</v>
      </c>
      <c r="Q529" s="28" t="s">
        <v>2653</v>
      </c>
    </row>
    <row r="530" spans="1:17">
      <c r="A530" s="26" t="s">
        <v>2654</v>
      </c>
      <c r="B530" s="2" t="s">
        <v>2655</v>
      </c>
      <c r="C530" s="2" t="s">
        <v>45</v>
      </c>
      <c r="D530" s="4" t="s">
        <v>5</v>
      </c>
      <c r="E530" s="2" t="s">
        <v>12</v>
      </c>
      <c r="F530" s="2" t="s">
        <v>2656</v>
      </c>
      <c r="G530" s="2" t="s">
        <v>47</v>
      </c>
      <c r="H530" s="2" t="s">
        <v>2657</v>
      </c>
      <c r="I530" s="19">
        <v>46057</v>
      </c>
      <c r="J530" s="19">
        <v>46298</v>
      </c>
      <c r="K530" s="17">
        <v>33440008</v>
      </c>
      <c r="L530" s="22">
        <v>33440008</v>
      </c>
      <c r="M530" s="23">
        <v>0.52083333333333337</v>
      </c>
      <c r="N530" s="22">
        <v>16302004</v>
      </c>
      <c r="O530" s="22">
        <v>17138004</v>
      </c>
      <c r="P530" s="46">
        <v>0</v>
      </c>
      <c r="Q530" s="28" t="s">
        <v>2658</v>
      </c>
    </row>
    <row r="531" spans="1:17">
      <c r="A531" s="26" t="s">
        <v>2659</v>
      </c>
      <c r="B531" s="2" t="s">
        <v>2660</v>
      </c>
      <c r="C531" s="2" t="s">
        <v>45</v>
      </c>
      <c r="D531" s="4" t="s">
        <v>5</v>
      </c>
      <c r="E531" s="2" t="s">
        <v>12</v>
      </c>
      <c r="F531" s="2" t="s">
        <v>2661</v>
      </c>
      <c r="G531" s="2" t="s">
        <v>47</v>
      </c>
      <c r="H531" s="2" t="s">
        <v>2662</v>
      </c>
      <c r="I531" s="19">
        <v>46029</v>
      </c>
      <c r="J531" s="19">
        <v>46271</v>
      </c>
      <c r="K531" s="17">
        <v>88000000</v>
      </c>
      <c r="L531" s="22">
        <v>88000000</v>
      </c>
      <c r="M531" s="23">
        <v>0.40833333333333333</v>
      </c>
      <c r="N531" s="22">
        <v>52800000</v>
      </c>
      <c r="O531" s="22">
        <v>35200000</v>
      </c>
      <c r="P531" s="46">
        <v>0</v>
      </c>
      <c r="Q531" s="28" t="s">
        <v>2663</v>
      </c>
    </row>
    <row r="532" spans="1:17">
      <c r="A532" s="26" t="s">
        <v>2664</v>
      </c>
      <c r="B532" s="2" t="s">
        <v>2665</v>
      </c>
      <c r="C532" s="2" t="s">
        <v>45</v>
      </c>
      <c r="D532" s="4" t="s">
        <v>5</v>
      </c>
      <c r="E532" s="2" t="s">
        <v>12</v>
      </c>
      <c r="F532" s="2" t="s">
        <v>2666</v>
      </c>
      <c r="G532" s="2" t="s">
        <v>47</v>
      </c>
      <c r="H532" s="2" t="s">
        <v>2667</v>
      </c>
      <c r="I532" s="19">
        <v>46057</v>
      </c>
      <c r="J532" s="19">
        <v>46298</v>
      </c>
      <c r="K532" s="17">
        <v>62212000</v>
      </c>
      <c r="L532" s="22">
        <v>62212000</v>
      </c>
      <c r="M532" s="23">
        <v>0.52083333333333337</v>
      </c>
      <c r="N532" s="22">
        <v>30328350</v>
      </c>
      <c r="O532" s="22">
        <v>31883650</v>
      </c>
      <c r="P532" s="46">
        <v>0</v>
      </c>
      <c r="Q532" s="28" t="s">
        <v>2668</v>
      </c>
    </row>
    <row r="533" spans="1:17">
      <c r="A533" s="26" t="s">
        <v>2669</v>
      </c>
      <c r="B533" s="2" t="s">
        <v>2670</v>
      </c>
      <c r="C533" s="2" t="s">
        <v>45</v>
      </c>
      <c r="D533" s="4" t="s">
        <v>5</v>
      </c>
      <c r="E533" s="2" t="s">
        <v>12</v>
      </c>
      <c r="F533" s="2" t="s">
        <v>2671</v>
      </c>
      <c r="G533" s="2" t="s">
        <v>47</v>
      </c>
      <c r="H533" s="2" t="s">
        <v>2672</v>
      </c>
      <c r="I533" s="19">
        <v>46038</v>
      </c>
      <c r="J533" s="19">
        <v>46371</v>
      </c>
      <c r="K533" s="17">
        <v>66000000</v>
      </c>
      <c r="L533" s="22">
        <v>66000000</v>
      </c>
      <c r="M533" s="23">
        <v>0.82499999999999996</v>
      </c>
      <c r="N533" s="22">
        <v>27000000</v>
      </c>
      <c r="O533" s="22">
        <v>39000000</v>
      </c>
      <c r="P533" s="46">
        <v>0</v>
      </c>
      <c r="Q533" s="28" t="s">
        <v>2673</v>
      </c>
    </row>
    <row r="534" spans="1:17">
      <c r="A534" s="26" t="s">
        <v>2674</v>
      </c>
      <c r="B534" s="2" t="s">
        <v>2675</v>
      </c>
      <c r="C534" s="2" t="s">
        <v>45</v>
      </c>
      <c r="D534" s="4" t="s">
        <v>5</v>
      </c>
      <c r="E534" s="2" t="s">
        <v>12</v>
      </c>
      <c r="F534" s="2" t="s">
        <v>2676</v>
      </c>
      <c r="G534" s="2" t="s">
        <v>47</v>
      </c>
      <c r="H534" s="2" t="s">
        <v>2677</v>
      </c>
      <c r="I534" s="19">
        <v>46051</v>
      </c>
      <c r="J534" s="19">
        <v>46293</v>
      </c>
      <c r="K534" s="17">
        <v>33440008</v>
      </c>
      <c r="L534" s="22">
        <v>33440008</v>
      </c>
      <c r="M534" s="23">
        <v>0.5</v>
      </c>
      <c r="N534" s="22">
        <v>16998671</v>
      </c>
      <c r="O534" s="22">
        <v>16441337</v>
      </c>
      <c r="P534" s="46">
        <v>0</v>
      </c>
      <c r="Q534" s="28" t="s">
        <v>2678</v>
      </c>
    </row>
    <row r="535" spans="1:17">
      <c r="A535" s="26" t="s">
        <v>2679</v>
      </c>
      <c r="B535" s="2" t="s">
        <v>2680</v>
      </c>
      <c r="C535" s="2" t="s">
        <v>45</v>
      </c>
      <c r="D535" s="4" t="s">
        <v>5</v>
      </c>
      <c r="E535" s="2" t="s">
        <v>12</v>
      </c>
      <c r="F535" s="2" t="s">
        <v>2681</v>
      </c>
      <c r="G535" s="2" t="s">
        <v>47</v>
      </c>
      <c r="H535" s="2" t="s">
        <v>2169</v>
      </c>
      <c r="I535" s="19">
        <v>46050</v>
      </c>
      <c r="J535" s="19">
        <v>46292</v>
      </c>
      <c r="K535" s="17">
        <v>43348008</v>
      </c>
      <c r="L535" s="22">
        <v>43348008</v>
      </c>
      <c r="M535" s="23">
        <v>0.49583333333333335</v>
      </c>
      <c r="N535" s="22">
        <v>22215854</v>
      </c>
      <c r="O535" s="22">
        <v>21132154</v>
      </c>
      <c r="P535" s="46">
        <v>0</v>
      </c>
      <c r="Q535" s="28" t="s">
        <v>2682</v>
      </c>
    </row>
    <row r="536" spans="1:17">
      <c r="A536" s="26" t="s">
        <v>2683</v>
      </c>
      <c r="B536" s="2" t="s">
        <v>2684</v>
      </c>
      <c r="C536" s="2" t="s">
        <v>45</v>
      </c>
      <c r="D536" s="4" t="s">
        <v>5</v>
      </c>
      <c r="E536" s="2" t="s">
        <v>12</v>
      </c>
      <c r="F536" s="2" t="s">
        <v>2685</v>
      </c>
      <c r="G536" s="2" t="s">
        <v>47</v>
      </c>
      <c r="H536" s="2" t="s">
        <v>2686</v>
      </c>
      <c r="I536" s="19">
        <v>46045</v>
      </c>
      <c r="J536" s="19">
        <v>46287</v>
      </c>
      <c r="K536" s="17">
        <v>62207272</v>
      </c>
      <c r="L536" s="22">
        <v>62207272</v>
      </c>
      <c r="M536" s="23">
        <v>0.47499999999999998</v>
      </c>
      <c r="N536" s="22">
        <v>33177212</v>
      </c>
      <c r="O536" s="22">
        <v>29030060</v>
      </c>
      <c r="P536" s="46">
        <v>0</v>
      </c>
      <c r="Q536" s="28" t="s">
        <v>2687</v>
      </c>
    </row>
    <row r="537" spans="1:17">
      <c r="A537" s="26" t="s">
        <v>2688</v>
      </c>
      <c r="B537" s="2" t="s">
        <v>2689</v>
      </c>
      <c r="C537" s="2" t="s">
        <v>45</v>
      </c>
      <c r="D537" s="4" t="s">
        <v>5</v>
      </c>
      <c r="E537" s="2" t="s">
        <v>12</v>
      </c>
      <c r="F537" s="2" t="s">
        <v>2690</v>
      </c>
      <c r="G537" s="2" t="s">
        <v>47</v>
      </c>
      <c r="H537" s="2" t="s">
        <v>2691</v>
      </c>
      <c r="I537" s="19">
        <v>46038</v>
      </c>
      <c r="J537" s="19">
        <v>46280</v>
      </c>
      <c r="K537" s="17">
        <v>80000000</v>
      </c>
      <c r="L537" s="22">
        <v>80000000</v>
      </c>
      <c r="M537" s="23">
        <v>0.44583333333333336</v>
      </c>
      <c r="N537" s="22">
        <v>45000000</v>
      </c>
      <c r="O537" s="22">
        <v>35000000</v>
      </c>
      <c r="P537" s="46">
        <v>0</v>
      </c>
      <c r="Q537" s="28" t="s">
        <v>2692</v>
      </c>
    </row>
    <row r="538" spans="1:17">
      <c r="A538" s="26" t="s">
        <v>2693</v>
      </c>
      <c r="B538" s="2" t="s">
        <v>2694</v>
      </c>
      <c r="C538" s="2" t="s">
        <v>45</v>
      </c>
      <c r="D538" s="4" t="s">
        <v>5</v>
      </c>
      <c r="E538" s="2" t="s">
        <v>12</v>
      </c>
      <c r="F538" s="2" t="s">
        <v>2695</v>
      </c>
      <c r="G538" s="2" t="s">
        <v>47</v>
      </c>
      <c r="H538" s="2" t="s">
        <v>2696</v>
      </c>
      <c r="I538" s="19">
        <v>46031</v>
      </c>
      <c r="J538" s="19">
        <v>46273</v>
      </c>
      <c r="K538" s="17">
        <v>72000000</v>
      </c>
      <c r="L538" s="22">
        <v>72000000</v>
      </c>
      <c r="M538" s="23">
        <v>0.41666666666666669</v>
      </c>
      <c r="N538" s="22">
        <v>42600000</v>
      </c>
      <c r="O538" s="22">
        <v>29400000</v>
      </c>
      <c r="P538" s="46">
        <v>0</v>
      </c>
      <c r="Q538" s="28" t="s">
        <v>2697</v>
      </c>
    </row>
    <row r="539" spans="1:17">
      <c r="A539" s="26" t="s">
        <v>2698</v>
      </c>
      <c r="B539" s="2" t="s">
        <v>2699</v>
      </c>
      <c r="C539" s="2" t="s">
        <v>45</v>
      </c>
      <c r="D539" s="4" t="s">
        <v>5</v>
      </c>
      <c r="E539" s="2" t="s">
        <v>12</v>
      </c>
      <c r="F539" s="2" t="s">
        <v>2700</v>
      </c>
      <c r="G539" s="2" t="s">
        <v>47</v>
      </c>
      <c r="H539" s="2" t="s">
        <v>2701</v>
      </c>
      <c r="I539" s="19">
        <v>46035</v>
      </c>
      <c r="J539" s="19">
        <v>46277</v>
      </c>
      <c r="K539" s="17">
        <v>41600000</v>
      </c>
      <c r="L539" s="22">
        <v>41600000</v>
      </c>
      <c r="M539" s="23">
        <v>0.43333333333333335</v>
      </c>
      <c r="N539" s="22">
        <v>23920000</v>
      </c>
      <c r="O539" s="22">
        <v>17680000</v>
      </c>
      <c r="P539" s="46">
        <v>0</v>
      </c>
      <c r="Q539" s="28" t="s">
        <v>2702</v>
      </c>
    </row>
    <row r="540" spans="1:17">
      <c r="A540" s="26" t="s">
        <v>2703</v>
      </c>
      <c r="B540" s="2" t="s">
        <v>2704</v>
      </c>
      <c r="C540" s="2" t="s">
        <v>45</v>
      </c>
      <c r="D540" s="4" t="s">
        <v>5</v>
      </c>
      <c r="E540" s="2" t="s">
        <v>12</v>
      </c>
      <c r="F540" s="2" t="s">
        <v>2705</v>
      </c>
      <c r="G540" s="2" t="s">
        <v>47</v>
      </c>
      <c r="H540" s="2" t="s">
        <v>2706</v>
      </c>
      <c r="I540" s="19">
        <v>46036</v>
      </c>
      <c r="J540" s="19">
        <v>46278</v>
      </c>
      <c r="K540" s="17">
        <v>62208392</v>
      </c>
      <c r="L540" s="22">
        <v>62208392</v>
      </c>
      <c r="M540" s="23">
        <v>0.4375</v>
      </c>
      <c r="N540" s="22">
        <v>35510624</v>
      </c>
      <c r="O540" s="22">
        <v>26697768</v>
      </c>
      <c r="P540" s="46">
        <v>0</v>
      </c>
      <c r="Q540" s="28" t="s">
        <v>2707</v>
      </c>
    </row>
    <row r="541" spans="1:17">
      <c r="A541" s="26" t="s">
        <v>2708</v>
      </c>
      <c r="B541" s="2" t="s">
        <v>2709</v>
      </c>
      <c r="C541" s="2" t="s">
        <v>52</v>
      </c>
      <c r="D541" s="4" t="s">
        <v>5</v>
      </c>
      <c r="E541" s="2" t="s">
        <v>12</v>
      </c>
      <c r="F541" s="2" t="s">
        <v>2710</v>
      </c>
      <c r="G541" s="2" t="s">
        <v>47</v>
      </c>
      <c r="H541" s="2" t="s">
        <v>2711</v>
      </c>
      <c r="I541" s="19">
        <v>46038</v>
      </c>
      <c r="J541" s="19">
        <v>46279</v>
      </c>
      <c r="K541" s="17">
        <v>80000000</v>
      </c>
      <c r="L541" s="22">
        <v>80000000</v>
      </c>
      <c r="M541" s="23">
        <v>0.44166666666666665</v>
      </c>
      <c r="N541" s="22">
        <v>45000000</v>
      </c>
      <c r="O541" s="22">
        <v>35000000</v>
      </c>
      <c r="P541" s="46">
        <v>1</v>
      </c>
      <c r="Q541" s="28" t="s">
        <v>2712</v>
      </c>
    </row>
    <row r="542" spans="1:17">
      <c r="A542" s="26" t="s">
        <v>2713</v>
      </c>
      <c r="B542" s="2" t="s">
        <v>2714</v>
      </c>
      <c r="C542" s="2" t="s">
        <v>45</v>
      </c>
      <c r="D542" s="4" t="s">
        <v>5</v>
      </c>
      <c r="E542" s="2" t="s">
        <v>11</v>
      </c>
      <c r="F542" s="2" t="s">
        <v>2715</v>
      </c>
      <c r="G542" s="2" t="s">
        <v>47</v>
      </c>
      <c r="H542" s="2" t="s">
        <v>2716</v>
      </c>
      <c r="I542" s="19">
        <v>46031</v>
      </c>
      <c r="J542" s="19">
        <v>46273</v>
      </c>
      <c r="K542" s="17">
        <v>33440000</v>
      </c>
      <c r="L542" s="22">
        <v>33440000</v>
      </c>
      <c r="M542" s="23">
        <v>0.41666666666666669</v>
      </c>
      <c r="N542" s="22">
        <v>19785333</v>
      </c>
      <c r="O542" s="22">
        <v>13654667</v>
      </c>
      <c r="P542" s="46">
        <v>0</v>
      </c>
      <c r="Q542" s="28" t="s">
        <v>2717</v>
      </c>
    </row>
    <row r="543" spans="1:17">
      <c r="A543" s="26" t="s">
        <v>2718</v>
      </c>
      <c r="B543" s="2" t="s">
        <v>2719</v>
      </c>
      <c r="C543" s="2" t="s">
        <v>45</v>
      </c>
      <c r="D543" s="4" t="s">
        <v>5</v>
      </c>
      <c r="E543" s="2" t="s">
        <v>12</v>
      </c>
      <c r="F543" s="2" t="s">
        <v>2720</v>
      </c>
      <c r="G543" s="2" t="s">
        <v>47</v>
      </c>
      <c r="H543" s="2" t="s">
        <v>2721</v>
      </c>
      <c r="I543" s="19">
        <v>46048</v>
      </c>
      <c r="J543" s="19">
        <v>46290</v>
      </c>
      <c r="K543" s="17">
        <v>57272000</v>
      </c>
      <c r="L543" s="22">
        <v>57272000</v>
      </c>
      <c r="M543" s="23">
        <v>0.48749999999999999</v>
      </c>
      <c r="N543" s="22">
        <v>29829167</v>
      </c>
      <c r="O543" s="22">
        <v>27442833</v>
      </c>
      <c r="P543" s="46">
        <v>0</v>
      </c>
      <c r="Q543" s="28" t="s">
        <v>2722</v>
      </c>
    </row>
    <row r="544" spans="1:17">
      <c r="A544" s="26" t="s">
        <v>2723</v>
      </c>
      <c r="B544" s="2" t="s">
        <v>2724</v>
      </c>
      <c r="C544" s="2" t="s">
        <v>45</v>
      </c>
      <c r="D544" s="4" t="s">
        <v>5</v>
      </c>
      <c r="E544" s="2" t="s">
        <v>12</v>
      </c>
      <c r="F544" s="2" t="s">
        <v>2725</v>
      </c>
      <c r="G544" s="2" t="s">
        <v>47</v>
      </c>
      <c r="H544" s="2" t="s">
        <v>2726</v>
      </c>
      <c r="I544" s="19">
        <v>46059</v>
      </c>
      <c r="J544" s="19">
        <v>46300</v>
      </c>
      <c r="K544" s="17">
        <v>58917096</v>
      </c>
      <c r="L544" s="22">
        <v>58917096</v>
      </c>
      <c r="M544" s="23">
        <v>0.52916666666666667</v>
      </c>
      <c r="N544" s="22">
        <v>28231108</v>
      </c>
      <c r="O544" s="22">
        <v>30685988</v>
      </c>
      <c r="P544" s="46">
        <v>0</v>
      </c>
      <c r="Q544" s="28" t="s">
        <v>2727</v>
      </c>
    </row>
    <row r="545" spans="1:17">
      <c r="A545" s="26" t="s">
        <v>2728</v>
      </c>
      <c r="B545" s="2" t="s">
        <v>2729</v>
      </c>
      <c r="C545" s="2" t="s">
        <v>45</v>
      </c>
      <c r="D545" s="4" t="s">
        <v>5</v>
      </c>
      <c r="E545" s="2" t="s">
        <v>12</v>
      </c>
      <c r="F545" s="2" t="s">
        <v>2730</v>
      </c>
      <c r="G545" s="2" t="s">
        <v>47</v>
      </c>
      <c r="H545" s="2" t="s">
        <v>2731</v>
      </c>
      <c r="I545" s="19">
        <v>46036</v>
      </c>
      <c r="J545" s="19">
        <v>46278</v>
      </c>
      <c r="K545" s="17">
        <v>77520000</v>
      </c>
      <c r="L545" s="22">
        <v>77520000</v>
      </c>
      <c r="M545" s="23">
        <v>0.4375</v>
      </c>
      <c r="N545" s="22">
        <v>44251000</v>
      </c>
      <c r="O545" s="22">
        <v>33269000</v>
      </c>
      <c r="P545" s="46">
        <v>0</v>
      </c>
      <c r="Q545" s="28" t="s">
        <v>2732</v>
      </c>
    </row>
    <row r="546" spans="1:17">
      <c r="A546" s="26" t="s">
        <v>2733</v>
      </c>
      <c r="B546" s="2" t="s">
        <v>2734</v>
      </c>
      <c r="C546" s="2" t="s">
        <v>45</v>
      </c>
      <c r="D546" s="4" t="s">
        <v>5</v>
      </c>
      <c r="E546" s="2" t="s">
        <v>12</v>
      </c>
      <c r="F546" s="2" t="s">
        <v>2735</v>
      </c>
      <c r="G546" s="2" t="s">
        <v>47</v>
      </c>
      <c r="H546" s="2" t="s">
        <v>2736</v>
      </c>
      <c r="I546" s="19">
        <v>46035</v>
      </c>
      <c r="J546" s="19">
        <v>46277</v>
      </c>
      <c r="K546" s="17">
        <v>74160000</v>
      </c>
      <c r="L546" s="22">
        <v>74160000</v>
      </c>
      <c r="M546" s="23">
        <v>0.43333333333333335</v>
      </c>
      <c r="N546" s="22">
        <v>42642000</v>
      </c>
      <c r="O546" s="22">
        <v>31518000</v>
      </c>
      <c r="P546" s="46">
        <v>0</v>
      </c>
      <c r="Q546" s="28" t="s">
        <v>2737</v>
      </c>
    </row>
    <row r="547" spans="1:17">
      <c r="A547" s="26" t="s">
        <v>2738</v>
      </c>
      <c r="B547" s="2" t="s">
        <v>2739</v>
      </c>
      <c r="C547" s="2" t="s">
        <v>45</v>
      </c>
      <c r="D547" s="4" t="s">
        <v>5</v>
      </c>
      <c r="E547" s="2" t="s">
        <v>12</v>
      </c>
      <c r="F547" s="2" t="s">
        <v>2740</v>
      </c>
      <c r="G547" s="2" t="s">
        <v>47</v>
      </c>
      <c r="H547" s="2" t="s">
        <v>2741</v>
      </c>
      <c r="I547" s="19">
        <v>46037</v>
      </c>
      <c r="J547" s="19">
        <v>46279</v>
      </c>
      <c r="K547" s="17">
        <v>86136896</v>
      </c>
      <c r="L547" s="22">
        <v>86136896</v>
      </c>
      <c r="M547" s="23">
        <v>0.44166666666666665</v>
      </c>
      <c r="N547" s="22">
        <v>48810908</v>
      </c>
      <c r="O547" s="22">
        <v>37325988</v>
      </c>
      <c r="P547" s="46">
        <v>0</v>
      </c>
      <c r="Q547" s="28" t="s">
        <v>2742</v>
      </c>
    </row>
    <row r="548" spans="1:17">
      <c r="A548" s="26" t="s">
        <v>2743</v>
      </c>
      <c r="B548" s="2" t="s">
        <v>2744</v>
      </c>
      <c r="C548" s="2" t="s">
        <v>45</v>
      </c>
      <c r="D548" s="4" t="s">
        <v>5</v>
      </c>
      <c r="E548" s="2" t="s">
        <v>12</v>
      </c>
      <c r="F548" s="2" t="s">
        <v>2745</v>
      </c>
      <c r="G548" s="2" t="s">
        <v>47</v>
      </c>
      <c r="H548" s="2" t="s">
        <v>2746</v>
      </c>
      <c r="I548" s="19">
        <v>46037</v>
      </c>
      <c r="J548" s="19">
        <v>46279</v>
      </c>
      <c r="K548" s="17">
        <v>88000000</v>
      </c>
      <c r="L548" s="22">
        <v>88000000</v>
      </c>
      <c r="M548" s="23">
        <v>0.44166666666666665</v>
      </c>
      <c r="N548" s="22">
        <v>49866667</v>
      </c>
      <c r="O548" s="22">
        <v>38133333</v>
      </c>
      <c r="P548" s="46">
        <v>0</v>
      </c>
      <c r="Q548" s="28" t="s">
        <v>2747</v>
      </c>
    </row>
    <row r="549" spans="1:17">
      <c r="A549" s="26" t="s">
        <v>2748</v>
      </c>
      <c r="B549" s="2" t="s">
        <v>2749</v>
      </c>
      <c r="C549" s="2" t="s">
        <v>45</v>
      </c>
      <c r="D549" s="4" t="s">
        <v>5</v>
      </c>
      <c r="E549" s="2" t="s">
        <v>12</v>
      </c>
      <c r="F549" s="2" t="s">
        <v>2750</v>
      </c>
      <c r="G549" s="2" t="s">
        <v>47</v>
      </c>
      <c r="H549" s="2" t="s">
        <v>2066</v>
      </c>
      <c r="I549" s="19">
        <v>46052</v>
      </c>
      <c r="J549" s="19">
        <v>46294</v>
      </c>
      <c r="K549" s="17">
        <v>33440008</v>
      </c>
      <c r="L549" s="22">
        <v>33440008</v>
      </c>
      <c r="M549" s="23">
        <v>0.50416666666666665</v>
      </c>
      <c r="N549" s="22">
        <v>16859337</v>
      </c>
      <c r="O549" s="22">
        <v>16580671</v>
      </c>
      <c r="P549" s="46">
        <v>0</v>
      </c>
      <c r="Q549" s="28" t="s">
        <v>2751</v>
      </c>
    </row>
    <row r="550" spans="1:17">
      <c r="A550" s="26" t="s">
        <v>2752</v>
      </c>
      <c r="B550" s="2" t="s">
        <v>2753</v>
      </c>
      <c r="C550" s="2" t="s">
        <v>45</v>
      </c>
      <c r="D550" s="4" t="s">
        <v>5</v>
      </c>
      <c r="E550" s="2" t="s">
        <v>12</v>
      </c>
      <c r="F550" s="2" t="s">
        <v>2754</v>
      </c>
      <c r="G550" s="2" t="s">
        <v>47</v>
      </c>
      <c r="H550" s="2" t="s">
        <v>266</v>
      </c>
      <c r="I550" s="19">
        <v>46041</v>
      </c>
      <c r="J550" s="19">
        <v>46283</v>
      </c>
      <c r="K550" s="17">
        <v>54904000</v>
      </c>
      <c r="L550" s="22">
        <v>54904000</v>
      </c>
      <c r="M550" s="23">
        <v>0.45833333333333331</v>
      </c>
      <c r="N550" s="22">
        <v>30197200</v>
      </c>
      <c r="O550" s="22">
        <v>24706800</v>
      </c>
      <c r="P550" s="46">
        <v>0</v>
      </c>
      <c r="Q550" s="28" t="s">
        <v>2755</v>
      </c>
    </row>
    <row r="551" spans="1:17">
      <c r="A551" s="26" t="s">
        <v>2756</v>
      </c>
      <c r="B551" s="2" t="s">
        <v>2757</v>
      </c>
      <c r="C551" s="2" t="s">
        <v>45</v>
      </c>
      <c r="D551" s="4" t="s">
        <v>5</v>
      </c>
      <c r="E551" s="2" t="s">
        <v>12</v>
      </c>
      <c r="F551" s="2" t="s">
        <v>2758</v>
      </c>
      <c r="G551" s="2" t="s">
        <v>47</v>
      </c>
      <c r="H551" s="2" t="s">
        <v>2759</v>
      </c>
      <c r="I551" s="19">
        <v>46051</v>
      </c>
      <c r="J551" s="19">
        <v>46293</v>
      </c>
      <c r="K551" s="17">
        <v>33440008</v>
      </c>
      <c r="L551" s="22">
        <v>33440008</v>
      </c>
      <c r="M551" s="23">
        <v>0.5</v>
      </c>
      <c r="N551" s="22">
        <v>16998671</v>
      </c>
      <c r="O551" s="22">
        <v>16441337</v>
      </c>
      <c r="P551" s="46">
        <v>0</v>
      </c>
      <c r="Q551" s="28" t="s">
        <v>2760</v>
      </c>
    </row>
    <row r="552" spans="1:17">
      <c r="A552" s="26" t="s">
        <v>2761</v>
      </c>
      <c r="B552" s="2" t="s">
        <v>2762</v>
      </c>
      <c r="C552" s="2" t="s">
        <v>45</v>
      </c>
      <c r="D552" s="4" t="s">
        <v>5</v>
      </c>
      <c r="E552" s="2" t="s">
        <v>12</v>
      </c>
      <c r="F552" s="2" t="s">
        <v>2763</v>
      </c>
      <c r="G552" s="2" t="s">
        <v>47</v>
      </c>
      <c r="H552" s="2" t="s">
        <v>397</v>
      </c>
      <c r="I552" s="19">
        <v>46055</v>
      </c>
      <c r="J552" s="19">
        <v>46296</v>
      </c>
      <c r="K552" s="17">
        <v>34914912</v>
      </c>
      <c r="L552" s="22">
        <v>34914912</v>
      </c>
      <c r="M552" s="23">
        <v>0.51249999999999996</v>
      </c>
      <c r="N552" s="22">
        <v>17311977</v>
      </c>
      <c r="O552" s="22">
        <v>17602935</v>
      </c>
      <c r="P552" s="46">
        <v>0</v>
      </c>
      <c r="Q552" s="28" t="s">
        <v>2764</v>
      </c>
    </row>
    <row r="553" spans="1:17">
      <c r="A553" s="26" t="s">
        <v>2765</v>
      </c>
      <c r="B553" s="2" t="s">
        <v>2766</v>
      </c>
      <c r="C553" s="2" t="s">
        <v>45</v>
      </c>
      <c r="D553" s="4" t="s">
        <v>5</v>
      </c>
      <c r="E553" s="2" t="s">
        <v>12</v>
      </c>
      <c r="F553" s="2" t="s">
        <v>2767</v>
      </c>
      <c r="G553" s="2" t="s">
        <v>47</v>
      </c>
      <c r="H553" s="2" t="s">
        <v>2768</v>
      </c>
      <c r="I553" s="19">
        <v>46056</v>
      </c>
      <c r="J553" s="19">
        <v>46063</v>
      </c>
      <c r="K553" s="17">
        <v>53529456</v>
      </c>
      <c r="L553" s="22">
        <v>53529456</v>
      </c>
      <c r="M553" s="23">
        <v>1</v>
      </c>
      <c r="N553" s="22">
        <v>26318649</v>
      </c>
      <c r="O553" s="22">
        <v>27210807</v>
      </c>
      <c r="P553" s="46">
        <v>0</v>
      </c>
      <c r="Q553" s="28" t="s">
        <v>2769</v>
      </c>
    </row>
    <row r="554" spans="1:17">
      <c r="A554" s="26" t="s">
        <v>2770</v>
      </c>
      <c r="B554" s="2" t="s">
        <v>2771</v>
      </c>
      <c r="C554" s="2" t="s">
        <v>45</v>
      </c>
      <c r="D554" s="4" t="s">
        <v>5</v>
      </c>
      <c r="E554" s="2" t="s">
        <v>11</v>
      </c>
      <c r="F554" s="2" t="s">
        <v>2772</v>
      </c>
      <c r="G554" s="2" t="s">
        <v>47</v>
      </c>
      <c r="H554" s="2" t="s">
        <v>2773</v>
      </c>
      <c r="I554" s="19">
        <v>46058</v>
      </c>
      <c r="J554" s="19">
        <v>46299</v>
      </c>
      <c r="K554" s="17">
        <v>20224000</v>
      </c>
      <c r="L554" s="22">
        <v>20224000</v>
      </c>
      <c r="M554" s="23">
        <v>0.38181818181818183</v>
      </c>
      <c r="N554" s="22">
        <v>9774933</v>
      </c>
      <c r="O554" s="22">
        <v>10449067</v>
      </c>
      <c r="P554" s="46">
        <v>0</v>
      </c>
      <c r="Q554" s="28" t="s">
        <v>2774</v>
      </c>
    </row>
    <row r="555" spans="1:17">
      <c r="A555" s="26" t="s">
        <v>2775</v>
      </c>
      <c r="B555" s="2" t="s">
        <v>2776</v>
      </c>
      <c r="C555" s="2" t="s">
        <v>45</v>
      </c>
      <c r="D555" s="4" t="s">
        <v>5</v>
      </c>
      <c r="E555" s="2" t="s">
        <v>12</v>
      </c>
      <c r="F555" s="2" t="s">
        <v>2777</v>
      </c>
      <c r="G555" s="2" t="s">
        <v>47</v>
      </c>
      <c r="H555" s="2" t="s">
        <v>2778</v>
      </c>
      <c r="I555" s="19">
        <v>46041</v>
      </c>
      <c r="J555" s="19">
        <v>46283</v>
      </c>
      <c r="K555" s="17">
        <v>74400000</v>
      </c>
      <c r="L555" s="22">
        <v>74400000</v>
      </c>
      <c r="M555" s="23">
        <v>0.45833333333333331</v>
      </c>
      <c r="N555" s="22">
        <v>31620000</v>
      </c>
      <c r="O555" s="22">
        <v>42780000</v>
      </c>
      <c r="P555" s="46">
        <v>0</v>
      </c>
      <c r="Q555" s="28" t="s">
        <v>2779</v>
      </c>
    </row>
    <row r="556" spans="1:17">
      <c r="A556" s="26" t="s">
        <v>2780</v>
      </c>
      <c r="B556" s="2" t="s">
        <v>2781</v>
      </c>
      <c r="C556" s="2" t="s">
        <v>52</v>
      </c>
      <c r="D556" s="4" t="s">
        <v>15</v>
      </c>
      <c r="E556" s="2" t="s">
        <v>16</v>
      </c>
      <c r="F556" s="2" t="s">
        <v>2782</v>
      </c>
      <c r="G556" s="2" t="s">
        <v>47</v>
      </c>
      <c r="H556" s="2" t="s">
        <v>2783</v>
      </c>
      <c r="I556" s="19">
        <v>46042</v>
      </c>
      <c r="J556" s="19">
        <v>46161</v>
      </c>
      <c r="K556" s="17">
        <v>93022540</v>
      </c>
      <c r="L556" s="22">
        <v>148836064</v>
      </c>
      <c r="M556" s="23">
        <v>1</v>
      </c>
      <c r="N556" s="22">
        <v>93022540</v>
      </c>
      <c r="O556" s="22">
        <v>55813524</v>
      </c>
      <c r="P556" s="46">
        <v>1</v>
      </c>
      <c r="Q556" s="28" t="s">
        <v>2784</v>
      </c>
    </row>
    <row r="557" spans="1:17">
      <c r="A557" s="26" t="s">
        <v>2785</v>
      </c>
      <c r="B557" s="2" t="s">
        <v>2786</v>
      </c>
      <c r="C557" s="2" t="s">
        <v>45</v>
      </c>
      <c r="D557" s="4" t="s">
        <v>5</v>
      </c>
      <c r="E557" s="2" t="s">
        <v>12</v>
      </c>
      <c r="F557" s="2" t="s">
        <v>2787</v>
      </c>
      <c r="G557" s="2" t="s">
        <v>47</v>
      </c>
      <c r="H557" s="2" t="s">
        <v>2788</v>
      </c>
      <c r="I557" s="19">
        <v>46055</v>
      </c>
      <c r="J557" s="19">
        <v>46296</v>
      </c>
      <c r="K557" s="17">
        <v>33440008</v>
      </c>
      <c r="L557" s="22">
        <v>33440008</v>
      </c>
      <c r="M557" s="23">
        <v>0.37272727272727274</v>
      </c>
      <c r="N557" s="22">
        <v>16580671</v>
      </c>
      <c r="O557" s="22">
        <v>16859337</v>
      </c>
      <c r="P557" s="46">
        <v>0</v>
      </c>
      <c r="Q557" s="28" t="s">
        <v>2789</v>
      </c>
    </row>
    <row r="558" spans="1:17">
      <c r="A558" s="26" t="s">
        <v>2790</v>
      </c>
      <c r="B558" s="2" t="s">
        <v>2791</v>
      </c>
      <c r="C558" s="2" t="s">
        <v>45</v>
      </c>
      <c r="D558" s="4" t="s">
        <v>5</v>
      </c>
      <c r="E558" s="2" t="s">
        <v>12</v>
      </c>
      <c r="F558" s="2" t="s">
        <v>2792</v>
      </c>
      <c r="G558" s="2" t="s">
        <v>47</v>
      </c>
      <c r="H558" s="2" t="s">
        <v>2793</v>
      </c>
      <c r="I558" s="19">
        <v>46051</v>
      </c>
      <c r="J558" s="19">
        <v>46293</v>
      </c>
      <c r="K558" s="17">
        <v>33440008</v>
      </c>
      <c r="L558" s="22">
        <v>33440008</v>
      </c>
      <c r="M558" s="23">
        <v>0.5</v>
      </c>
      <c r="N558" s="22">
        <v>16998671</v>
      </c>
      <c r="O558" s="22">
        <v>16441337</v>
      </c>
      <c r="P558" s="46">
        <v>0</v>
      </c>
      <c r="Q558" s="28" t="s">
        <v>2794</v>
      </c>
    </row>
    <row r="559" spans="1:17">
      <c r="A559" s="26" t="s">
        <v>2795</v>
      </c>
      <c r="B559" s="2" t="s">
        <v>2796</v>
      </c>
      <c r="C559" s="2" t="s">
        <v>52</v>
      </c>
      <c r="D559" s="4" t="s">
        <v>5</v>
      </c>
      <c r="E559" s="2" t="s">
        <v>12</v>
      </c>
      <c r="F559" s="2" t="s">
        <v>2797</v>
      </c>
      <c r="G559" s="2" t="s">
        <v>47</v>
      </c>
      <c r="H559" s="2" t="s">
        <v>2798</v>
      </c>
      <c r="I559" s="19">
        <v>46042</v>
      </c>
      <c r="J559" s="19">
        <v>46283</v>
      </c>
      <c r="K559" s="17">
        <v>68787640</v>
      </c>
      <c r="L559" s="22">
        <v>68787640</v>
      </c>
      <c r="M559" s="23">
        <v>0.45833333333333331</v>
      </c>
      <c r="N559" s="22">
        <v>37546587</v>
      </c>
      <c r="O559" s="22">
        <v>31241053</v>
      </c>
      <c r="P559" s="46">
        <v>1</v>
      </c>
      <c r="Q559" s="28" t="s">
        <v>2799</v>
      </c>
    </row>
    <row r="560" spans="1:17">
      <c r="A560" s="26" t="s">
        <v>2800</v>
      </c>
      <c r="B560" s="2" t="s">
        <v>2801</v>
      </c>
      <c r="C560" s="2" t="s">
        <v>45</v>
      </c>
      <c r="D560" s="4" t="s">
        <v>5</v>
      </c>
      <c r="E560" s="2" t="s">
        <v>12</v>
      </c>
      <c r="F560" s="2" t="s">
        <v>2802</v>
      </c>
      <c r="G560" s="2" t="s">
        <v>47</v>
      </c>
      <c r="H560" s="2" t="s">
        <v>2803</v>
      </c>
      <c r="I560" s="19">
        <v>46037</v>
      </c>
      <c r="J560" s="19">
        <v>46279</v>
      </c>
      <c r="K560" s="17">
        <v>33440008</v>
      </c>
      <c r="L560" s="22">
        <v>33440008</v>
      </c>
      <c r="M560" s="23">
        <v>0.44166666666666665</v>
      </c>
      <c r="N560" s="22">
        <v>18949338</v>
      </c>
      <c r="O560" s="22">
        <v>14490670</v>
      </c>
      <c r="P560" s="46">
        <v>0</v>
      </c>
      <c r="Q560" s="28" t="s">
        <v>2804</v>
      </c>
    </row>
    <row r="561" spans="1:17">
      <c r="A561" s="26" t="s">
        <v>2805</v>
      </c>
      <c r="B561" s="2" t="s">
        <v>2806</v>
      </c>
      <c r="C561" s="2" t="s">
        <v>45</v>
      </c>
      <c r="D561" s="4" t="s">
        <v>5</v>
      </c>
      <c r="E561" s="2" t="s">
        <v>12</v>
      </c>
      <c r="F561" s="2" t="s">
        <v>2807</v>
      </c>
      <c r="G561" s="2" t="s">
        <v>47</v>
      </c>
      <c r="H561" s="2" t="s">
        <v>2808</v>
      </c>
      <c r="I561" s="19">
        <v>46028</v>
      </c>
      <c r="J561" s="19">
        <v>46270</v>
      </c>
      <c r="K561" s="17">
        <v>72000000</v>
      </c>
      <c r="L561" s="22">
        <v>72000000</v>
      </c>
      <c r="M561" s="23">
        <v>0.40416666666666667</v>
      </c>
      <c r="N561" s="22">
        <v>43500000</v>
      </c>
      <c r="O561" s="22">
        <v>28500000</v>
      </c>
      <c r="P561" s="46">
        <v>0</v>
      </c>
      <c r="Q561" s="28" t="s">
        <v>2809</v>
      </c>
    </row>
    <row r="562" spans="1:17">
      <c r="A562" s="26" t="s">
        <v>2810</v>
      </c>
      <c r="B562" s="2" t="s">
        <v>2811</v>
      </c>
      <c r="C562" s="2" t="s">
        <v>45</v>
      </c>
      <c r="D562" s="4" t="s">
        <v>5</v>
      </c>
      <c r="E562" s="2" t="s">
        <v>12</v>
      </c>
      <c r="F562" s="2" t="s">
        <v>2812</v>
      </c>
      <c r="G562" s="2" t="s">
        <v>47</v>
      </c>
      <c r="H562" s="2" t="s">
        <v>2813</v>
      </c>
      <c r="I562" s="19">
        <v>46056</v>
      </c>
      <c r="J562" s="19">
        <v>46063</v>
      </c>
      <c r="K562" s="17">
        <v>67142552</v>
      </c>
      <c r="L562" s="22">
        <v>67142552</v>
      </c>
      <c r="M562" s="23">
        <v>1</v>
      </c>
      <c r="N562" s="22">
        <v>33011755</v>
      </c>
      <c r="O562" s="22">
        <v>34130797</v>
      </c>
      <c r="P562" s="46">
        <v>0</v>
      </c>
      <c r="Q562" s="28" t="s">
        <v>2814</v>
      </c>
    </row>
    <row r="563" spans="1:17">
      <c r="A563" s="26" t="s">
        <v>2815</v>
      </c>
      <c r="B563" s="2" t="s">
        <v>2816</v>
      </c>
      <c r="C563" s="2" t="s">
        <v>45</v>
      </c>
      <c r="D563" s="4" t="s">
        <v>5</v>
      </c>
      <c r="E563" s="2" t="s">
        <v>12</v>
      </c>
      <c r="F563" s="2" t="s">
        <v>2817</v>
      </c>
      <c r="G563" s="2" t="s">
        <v>47</v>
      </c>
      <c r="H563" s="2" t="s">
        <v>2818</v>
      </c>
      <c r="I563" s="19">
        <v>46038</v>
      </c>
      <c r="J563" s="19">
        <v>46280</v>
      </c>
      <c r="K563" s="17">
        <v>42951832</v>
      </c>
      <c r="L563" s="22">
        <v>42951832</v>
      </c>
      <c r="M563" s="23">
        <v>0.44583333333333336</v>
      </c>
      <c r="N563" s="22">
        <v>24160406</v>
      </c>
      <c r="O563" s="22">
        <v>18791426</v>
      </c>
      <c r="P563" s="46">
        <v>0</v>
      </c>
      <c r="Q563" s="28" t="s">
        <v>2819</v>
      </c>
    </row>
    <row r="564" spans="1:17">
      <c r="A564" s="26" t="s">
        <v>2820</v>
      </c>
      <c r="B564" s="2" t="s">
        <v>2821</v>
      </c>
      <c r="C564" s="2" t="s">
        <v>45</v>
      </c>
      <c r="D564" s="4" t="s">
        <v>5</v>
      </c>
      <c r="E564" s="2" t="s">
        <v>12</v>
      </c>
      <c r="F564" s="2" t="s">
        <v>2822</v>
      </c>
      <c r="G564" s="2" t="s">
        <v>47</v>
      </c>
      <c r="H564" s="2" t="s">
        <v>2823</v>
      </c>
      <c r="I564" s="19">
        <v>46041</v>
      </c>
      <c r="J564" s="19">
        <v>46283</v>
      </c>
      <c r="K564" s="17">
        <v>49829832</v>
      </c>
      <c r="L564" s="22">
        <v>49829832</v>
      </c>
      <c r="M564" s="23">
        <v>0.45833333333333331</v>
      </c>
      <c r="N564" s="22">
        <v>27406408</v>
      </c>
      <c r="O564" s="22">
        <v>22423424</v>
      </c>
      <c r="P564" s="46">
        <v>0</v>
      </c>
      <c r="Q564" s="28" t="s">
        <v>2824</v>
      </c>
    </row>
    <row r="565" spans="1:17">
      <c r="A565" s="26" t="s">
        <v>2825</v>
      </c>
      <c r="B565" s="2" t="s">
        <v>2826</v>
      </c>
      <c r="C565" s="2" t="s">
        <v>45</v>
      </c>
      <c r="D565" s="4" t="s">
        <v>5</v>
      </c>
      <c r="E565" s="2" t="s">
        <v>12</v>
      </c>
      <c r="F565" s="2" t="s">
        <v>2827</v>
      </c>
      <c r="G565" s="2" t="s">
        <v>47</v>
      </c>
      <c r="H565" s="2" t="s">
        <v>2828</v>
      </c>
      <c r="I565" s="19">
        <v>46050</v>
      </c>
      <c r="J565" s="19">
        <v>46292</v>
      </c>
      <c r="K565" s="17">
        <v>58917096</v>
      </c>
      <c r="L565" s="22">
        <v>58917096</v>
      </c>
      <c r="M565" s="23">
        <v>0.49583333333333335</v>
      </c>
      <c r="N565" s="22">
        <v>30195012</v>
      </c>
      <c r="O565" s="22">
        <v>28722084</v>
      </c>
      <c r="P565" s="46">
        <v>0</v>
      </c>
      <c r="Q565" s="28" t="s">
        <v>2829</v>
      </c>
    </row>
    <row r="566" spans="1:17">
      <c r="A566" s="26" t="s">
        <v>2830</v>
      </c>
      <c r="B566" s="2" t="s">
        <v>2831</v>
      </c>
      <c r="C566" s="2" t="s">
        <v>52</v>
      </c>
      <c r="D566" s="2" t="s">
        <v>15</v>
      </c>
      <c r="E566" s="2" t="s">
        <v>16</v>
      </c>
      <c r="F566" s="2" t="s">
        <v>2832</v>
      </c>
      <c r="G566" s="2" t="s">
        <v>47</v>
      </c>
      <c r="H566" s="2" t="s">
        <v>2833</v>
      </c>
      <c r="I566" s="19">
        <v>46049</v>
      </c>
      <c r="J566" s="19">
        <v>46135</v>
      </c>
      <c r="K566" s="17">
        <v>69766905</v>
      </c>
      <c r="L566" s="22">
        <v>69766905</v>
      </c>
      <c r="M566" s="23">
        <v>1</v>
      </c>
      <c r="N566" s="22">
        <v>69766905</v>
      </c>
      <c r="O566" s="22" t="s">
        <v>624</v>
      </c>
      <c r="P566" s="46">
        <v>1</v>
      </c>
      <c r="Q566" s="28" t="s">
        <v>2834</v>
      </c>
    </row>
    <row r="567" spans="1:17">
      <c r="A567" s="26" t="s">
        <v>2835</v>
      </c>
      <c r="B567" s="2" t="s">
        <v>2836</v>
      </c>
      <c r="C567" s="2" t="s">
        <v>45</v>
      </c>
      <c r="D567" s="4" t="s">
        <v>5</v>
      </c>
      <c r="E567" s="2" t="s">
        <v>12</v>
      </c>
      <c r="F567" s="2" t="s">
        <v>2837</v>
      </c>
      <c r="G567" s="2" t="s">
        <v>47</v>
      </c>
      <c r="H567" s="2" t="s">
        <v>2838</v>
      </c>
      <c r="I567" s="19">
        <v>46038</v>
      </c>
      <c r="J567" s="19">
        <v>46280</v>
      </c>
      <c r="K567" s="17">
        <v>76632000</v>
      </c>
      <c r="L567" s="22">
        <v>76632000</v>
      </c>
      <c r="M567" s="23">
        <v>0.44583333333333336</v>
      </c>
      <c r="N567" s="22">
        <v>43105500</v>
      </c>
      <c r="O567" s="22">
        <v>33526500</v>
      </c>
      <c r="P567" s="46">
        <v>0</v>
      </c>
      <c r="Q567" s="28" t="s">
        <v>2839</v>
      </c>
    </row>
    <row r="568" spans="1:17">
      <c r="A568" s="26" t="s">
        <v>2840</v>
      </c>
      <c r="B568" s="2" t="s">
        <v>2841</v>
      </c>
      <c r="C568" s="2" t="s">
        <v>45</v>
      </c>
      <c r="D568" s="4" t="s">
        <v>5</v>
      </c>
      <c r="E568" s="2" t="s">
        <v>12</v>
      </c>
      <c r="F568" s="2" t="s">
        <v>2842</v>
      </c>
      <c r="G568" s="2" t="s">
        <v>47</v>
      </c>
      <c r="H568" s="2" t="s">
        <v>2843</v>
      </c>
      <c r="I568" s="19">
        <v>46048</v>
      </c>
      <c r="J568" s="19">
        <v>46290</v>
      </c>
      <c r="K568" s="17">
        <v>80000000</v>
      </c>
      <c r="L568" s="22">
        <v>80000000</v>
      </c>
      <c r="M568" s="23">
        <v>0.48749999999999999</v>
      </c>
      <c r="N568" s="22">
        <v>41666667</v>
      </c>
      <c r="O568" s="22">
        <v>38333333</v>
      </c>
      <c r="P568" s="46">
        <v>0</v>
      </c>
      <c r="Q568" s="28" t="s">
        <v>2844</v>
      </c>
    </row>
    <row r="569" spans="1:17">
      <c r="A569" s="26" t="s">
        <v>2845</v>
      </c>
      <c r="B569" s="2" t="s">
        <v>2846</v>
      </c>
      <c r="C569" s="2" t="s">
        <v>45</v>
      </c>
      <c r="D569" s="4" t="s">
        <v>5</v>
      </c>
      <c r="E569" s="2" t="s">
        <v>12</v>
      </c>
      <c r="F569" s="2" t="s">
        <v>2847</v>
      </c>
      <c r="G569" s="2" t="s">
        <v>47</v>
      </c>
      <c r="H569" s="2" t="s">
        <v>2848</v>
      </c>
      <c r="I569" s="19">
        <v>46055</v>
      </c>
      <c r="J569" s="19">
        <v>46296</v>
      </c>
      <c r="K569" s="17">
        <v>69981200</v>
      </c>
      <c r="L569" s="22">
        <v>69981200</v>
      </c>
      <c r="M569" s="23">
        <v>0.37272727272727274</v>
      </c>
      <c r="N569" s="22">
        <v>34699012</v>
      </c>
      <c r="O569" s="22">
        <v>35282188</v>
      </c>
      <c r="P569" s="46">
        <v>0</v>
      </c>
      <c r="Q569" s="28" t="s">
        <v>2849</v>
      </c>
    </row>
    <row r="570" spans="1:17">
      <c r="A570" s="26" t="s">
        <v>2850</v>
      </c>
      <c r="B570" s="2" t="s">
        <v>2851</v>
      </c>
      <c r="C570" s="2" t="s">
        <v>45</v>
      </c>
      <c r="D570" s="4" t="s">
        <v>5</v>
      </c>
      <c r="E570" s="2" t="s">
        <v>12</v>
      </c>
      <c r="F570" s="2" t="s">
        <v>2852</v>
      </c>
      <c r="G570" s="2" t="s">
        <v>47</v>
      </c>
      <c r="H570" s="2" t="s">
        <v>2853</v>
      </c>
      <c r="I570" s="19">
        <v>46048</v>
      </c>
      <c r="J570" s="19">
        <v>46290</v>
      </c>
      <c r="K570" s="17">
        <v>41200000</v>
      </c>
      <c r="L570" s="22">
        <v>41200000</v>
      </c>
      <c r="M570" s="23">
        <v>0.48749999999999999</v>
      </c>
      <c r="N570" s="22">
        <v>21458333</v>
      </c>
      <c r="O570" s="22">
        <v>19741667</v>
      </c>
      <c r="P570" s="46">
        <v>0</v>
      </c>
      <c r="Q570" s="28" t="s">
        <v>2854</v>
      </c>
    </row>
    <row r="571" spans="1:17">
      <c r="A571" s="26" t="s">
        <v>2855</v>
      </c>
      <c r="B571" s="2" t="s">
        <v>2856</v>
      </c>
      <c r="C571" s="2" t="s">
        <v>45</v>
      </c>
      <c r="D571" s="4" t="s">
        <v>5</v>
      </c>
      <c r="E571" s="2" t="s">
        <v>11</v>
      </c>
      <c r="F571" s="2" t="s">
        <v>2857</v>
      </c>
      <c r="G571" s="2" t="s">
        <v>47</v>
      </c>
      <c r="H571" s="2" t="s">
        <v>2858</v>
      </c>
      <c r="I571" s="19">
        <v>46049</v>
      </c>
      <c r="J571" s="19">
        <v>46291</v>
      </c>
      <c r="K571" s="17">
        <v>24864000</v>
      </c>
      <c r="L571" s="22">
        <v>24864000</v>
      </c>
      <c r="M571" s="23">
        <v>0.49166666666666664</v>
      </c>
      <c r="N571" s="22">
        <v>12846400</v>
      </c>
      <c r="O571" s="22">
        <v>12017600</v>
      </c>
      <c r="P571" s="46">
        <v>0</v>
      </c>
      <c r="Q571" s="28" t="s">
        <v>2859</v>
      </c>
    </row>
    <row r="572" spans="1:17">
      <c r="A572" s="26" t="s">
        <v>2860</v>
      </c>
      <c r="B572" s="2" t="s">
        <v>2861</v>
      </c>
      <c r="C572" s="2" t="s">
        <v>52</v>
      </c>
      <c r="D572" s="4" t="s">
        <v>5</v>
      </c>
      <c r="E572" s="2" t="s">
        <v>11</v>
      </c>
      <c r="F572" s="2" t="s">
        <v>2862</v>
      </c>
      <c r="G572" s="2" t="s">
        <v>47</v>
      </c>
      <c r="H572" s="2" t="s">
        <v>2863</v>
      </c>
      <c r="I572" s="19">
        <v>46036</v>
      </c>
      <c r="J572" s="19">
        <v>46278</v>
      </c>
      <c r="K572" s="17">
        <v>20224000</v>
      </c>
      <c r="L572" s="22">
        <v>20224000</v>
      </c>
      <c r="M572" s="23">
        <v>0.4375</v>
      </c>
      <c r="N572" s="22">
        <v>11544533</v>
      </c>
      <c r="O572" s="22">
        <v>8679467</v>
      </c>
      <c r="P572" s="46">
        <v>1</v>
      </c>
      <c r="Q572" s="28" t="s">
        <v>2864</v>
      </c>
    </row>
    <row r="573" spans="1:17">
      <c r="A573" s="26" t="s">
        <v>2865</v>
      </c>
      <c r="B573" s="2" t="s">
        <v>2866</v>
      </c>
      <c r="C573" s="2" t="s">
        <v>45</v>
      </c>
      <c r="D573" s="4" t="s">
        <v>5</v>
      </c>
      <c r="E573" s="2" t="s">
        <v>12</v>
      </c>
      <c r="F573" s="2" t="s">
        <v>2867</v>
      </c>
      <c r="G573" s="2" t="s">
        <v>47</v>
      </c>
      <c r="H573" s="2" t="s">
        <v>2868</v>
      </c>
      <c r="I573" s="19">
        <v>46055</v>
      </c>
      <c r="J573" s="19">
        <v>46296</v>
      </c>
      <c r="K573" s="17">
        <v>52000000</v>
      </c>
      <c r="L573" s="22">
        <v>52000000</v>
      </c>
      <c r="M573" s="23">
        <v>0.51249999999999996</v>
      </c>
      <c r="N573" s="22">
        <v>25783333</v>
      </c>
      <c r="O573" s="22">
        <v>26216667</v>
      </c>
      <c r="P573" s="46">
        <v>0</v>
      </c>
      <c r="Q573" s="28" t="s">
        <v>2869</v>
      </c>
    </row>
    <row r="574" spans="1:17">
      <c r="A574" s="26" t="s">
        <v>2870</v>
      </c>
      <c r="B574" s="2" t="s">
        <v>2871</v>
      </c>
      <c r="C574" s="2" t="s">
        <v>45</v>
      </c>
      <c r="D574" s="4" t="s">
        <v>5</v>
      </c>
      <c r="E574" s="2" t="s">
        <v>12</v>
      </c>
      <c r="F574" s="2" t="s">
        <v>2872</v>
      </c>
      <c r="G574" s="2" t="s">
        <v>47</v>
      </c>
      <c r="H574" s="2" t="s">
        <v>2873</v>
      </c>
      <c r="I574" s="19">
        <v>46030</v>
      </c>
      <c r="J574" s="19">
        <v>46272</v>
      </c>
      <c r="K574" s="17">
        <v>44557800</v>
      </c>
      <c r="L574" s="22">
        <v>44557800</v>
      </c>
      <c r="M574" s="23">
        <v>0.41249999999999998</v>
      </c>
      <c r="N574" s="22">
        <v>26549023</v>
      </c>
      <c r="O574" s="22">
        <v>18008777</v>
      </c>
      <c r="P574" s="46">
        <v>0</v>
      </c>
      <c r="Q574" s="28" t="s">
        <v>2874</v>
      </c>
    </row>
    <row r="575" spans="1:17">
      <c r="A575" s="26" t="s">
        <v>2875</v>
      </c>
      <c r="B575" s="2" t="s">
        <v>2876</v>
      </c>
      <c r="C575" s="2" t="s">
        <v>45</v>
      </c>
      <c r="D575" s="4" t="s">
        <v>5</v>
      </c>
      <c r="E575" s="2" t="s">
        <v>11</v>
      </c>
      <c r="F575" s="2" t="s">
        <v>2877</v>
      </c>
      <c r="G575" s="2" t="s">
        <v>47</v>
      </c>
      <c r="H575" s="2" t="s">
        <v>322</v>
      </c>
      <c r="I575" s="19">
        <v>46029</v>
      </c>
      <c r="J575" s="19">
        <v>46271</v>
      </c>
      <c r="K575" s="17">
        <v>27440008</v>
      </c>
      <c r="L575" s="22">
        <v>27440008</v>
      </c>
      <c r="M575" s="23">
        <v>0.40833333333333333</v>
      </c>
      <c r="N575" s="22">
        <v>16464005</v>
      </c>
      <c r="O575" s="22">
        <v>10976003</v>
      </c>
      <c r="P575" s="46">
        <v>0</v>
      </c>
      <c r="Q575" s="28" t="s">
        <v>2878</v>
      </c>
    </row>
    <row r="576" spans="1:17">
      <c r="A576" s="26" t="s">
        <v>2879</v>
      </c>
      <c r="B576" s="2" t="s">
        <v>2880</v>
      </c>
      <c r="C576" s="2" t="s">
        <v>45</v>
      </c>
      <c r="D576" s="4" t="s">
        <v>5</v>
      </c>
      <c r="E576" s="2" t="s">
        <v>12</v>
      </c>
      <c r="F576" s="2" t="s">
        <v>2881</v>
      </c>
      <c r="G576" s="2" t="s">
        <v>47</v>
      </c>
      <c r="H576" s="2" t="s">
        <v>266</v>
      </c>
      <c r="I576" s="19">
        <v>46056</v>
      </c>
      <c r="J576" s="19">
        <v>46063</v>
      </c>
      <c r="K576" s="17">
        <v>33440008</v>
      </c>
      <c r="L576" s="22">
        <v>33440008</v>
      </c>
      <c r="M576" s="23">
        <v>1</v>
      </c>
      <c r="N576" s="22">
        <v>16441337</v>
      </c>
      <c r="O576" s="22">
        <v>16998671</v>
      </c>
      <c r="P576" s="46">
        <v>0</v>
      </c>
      <c r="Q576" s="28" t="s">
        <v>2882</v>
      </c>
    </row>
    <row r="577" spans="1:17">
      <c r="A577" s="26" t="s">
        <v>2883</v>
      </c>
      <c r="B577" s="2" t="s">
        <v>2884</v>
      </c>
      <c r="C577" s="2" t="s">
        <v>45</v>
      </c>
      <c r="D577" s="4" t="s">
        <v>5</v>
      </c>
      <c r="E577" s="2" t="s">
        <v>11</v>
      </c>
      <c r="F577" s="2" t="s">
        <v>2885</v>
      </c>
      <c r="G577" s="2" t="s">
        <v>47</v>
      </c>
      <c r="H577" s="2" t="s">
        <v>95</v>
      </c>
      <c r="I577" s="19">
        <v>46063</v>
      </c>
      <c r="J577" s="19">
        <v>46304</v>
      </c>
      <c r="K577" s="17">
        <v>28440000</v>
      </c>
      <c r="L577" s="22">
        <v>28440000</v>
      </c>
      <c r="M577" s="23">
        <v>0.54583333333333328</v>
      </c>
      <c r="N577" s="22">
        <v>9598500</v>
      </c>
      <c r="O577" s="22">
        <v>18841500</v>
      </c>
      <c r="P577" s="46">
        <v>0</v>
      </c>
      <c r="Q577" s="28" t="s">
        <v>2886</v>
      </c>
    </row>
    <row r="578" spans="1:17">
      <c r="A578" s="26" t="s">
        <v>2887</v>
      </c>
      <c r="B578" s="2" t="s">
        <v>2888</v>
      </c>
      <c r="C578" s="2" t="s">
        <v>45</v>
      </c>
      <c r="D578" s="4" t="s">
        <v>5</v>
      </c>
      <c r="E578" s="2" t="s">
        <v>8</v>
      </c>
      <c r="F578" s="2" t="s">
        <v>2889</v>
      </c>
      <c r="G578" s="2" t="s">
        <v>84</v>
      </c>
      <c r="H578" s="2" t="s">
        <v>2890</v>
      </c>
      <c r="I578" s="19">
        <v>46057</v>
      </c>
      <c r="J578" s="19">
        <v>46387</v>
      </c>
      <c r="K578" s="17">
        <v>5018299</v>
      </c>
      <c r="L578" s="22">
        <v>5018299</v>
      </c>
      <c r="M578" s="23">
        <v>0.89166666666666672</v>
      </c>
      <c r="N578" s="22" t="s">
        <v>624</v>
      </c>
      <c r="O578" s="22">
        <v>5018299</v>
      </c>
      <c r="P578" s="46">
        <v>0</v>
      </c>
      <c r="Q578" s="28" t="s">
        <v>2891</v>
      </c>
    </row>
    <row r="579" spans="1:17">
      <c r="A579" s="26" t="s">
        <v>2892</v>
      </c>
      <c r="B579" s="2" t="s">
        <v>2893</v>
      </c>
      <c r="C579" s="2" t="s">
        <v>52</v>
      </c>
      <c r="D579" s="4" t="s">
        <v>5</v>
      </c>
      <c r="E579" s="2" t="s">
        <v>12</v>
      </c>
      <c r="F579" s="2" t="s">
        <v>2894</v>
      </c>
      <c r="G579" s="2" t="s">
        <v>47</v>
      </c>
      <c r="H579" s="2" t="s">
        <v>2895</v>
      </c>
      <c r="I579" s="19">
        <v>46050</v>
      </c>
      <c r="J579" s="19">
        <v>46292</v>
      </c>
      <c r="K579" s="17">
        <v>42448000</v>
      </c>
      <c r="L579" s="22">
        <v>58824733</v>
      </c>
      <c r="M579" s="23">
        <v>0.49583333333333335</v>
      </c>
      <c r="N579" s="22">
        <v>23724733</v>
      </c>
      <c r="O579" s="22">
        <v>35100000</v>
      </c>
      <c r="P579" s="46">
        <v>1</v>
      </c>
      <c r="Q579" s="28" t="s">
        <v>2896</v>
      </c>
    </row>
    <row r="580" spans="1:17">
      <c r="A580" s="26" t="s">
        <v>2897</v>
      </c>
      <c r="B580" s="2" t="s">
        <v>2898</v>
      </c>
      <c r="C580" s="2" t="s">
        <v>45</v>
      </c>
      <c r="D580" s="4" t="s">
        <v>5</v>
      </c>
      <c r="E580" s="2" t="s">
        <v>12</v>
      </c>
      <c r="F580" s="2" t="s">
        <v>2899</v>
      </c>
      <c r="G580" s="2" t="s">
        <v>47</v>
      </c>
      <c r="H580" s="2" t="s">
        <v>2900</v>
      </c>
      <c r="I580" s="19">
        <v>46056</v>
      </c>
      <c r="J580" s="19">
        <v>46063</v>
      </c>
      <c r="K580" s="17">
        <v>34608000</v>
      </c>
      <c r="L580" s="22">
        <v>34608000</v>
      </c>
      <c r="M580" s="23">
        <v>1</v>
      </c>
      <c r="N580" s="22">
        <v>17015600</v>
      </c>
      <c r="O580" s="22">
        <v>17592400</v>
      </c>
      <c r="P580" s="46">
        <v>0</v>
      </c>
      <c r="Q580" s="28" t="s">
        <v>2901</v>
      </c>
    </row>
    <row r="581" spans="1:17">
      <c r="A581" s="26" t="s">
        <v>2902</v>
      </c>
      <c r="B581" s="2" t="s">
        <v>2903</v>
      </c>
      <c r="C581" s="2" t="s">
        <v>45</v>
      </c>
      <c r="D581" s="4" t="s">
        <v>5</v>
      </c>
      <c r="E581" s="2" t="s">
        <v>11</v>
      </c>
      <c r="F581" s="2" t="s">
        <v>2904</v>
      </c>
      <c r="G581" s="2" t="s">
        <v>47</v>
      </c>
      <c r="H581" s="2" t="s">
        <v>1939</v>
      </c>
      <c r="I581" s="19">
        <v>46057</v>
      </c>
      <c r="J581" s="19">
        <v>46298</v>
      </c>
      <c r="K581" s="17">
        <v>33440000</v>
      </c>
      <c r="L581" s="22">
        <v>33440000</v>
      </c>
      <c r="M581" s="23">
        <v>0.52083333333333337</v>
      </c>
      <c r="N581" s="22">
        <v>16302000</v>
      </c>
      <c r="O581" s="22">
        <v>17138000</v>
      </c>
      <c r="P581" s="46">
        <v>0</v>
      </c>
      <c r="Q581" s="28" t="s">
        <v>2905</v>
      </c>
    </row>
    <row r="582" spans="1:17">
      <c r="A582" s="26" t="s">
        <v>2906</v>
      </c>
      <c r="B582" s="2" t="s">
        <v>2907</v>
      </c>
      <c r="C582" s="2" t="s">
        <v>45</v>
      </c>
      <c r="D582" s="4" t="s">
        <v>5</v>
      </c>
      <c r="E582" s="2" t="s">
        <v>12</v>
      </c>
      <c r="F582" s="2" t="s">
        <v>2908</v>
      </c>
      <c r="G582" s="2" t="s">
        <v>47</v>
      </c>
      <c r="H582" s="2" t="s">
        <v>2909</v>
      </c>
      <c r="I582" s="19">
        <v>46049</v>
      </c>
      <c r="J582" s="19">
        <v>46291</v>
      </c>
      <c r="K582" s="17">
        <v>87200000</v>
      </c>
      <c r="L582" s="22">
        <v>87200000</v>
      </c>
      <c r="M582" s="23">
        <v>0.49166666666666664</v>
      </c>
      <c r="N582" s="22">
        <v>23253333</v>
      </c>
      <c r="O582" s="22">
        <v>63946667</v>
      </c>
      <c r="P582" s="46">
        <v>0</v>
      </c>
      <c r="Q582" s="28" t="s">
        <v>2910</v>
      </c>
    </row>
    <row r="583" spans="1:17">
      <c r="A583" s="26" t="s">
        <v>2911</v>
      </c>
      <c r="B583" s="2" t="s">
        <v>2912</v>
      </c>
      <c r="C583" s="2" t="s">
        <v>45</v>
      </c>
      <c r="D583" s="4" t="s">
        <v>5</v>
      </c>
      <c r="E583" s="2" t="s">
        <v>12</v>
      </c>
      <c r="F583" s="2" t="s">
        <v>2913</v>
      </c>
      <c r="G583" s="2" t="s">
        <v>47</v>
      </c>
      <c r="H583" s="2" t="s">
        <v>2914</v>
      </c>
      <c r="I583" s="19">
        <v>46029</v>
      </c>
      <c r="J583" s="19">
        <v>46271</v>
      </c>
      <c r="K583" s="17">
        <v>88000000</v>
      </c>
      <c r="L583" s="22">
        <v>88000000</v>
      </c>
      <c r="M583" s="23">
        <v>0.40833333333333333</v>
      </c>
      <c r="N583" s="22">
        <v>52800000</v>
      </c>
      <c r="O583" s="22">
        <v>35200000</v>
      </c>
      <c r="P583" s="46">
        <v>0</v>
      </c>
      <c r="Q583" s="28" t="s">
        <v>2915</v>
      </c>
    </row>
    <row r="584" spans="1:17">
      <c r="A584" s="26" t="s">
        <v>2916</v>
      </c>
      <c r="B584" s="2" t="s">
        <v>2917</v>
      </c>
      <c r="C584" s="2" t="s">
        <v>52</v>
      </c>
      <c r="D584" s="4" t="s">
        <v>5</v>
      </c>
      <c r="E584" s="2" t="s">
        <v>12</v>
      </c>
      <c r="F584" s="2" t="s">
        <v>2918</v>
      </c>
      <c r="G584" s="2" t="s">
        <v>47</v>
      </c>
      <c r="H584" s="2" t="s">
        <v>2919</v>
      </c>
      <c r="I584" s="19">
        <v>46044</v>
      </c>
      <c r="J584" s="19">
        <v>46285</v>
      </c>
      <c r="K584" s="17">
        <v>50400000</v>
      </c>
      <c r="L584" s="22">
        <v>50400000</v>
      </c>
      <c r="M584" s="23">
        <v>0.46666666666666667</v>
      </c>
      <c r="N584" s="22">
        <v>27090000</v>
      </c>
      <c r="O584" s="22">
        <v>23310000</v>
      </c>
      <c r="P584" s="46">
        <v>1</v>
      </c>
      <c r="Q584" s="28" t="s">
        <v>2920</v>
      </c>
    </row>
    <row r="585" spans="1:17">
      <c r="A585" s="26" t="s">
        <v>2921</v>
      </c>
      <c r="B585" s="2" t="s">
        <v>2922</v>
      </c>
      <c r="C585" s="2" t="s">
        <v>45</v>
      </c>
      <c r="D585" s="4" t="s">
        <v>5</v>
      </c>
      <c r="E585" s="2" t="s">
        <v>12</v>
      </c>
      <c r="F585" s="2" t="s">
        <v>2923</v>
      </c>
      <c r="G585" s="2" t="s">
        <v>47</v>
      </c>
      <c r="H585" s="2" t="s">
        <v>2924</v>
      </c>
      <c r="I585" s="19">
        <v>46041</v>
      </c>
      <c r="J585" s="19">
        <v>46283</v>
      </c>
      <c r="K585" s="17">
        <v>56000000</v>
      </c>
      <c r="L585" s="22">
        <v>56000000</v>
      </c>
      <c r="M585" s="23">
        <v>0.45833333333333331</v>
      </c>
      <c r="N585" s="22">
        <v>30800000</v>
      </c>
      <c r="O585" s="22">
        <v>25200000</v>
      </c>
      <c r="P585" s="46">
        <v>0</v>
      </c>
      <c r="Q585" s="28" t="s">
        <v>2925</v>
      </c>
    </row>
    <row r="586" spans="1:17">
      <c r="A586" s="26" t="s">
        <v>2926</v>
      </c>
      <c r="B586" s="2" t="s">
        <v>2927</v>
      </c>
      <c r="C586" s="2" t="s">
        <v>45</v>
      </c>
      <c r="D586" s="4" t="s">
        <v>5</v>
      </c>
      <c r="E586" s="2" t="s">
        <v>12</v>
      </c>
      <c r="F586" s="2" t="s">
        <v>2928</v>
      </c>
      <c r="G586" s="2" t="s">
        <v>47</v>
      </c>
      <c r="H586" s="2" t="s">
        <v>1289</v>
      </c>
      <c r="I586" s="19">
        <v>46057</v>
      </c>
      <c r="J586" s="19">
        <v>46298</v>
      </c>
      <c r="K586" s="17">
        <v>79200000</v>
      </c>
      <c r="L586" s="22">
        <v>79200000</v>
      </c>
      <c r="M586" s="23">
        <v>0.51229508196721307</v>
      </c>
      <c r="N586" s="22">
        <v>28710000</v>
      </c>
      <c r="O586" s="22">
        <v>50490000</v>
      </c>
      <c r="P586" s="46">
        <v>0</v>
      </c>
      <c r="Q586" s="28" t="s">
        <v>2929</v>
      </c>
    </row>
    <row r="587" spans="1:17">
      <c r="A587" s="26" t="s">
        <v>2930</v>
      </c>
      <c r="B587" s="2" t="s">
        <v>2931</v>
      </c>
      <c r="C587" s="2" t="s">
        <v>45</v>
      </c>
      <c r="D587" s="4" t="s">
        <v>5</v>
      </c>
      <c r="E587" s="2" t="s">
        <v>12</v>
      </c>
      <c r="F587" s="2" t="s">
        <v>2932</v>
      </c>
      <c r="G587" s="2" t="s">
        <v>47</v>
      </c>
      <c r="H587" s="2" t="s">
        <v>2933</v>
      </c>
      <c r="I587" s="19">
        <v>46030</v>
      </c>
      <c r="J587" s="19">
        <v>46265</v>
      </c>
      <c r="K587" s="17">
        <v>57613421</v>
      </c>
      <c r="L587" s="22">
        <v>57613421</v>
      </c>
      <c r="M587" s="23">
        <v>0.38333333333333336</v>
      </c>
      <c r="N587" s="22">
        <v>35208202</v>
      </c>
      <c r="O587" s="22">
        <v>22405219</v>
      </c>
      <c r="P587" s="46">
        <v>0</v>
      </c>
      <c r="Q587" s="28" t="s">
        <v>2934</v>
      </c>
    </row>
    <row r="588" spans="1:17">
      <c r="A588" s="26" t="s">
        <v>2935</v>
      </c>
      <c r="B588" s="2" t="s">
        <v>2936</v>
      </c>
      <c r="C588" s="2" t="s">
        <v>45</v>
      </c>
      <c r="D588" s="4" t="s">
        <v>5</v>
      </c>
      <c r="E588" s="2" t="s">
        <v>12</v>
      </c>
      <c r="F588" s="2" t="s">
        <v>2937</v>
      </c>
      <c r="G588" s="2" t="s">
        <v>47</v>
      </c>
      <c r="H588" s="2" t="s">
        <v>2066</v>
      </c>
      <c r="I588" s="19">
        <v>46052</v>
      </c>
      <c r="J588" s="19">
        <v>46294</v>
      </c>
      <c r="K588" s="17">
        <v>33440008</v>
      </c>
      <c r="L588" s="22">
        <v>33440008</v>
      </c>
      <c r="M588" s="23">
        <v>0.36666666666666664</v>
      </c>
      <c r="N588" s="22">
        <v>16859337</v>
      </c>
      <c r="O588" s="22">
        <v>16580671</v>
      </c>
      <c r="P588" s="46">
        <v>0</v>
      </c>
      <c r="Q588" s="28" t="s">
        <v>2938</v>
      </c>
    </row>
    <row r="589" spans="1:17">
      <c r="A589" s="26" t="s">
        <v>2939</v>
      </c>
      <c r="B589" s="2" t="s">
        <v>2940</v>
      </c>
      <c r="C589" s="2" t="s">
        <v>52</v>
      </c>
      <c r="D589" s="4" t="s">
        <v>5</v>
      </c>
      <c r="E589" s="2" t="s">
        <v>12</v>
      </c>
      <c r="F589" s="2" t="s">
        <v>2941</v>
      </c>
      <c r="G589" s="2" t="s">
        <v>47</v>
      </c>
      <c r="H589" s="2" t="s">
        <v>2942</v>
      </c>
      <c r="I589" s="19">
        <v>46036</v>
      </c>
      <c r="J589" s="19">
        <v>46277</v>
      </c>
      <c r="K589" s="17">
        <v>58916000</v>
      </c>
      <c r="L589" s="22">
        <v>58916000</v>
      </c>
      <c r="M589" s="23">
        <v>0.43333333333333335</v>
      </c>
      <c r="N589" s="22">
        <v>26266717</v>
      </c>
      <c r="O589" s="22">
        <v>32649283</v>
      </c>
      <c r="P589" s="46">
        <v>1</v>
      </c>
      <c r="Q589" s="28" t="s">
        <v>2943</v>
      </c>
    </row>
    <row r="590" spans="1:17">
      <c r="A590" s="26" t="s">
        <v>2944</v>
      </c>
      <c r="B590" s="2" t="s">
        <v>2945</v>
      </c>
      <c r="C590" s="2" t="s">
        <v>45</v>
      </c>
      <c r="D590" s="4" t="s">
        <v>5</v>
      </c>
      <c r="E590" s="2" t="s">
        <v>12</v>
      </c>
      <c r="F590" s="2" t="s">
        <v>2946</v>
      </c>
      <c r="G590" s="2" t="s">
        <v>47</v>
      </c>
      <c r="H590" s="2" t="s">
        <v>2947</v>
      </c>
      <c r="I590" s="19">
        <v>46058</v>
      </c>
      <c r="J590" s="19">
        <v>46299</v>
      </c>
      <c r="K590" s="17">
        <v>62212000</v>
      </c>
      <c r="L590" s="22">
        <v>62212000</v>
      </c>
      <c r="M590" s="23">
        <v>0.52500000000000002</v>
      </c>
      <c r="N590" s="22">
        <v>22292633</v>
      </c>
      <c r="O590" s="22">
        <v>39919367</v>
      </c>
      <c r="P590" s="46">
        <v>0</v>
      </c>
      <c r="Q590" s="28" t="s">
        <v>2948</v>
      </c>
    </row>
    <row r="591" spans="1:17">
      <c r="A591" s="26" t="s">
        <v>2949</v>
      </c>
      <c r="B591" s="2" t="s">
        <v>2950</v>
      </c>
      <c r="C591" s="2" t="s">
        <v>45</v>
      </c>
      <c r="D591" s="4" t="s">
        <v>5</v>
      </c>
      <c r="E591" s="2" t="s">
        <v>12</v>
      </c>
      <c r="F591" s="2" t="s">
        <v>2951</v>
      </c>
      <c r="G591" s="2" t="s">
        <v>47</v>
      </c>
      <c r="H591" s="2" t="s">
        <v>2828</v>
      </c>
      <c r="I591" s="19">
        <v>46051</v>
      </c>
      <c r="J591" s="19">
        <v>46293</v>
      </c>
      <c r="K591" s="17">
        <v>58917096</v>
      </c>
      <c r="L591" s="22">
        <v>58917096</v>
      </c>
      <c r="M591" s="23">
        <v>0.5</v>
      </c>
      <c r="N591" s="22">
        <v>29949524</v>
      </c>
      <c r="O591" s="22">
        <v>28967572</v>
      </c>
      <c r="P591" s="46">
        <v>0</v>
      </c>
      <c r="Q591" s="28" t="s">
        <v>2952</v>
      </c>
    </row>
    <row r="592" spans="1:17">
      <c r="A592" s="26" t="s">
        <v>2953</v>
      </c>
      <c r="B592" s="2" t="s">
        <v>2954</v>
      </c>
      <c r="C592" s="2" t="s">
        <v>45</v>
      </c>
      <c r="D592" s="4" t="s">
        <v>5</v>
      </c>
      <c r="E592" s="2" t="s">
        <v>12</v>
      </c>
      <c r="F592" s="2" t="s">
        <v>2955</v>
      </c>
      <c r="G592" s="2" t="s">
        <v>47</v>
      </c>
      <c r="H592" s="2" t="s">
        <v>2956</v>
      </c>
      <c r="I592" s="19">
        <v>46038</v>
      </c>
      <c r="J592" s="19">
        <v>46280</v>
      </c>
      <c r="K592" s="17">
        <v>99200000</v>
      </c>
      <c r="L592" s="22">
        <v>99200000</v>
      </c>
      <c r="M592" s="23">
        <v>0.44583333333333336</v>
      </c>
      <c r="N592" s="22">
        <v>43400000</v>
      </c>
      <c r="O592" s="22">
        <v>55800000</v>
      </c>
      <c r="P592" s="46">
        <v>0</v>
      </c>
      <c r="Q592" s="28" t="s">
        <v>2957</v>
      </c>
    </row>
    <row r="593" spans="1:17">
      <c r="A593" s="26" t="s">
        <v>2958</v>
      </c>
      <c r="B593" s="2" t="s">
        <v>2959</v>
      </c>
      <c r="C593" s="2" t="s">
        <v>45</v>
      </c>
      <c r="D593" s="4" t="s">
        <v>5</v>
      </c>
      <c r="E593" s="2" t="s">
        <v>12</v>
      </c>
      <c r="F593" s="2" t="s">
        <v>2960</v>
      </c>
      <c r="G593" s="2" t="s">
        <v>47</v>
      </c>
      <c r="H593" s="2" t="s">
        <v>2961</v>
      </c>
      <c r="I593" s="19">
        <v>46041</v>
      </c>
      <c r="J593" s="19">
        <v>46283</v>
      </c>
      <c r="K593" s="17">
        <v>56000000</v>
      </c>
      <c r="L593" s="22">
        <v>56000000</v>
      </c>
      <c r="M593" s="23">
        <v>0.45833333333333331</v>
      </c>
      <c r="N593" s="22">
        <v>30800000</v>
      </c>
      <c r="O593" s="22">
        <v>25200000</v>
      </c>
      <c r="P593" s="46">
        <v>0</v>
      </c>
      <c r="Q593" s="28" t="s">
        <v>2962</v>
      </c>
    </row>
    <row r="594" spans="1:17">
      <c r="A594" s="26" t="s">
        <v>2963</v>
      </c>
      <c r="B594" s="2" t="s">
        <v>2964</v>
      </c>
      <c r="C594" s="2" t="s">
        <v>45</v>
      </c>
      <c r="D594" s="4" t="s">
        <v>5</v>
      </c>
      <c r="E594" s="2" t="s">
        <v>12</v>
      </c>
      <c r="F594" s="2" t="s">
        <v>2965</v>
      </c>
      <c r="G594" s="2" t="s">
        <v>47</v>
      </c>
      <c r="H594" s="2" t="s">
        <v>2966</v>
      </c>
      <c r="I594" s="19">
        <v>46056</v>
      </c>
      <c r="J594" s="19">
        <v>46063</v>
      </c>
      <c r="K594" s="17">
        <v>52956336</v>
      </c>
      <c r="L594" s="22">
        <v>52956336</v>
      </c>
      <c r="M594" s="23">
        <v>1</v>
      </c>
      <c r="N594" s="22">
        <v>26036865</v>
      </c>
      <c r="O594" s="22">
        <v>26919471</v>
      </c>
      <c r="P594" s="46">
        <v>0</v>
      </c>
      <c r="Q594" s="28" t="s">
        <v>2967</v>
      </c>
    </row>
    <row r="595" spans="1:17">
      <c r="A595" s="26" t="s">
        <v>2968</v>
      </c>
      <c r="B595" s="2" t="s">
        <v>2969</v>
      </c>
      <c r="C595" s="2" t="s">
        <v>45</v>
      </c>
      <c r="D595" s="4" t="s">
        <v>5</v>
      </c>
      <c r="E595" s="2" t="s">
        <v>12</v>
      </c>
      <c r="F595" s="2" t="s">
        <v>2970</v>
      </c>
      <c r="G595" s="2" t="s">
        <v>47</v>
      </c>
      <c r="H595" s="2" t="s">
        <v>2971</v>
      </c>
      <c r="I595" s="19">
        <v>46045</v>
      </c>
      <c r="J595" s="19">
        <v>46287</v>
      </c>
      <c r="K595" s="17">
        <v>34071792</v>
      </c>
      <c r="L595" s="22">
        <v>34071792</v>
      </c>
      <c r="M595" s="23">
        <v>0.47499999999999998</v>
      </c>
      <c r="N595" s="22">
        <v>18171622</v>
      </c>
      <c r="O595" s="22">
        <v>15900170</v>
      </c>
      <c r="P595" s="46">
        <v>0</v>
      </c>
      <c r="Q595" s="28" t="s">
        <v>2972</v>
      </c>
    </row>
    <row r="596" spans="1:17">
      <c r="A596" s="26" t="s">
        <v>2973</v>
      </c>
      <c r="B596" s="2" t="s">
        <v>2974</v>
      </c>
      <c r="C596" s="2" t="s">
        <v>45</v>
      </c>
      <c r="D596" s="4" t="s">
        <v>5</v>
      </c>
      <c r="E596" s="2" t="s">
        <v>12</v>
      </c>
      <c r="F596" s="2" t="s">
        <v>2975</v>
      </c>
      <c r="G596" s="2" t="s">
        <v>47</v>
      </c>
      <c r="H596" s="2" t="s">
        <v>2976</v>
      </c>
      <c r="I596" s="19">
        <v>46042</v>
      </c>
      <c r="J596" s="19">
        <v>46284</v>
      </c>
      <c r="K596" s="17">
        <v>52927168</v>
      </c>
      <c r="L596" s="22">
        <v>52927168</v>
      </c>
      <c r="M596" s="23">
        <v>0.46250000000000002</v>
      </c>
      <c r="N596" s="22">
        <v>28889413</v>
      </c>
      <c r="O596" s="22">
        <v>24037755</v>
      </c>
      <c r="P596" s="46">
        <v>0</v>
      </c>
      <c r="Q596" s="28" t="s">
        <v>2977</v>
      </c>
    </row>
    <row r="597" spans="1:17">
      <c r="A597" s="26" t="s">
        <v>2978</v>
      </c>
      <c r="B597" s="2" t="s">
        <v>2979</v>
      </c>
      <c r="C597" s="2" t="s">
        <v>45</v>
      </c>
      <c r="D597" s="4" t="s">
        <v>5</v>
      </c>
      <c r="E597" s="2" t="s">
        <v>10</v>
      </c>
      <c r="F597" s="2" t="s">
        <v>2980</v>
      </c>
      <c r="G597" s="2" t="s">
        <v>84</v>
      </c>
      <c r="H597" s="2" t="s">
        <v>2981</v>
      </c>
      <c r="I597" s="19">
        <v>46056</v>
      </c>
      <c r="J597" s="19">
        <v>46387</v>
      </c>
      <c r="K597" s="17">
        <v>65400000</v>
      </c>
      <c r="L597" s="22">
        <v>65400000</v>
      </c>
      <c r="M597" s="23">
        <v>0.89166666666666672</v>
      </c>
      <c r="N597" s="22">
        <v>20476128</v>
      </c>
      <c r="O597" s="22">
        <v>44923872</v>
      </c>
      <c r="P597" s="46">
        <v>0</v>
      </c>
      <c r="Q597" s="28" t="s">
        <v>2982</v>
      </c>
    </row>
    <row r="598" spans="1:17">
      <c r="A598" s="26" t="s">
        <v>2983</v>
      </c>
      <c r="B598" s="2" t="s">
        <v>2984</v>
      </c>
      <c r="C598" s="2" t="s">
        <v>45</v>
      </c>
      <c r="D598" s="4" t="s">
        <v>5</v>
      </c>
      <c r="E598" s="2" t="s">
        <v>12</v>
      </c>
      <c r="F598" s="2" t="s">
        <v>2985</v>
      </c>
      <c r="G598" s="2" t="s">
        <v>47</v>
      </c>
      <c r="H598" s="2" t="s">
        <v>2986</v>
      </c>
      <c r="I598" s="19">
        <v>46038</v>
      </c>
      <c r="J598" s="19">
        <v>46280</v>
      </c>
      <c r="K598" s="17">
        <v>59410400</v>
      </c>
      <c r="L598" s="22">
        <v>59410400</v>
      </c>
      <c r="M598" s="23">
        <v>0.44583333333333336</v>
      </c>
      <c r="N598" s="22">
        <v>33418350</v>
      </c>
      <c r="O598" s="22">
        <v>25992050</v>
      </c>
      <c r="P598" s="46">
        <v>0</v>
      </c>
      <c r="Q598" s="28" t="s">
        <v>2987</v>
      </c>
    </row>
    <row r="599" spans="1:17">
      <c r="A599" s="26" t="s">
        <v>2988</v>
      </c>
      <c r="B599" s="2" t="s">
        <v>2989</v>
      </c>
      <c r="C599" s="2" t="s">
        <v>45</v>
      </c>
      <c r="D599" s="4" t="s">
        <v>5</v>
      </c>
      <c r="E599" s="2" t="s">
        <v>9</v>
      </c>
      <c r="F599" s="2" t="s">
        <v>2990</v>
      </c>
      <c r="G599" s="2" t="s">
        <v>84</v>
      </c>
      <c r="H599" s="2" t="s">
        <v>2991</v>
      </c>
      <c r="I599" s="19">
        <v>46066</v>
      </c>
      <c r="J599" s="19">
        <v>46307</v>
      </c>
      <c r="K599" s="17">
        <v>1150000000</v>
      </c>
      <c r="L599" s="22">
        <v>1150000000</v>
      </c>
      <c r="M599" s="23">
        <v>0.55833333333333335</v>
      </c>
      <c r="N599" s="22">
        <v>460000000</v>
      </c>
      <c r="O599" s="22">
        <v>690000000</v>
      </c>
      <c r="P599" s="46">
        <v>0</v>
      </c>
      <c r="Q599" s="28" t="s">
        <v>2992</v>
      </c>
    </row>
    <row r="600" spans="1:17">
      <c r="A600" s="26" t="s">
        <v>2993</v>
      </c>
      <c r="B600" s="2" t="s">
        <v>2994</v>
      </c>
      <c r="C600" s="2" t="s">
        <v>45</v>
      </c>
      <c r="D600" s="4" t="s">
        <v>5</v>
      </c>
      <c r="E600" s="2" t="s">
        <v>12</v>
      </c>
      <c r="F600" s="2" t="s">
        <v>2995</v>
      </c>
      <c r="G600" s="2" t="s">
        <v>47</v>
      </c>
      <c r="H600" s="2" t="s">
        <v>2996</v>
      </c>
      <c r="I600" s="19">
        <v>46057</v>
      </c>
      <c r="J600" s="19">
        <v>46298</v>
      </c>
      <c r="K600" s="17">
        <v>57272000</v>
      </c>
      <c r="L600" s="22">
        <v>57272000</v>
      </c>
      <c r="M600" s="23">
        <v>0.52083333333333337</v>
      </c>
      <c r="N600" s="22">
        <v>20761100</v>
      </c>
      <c r="O600" s="22">
        <v>36510900</v>
      </c>
      <c r="P600" s="46">
        <v>0</v>
      </c>
      <c r="Q600" s="28" t="s">
        <v>2997</v>
      </c>
    </row>
    <row r="601" spans="1:17">
      <c r="A601" s="26" t="s">
        <v>2998</v>
      </c>
      <c r="B601" s="2" t="s">
        <v>2999</v>
      </c>
      <c r="C601" s="2" t="s">
        <v>280</v>
      </c>
      <c r="D601" s="4" t="s">
        <v>5</v>
      </c>
      <c r="E601" s="2" t="s">
        <v>12</v>
      </c>
      <c r="F601" s="2" t="s">
        <v>3000</v>
      </c>
      <c r="G601" s="2" t="s">
        <v>47</v>
      </c>
      <c r="H601" s="2" t="s">
        <v>3001</v>
      </c>
      <c r="I601" s="19">
        <v>46063</v>
      </c>
      <c r="J601" s="19">
        <v>46304</v>
      </c>
      <c r="K601" s="17">
        <v>11286003</v>
      </c>
      <c r="L601" s="22">
        <v>33440008</v>
      </c>
      <c r="M601" s="23">
        <v>0.54583333333333328</v>
      </c>
      <c r="N601" s="22">
        <v>11286003</v>
      </c>
      <c r="O601" s="22">
        <v>22154005</v>
      </c>
      <c r="P601" s="46">
        <v>0</v>
      </c>
      <c r="Q601" s="28" t="s">
        <v>3002</v>
      </c>
    </row>
    <row r="602" spans="1:17">
      <c r="A602" s="26" t="s">
        <v>3003</v>
      </c>
      <c r="B602" s="2" t="s">
        <v>3004</v>
      </c>
      <c r="C602" s="2" t="s">
        <v>45</v>
      </c>
      <c r="D602" s="4" t="s">
        <v>5</v>
      </c>
      <c r="E602" s="2" t="s">
        <v>11</v>
      </c>
      <c r="F602" s="2" t="s">
        <v>3005</v>
      </c>
      <c r="G602" s="2" t="s">
        <v>47</v>
      </c>
      <c r="H602" s="2" t="s">
        <v>3006</v>
      </c>
      <c r="I602" s="19">
        <v>46056</v>
      </c>
      <c r="J602" s="19">
        <v>46063</v>
      </c>
      <c r="K602" s="17">
        <v>31724000</v>
      </c>
      <c r="L602" s="22">
        <v>31724000</v>
      </c>
      <c r="M602" s="23">
        <v>1</v>
      </c>
      <c r="N602" s="22">
        <v>15597633</v>
      </c>
      <c r="O602" s="22">
        <v>16126367</v>
      </c>
      <c r="P602" s="46">
        <v>0</v>
      </c>
      <c r="Q602" s="28" t="s">
        <v>3007</v>
      </c>
    </row>
    <row r="603" spans="1:17">
      <c r="A603" s="26" t="s">
        <v>3008</v>
      </c>
      <c r="B603" s="2" t="s">
        <v>3009</v>
      </c>
      <c r="C603" s="2" t="s">
        <v>45</v>
      </c>
      <c r="D603" s="4" t="s">
        <v>5</v>
      </c>
      <c r="E603" s="2" t="s">
        <v>10</v>
      </c>
      <c r="F603" s="2" t="s">
        <v>3010</v>
      </c>
      <c r="G603" s="2" t="s">
        <v>84</v>
      </c>
      <c r="H603" s="2" t="s">
        <v>3011</v>
      </c>
      <c r="I603" s="19">
        <v>46071</v>
      </c>
      <c r="J603" s="19">
        <v>46387</v>
      </c>
      <c r="K603" s="17">
        <v>74099957</v>
      </c>
      <c r="L603" s="22">
        <v>74099957</v>
      </c>
      <c r="M603" s="23">
        <v>0.89166666666666672</v>
      </c>
      <c r="N603" s="22">
        <v>8641474</v>
      </c>
      <c r="O603" s="22">
        <v>65458483</v>
      </c>
      <c r="P603" s="46">
        <v>0</v>
      </c>
      <c r="Q603" s="28" t="s">
        <v>3012</v>
      </c>
    </row>
    <row r="604" spans="1:17">
      <c r="A604" s="26" t="s">
        <v>3013</v>
      </c>
      <c r="B604" s="2" t="s">
        <v>3014</v>
      </c>
      <c r="C604" s="2" t="s">
        <v>52</v>
      </c>
      <c r="D604" s="4" t="s">
        <v>5</v>
      </c>
      <c r="E604" s="2" t="s">
        <v>12</v>
      </c>
      <c r="F604" s="2" t="s">
        <v>3015</v>
      </c>
      <c r="G604" s="2" t="s">
        <v>47</v>
      </c>
      <c r="H604" s="2" t="s">
        <v>3016</v>
      </c>
      <c r="I604" s="19">
        <v>46036</v>
      </c>
      <c r="J604" s="19">
        <v>46278</v>
      </c>
      <c r="K604" s="17">
        <v>72000000</v>
      </c>
      <c r="L604" s="22">
        <v>72000000</v>
      </c>
      <c r="M604" s="23">
        <v>0.4375</v>
      </c>
      <c r="N604" s="22">
        <v>41100000</v>
      </c>
      <c r="O604" s="22">
        <v>30900000</v>
      </c>
      <c r="P604" s="46">
        <v>1</v>
      </c>
      <c r="Q604" s="28" t="s">
        <v>3017</v>
      </c>
    </row>
    <row r="605" spans="1:17">
      <c r="A605" s="26" t="s">
        <v>3018</v>
      </c>
      <c r="B605" s="2" t="s">
        <v>3019</v>
      </c>
      <c r="C605" s="2" t="s">
        <v>45</v>
      </c>
      <c r="D605" s="4" t="s">
        <v>5</v>
      </c>
      <c r="E605" s="2" t="s">
        <v>12</v>
      </c>
      <c r="F605" s="2" t="s">
        <v>3020</v>
      </c>
      <c r="G605" s="2" t="s">
        <v>47</v>
      </c>
      <c r="H605" s="2" t="s">
        <v>3021</v>
      </c>
      <c r="I605" s="19">
        <v>46036</v>
      </c>
      <c r="J605" s="19">
        <v>46278</v>
      </c>
      <c r="K605" s="17">
        <v>41440000</v>
      </c>
      <c r="L605" s="22">
        <v>41440000</v>
      </c>
      <c r="M605" s="23">
        <v>0.4375</v>
      </c>
      <c r="N605" s="22">
        <v>23655333</v>
      </c>
      <c r="O605" s="22">
        <v>17784667</v>
      </c>
      <c r="P605" s="46">
        <v>0</v>
      </c>
      <c r="Q605" s="28" t="s">
        <v>3022</v>
      </c>
    </row>
    <row r="606" spans="1:17">
      <c r="A606" s="26" t="s">
        <v>3023</v>
      </c>
      <c r="B606" s="2" t="s">
        <v>3024</v>
      </c>
      <c r="C606" s="2" t="s">
        <v>45</v>
      </c>
      <c r="D606" s="4" t="s">
        <v>5</v>
      </c>
      <c r="E606" s="2" t="s">
        <v>12</v>
      </c>
      <c r="F606" s="2" t="s">
        <v>3025</v>
      </c>
      <c r="G606" s="2" t="s">
        <v>47</v>
      </c>
      <c r="H606" s="2" t="s">
        <v>3026</v>
      </c>
      <c r="I606" s="19">
        <v>46029</v>
      </c>
      <c r="J606" s="19">
        <v>46271</v>
      </c>
      <c r="K606" s="17">
        <v>52927168</v>
      </c>
      <c r="L606" s="22">
        <v>52927168</v>
      </c>
      <c r="M606" s="23">
        <v>0.40833333333333333</v>
      </c>
      <c r="N606" s="22">
        <v>31756301</v>
      </c>
      <c r="O606" s="22">
        <v>21170867</v>
      </c>
      <c r="P606" s="46">
        <v>0</v>
      </c>
      <c r="Q606" s="28" t="s">
        <v>3027</v>
      </c>
    </row>
    <row r="607" spans="1:17">
      <c r="A607" s="26" t="s">
        <v>3028</v>
      </c>
      <c r="B607" s="2" t="s">
        <v>3029</v>
      </c>
      <c r="C607" s="2" t="s">
        <v>45</v>
      </c>
      <c r="D607" s="4" t="s">
        <v>5</v>
      </c>
      <c r="E607" s="2" t="s">
        <v>12</v>
      </c>
      <c r="F607" s="2" t="s">
        <v>3030</v>
      </c>
      <c r="G607" s="2" t="s">
        <v>47</v>
      </c>
      <c r="H607" s="2" t="s">
        <v>2564</v>
      </c>
      <c r="I607" s="19">
        <v>46050</v>
      </c>
      <c r="J607" s="19">
        <v>46292</v>
      </c>
      <c r="K607" s="17">
        <v>52536000</v>
      </c>
      <c r="L607" s="22">
        <v>52536000</v>
      </c>
      <c r="M607" s="23">
        <v>0.49583333333333335</v>
      </c>
      <c r="N607" s="22">
        <v>26924700</v>
      </c>
      <c r="O607" s="22">
        <v>25611300</v>
      </c>
      <c r="P607" s="46">
        <v>0</v>
      </c>
      <c r="Q607" s="28" t="s">
        <v>3031</v>
      </c>
    </row>
    <row r="608" spans="1:17">
      <c r="A608" s="26" t="s">
        <v>3032</v>
      </c>
      <c r="B608" s="2" t="s">
        <v>3033</v>
      </c>
      <c r="C608" s="2" t="s">
        <v>45</v>
      </c>
      <c r="D608" s="4" t="s">
        <v>5</v>
      </c>
      <c r="E608" s="2" t="s">
        <v>12</v>
      </c>
      <c r="F608" s="2" t="s">
        <v>3034</v>
      </c>
      <c r="G608" s="2" t="s">
        <v>47</v>
      </c>
      <c r="H608" s="2" t="s">
        <v>1364</v>
      </c>
      <c r="I608" s="19">
        <v>46055</v>
      </c>
      <c r="J608" s="19">
        <v>46296</v>
      </c>
      <c r="K608" s="17">
        <v>33440008</v>
      </c>
      <c r="L608" s="22">
        <v>33440008</v>
      </c>
      <c r="M608" s="23">
        <v>0.37272727272727274</v>
      </c>
      <c r="N608" s="22">
        <v>16580671</v>
      </c>
      <c r="O608" s="22">
        <v>16859337</v>
      </c>
      <c r="P608" s="46">
        <v>0</v>
      </c>
      <c r="Q608" s="28" t="s">
        <v>3035</v>
      </c>
    </row>
    <row r="609" spans="1:17">
      <c r="A609" s="26" t="s">
        <v>3036</v>
      </c>
      <c r="B609" s="2" t="s">
        <v>3037</v>
      </c>
      <c r="C609" s="2" t="s">
        <v>45</v>
      </c>
      <c r="D609" s="4" t="s">
        <v>5</v>
      </c>
      <c r="E609" s="2" t="s">
        <v>12</v>
      </c>
      <c r="F609" s="2" t="s">
        <v>3038</v>
      </c>
      <c r="G609" s="2" t="s">
        <v>47</v>
      </c>
      <c r="H609" s="2" t="s">
        <v>3039</v>
      </c>
      <c r="I609" s="19">
        <v>46038</v>
      </c>
      <c r="J609" s="19">
        <v>46280</v>
      </c>
      <c r="K609" s="17">
        <v>80000000</v>
      </c>
      <c r="L609" s="22">
        <v>80000000</v>
      </c>
      <c r="M609" s="23">
        <v>0.44583333333333336</v>
      </c>
      <c r="N609" s="22">
        <v>45000000</v>
      </c>
      <c r="O609" s="22">
        <v>35000000</v>
      </c>
      <c r="P609" s="46">
        <v>0</v>
      </c>
      <c r="Q609" s="28" t="s">
        <v>3040</v>
      </c>
    </row>
    <row r="610" spans="1:17">
      <c r="A610" s="26" t="s">
        <v>3041</v>
      </c>
      <c r="B610" s="2" t="s">
        <v>3042</v>
      </c>
      <c r="C610" s="2" t="s">
        <v>45</v>
      </c>
      <c r="D610" s="4" t="s">
        <v>5</v>
      </c>
      <c r="E610" s="2" t="s">
        <v>12</v>
      </c>
      <c r="F610" s="2" t="s">
        <v>3043</v>
      </c>
      <c r="G610" s="2" t="s">
        <v>47</v>
      </c>
      <c r="H610" s="2" t="s">
        <v>3044</v>
      </c>
      <c r="I610" s="19">
        <v>46058</v>
      </c>
      <c r="J610" s="19">
        <v>46387</v>
      </c>
      <c r="K610" s="17">
        <v>94933333</v>
      </c>
      <c r="L610" s="22">
        <v>94933333</v>
      </c>
      <c r="M610" s="23">
        <v>0.89166666666666672</v>
      </c>
      <c r="N610" s="22">
        <v>38933333</v>
      </c>
      <c r="O610" s="22">
        <v>56000000</v>
      </c>
      <c r="P610" s="46">
        <v>0</v>
      </c>
      <c r="Q610" s="28" t="s">
        <v>3045</v>
      </c>
    </row>
    <row r="611" spans="1:17">
      <c r="A611" s="26" t="s">
        <v>3046</v>
      </c>
      <c r="B611" s="2" t="s">
        <v>3047</v>
      </c>
      <c r="C611" s="2" t="s">
        <v>45</v>
      </c>
      <c r="D611" s="4" t="s">
        <v>5</v>
      </c>
      <c r="E611" s="2" t="s">
        <v>11</v>
      </c>
      <c r="F611" s="2" t="s">
        <v>3048</v>
      </c>
      <c r="G611" s="2" t="s">
        <v>47</v>
      </c>
      <c r="H611" s="2" t="s">
        <v>3049</v>
      </c>
      <c r="I611" s="19">
        <v>46049</v>
      </c>
      <c r="J611" s="19">
        <v>46291</v>
      </c>
      <c r="K611" s="17">
        <v>32440000</v>
      </c>
      <c r="L611" s="22">
        <v>32440000</v>
      </c>
      <c r="M611" s="23">
        <v>0.49166666666666664</v>
      </c>
      <c r="N611" s="22">
        <v>16760667</v>
      </c>
      <c r="O611" s="22">
        <v>15679333</v>
      </c>
      <c r="P611" s="46">
        <v>0</v>
      </c>
      <c r="Q611" s="28" t="s">
        <v>3050</v>
      </c>
    </row>
    <row r="612" spans="1:17">
      <c r="A612" s="26" t="s">
        <v>3051</v>
      </c>
      <c r="B612" s="2" t="s">
        <v>3052</v>
      </c>
      <c r="C612" s="2" t="s">
        <v>45</v>
      </c>
      <c r="D612" s="4" t="s">
        <v>5</v>
      </c>
      <c r="E612" s="2" t="s">
        <v>12</v>
      </c>
      <c r="F612" s="2" t="s">
        <v>3053</v>
      </c>
      <c r="G612" s="2" t="s">
        <v>47</v>
      </c>
      <c r="H612" s="2" t="s">
        <v>3054</v>
      </c>
      <c r="I612" s="19">
        <v>46056</v>
      </c>
      <c r="J612" s="19">
        <v>46063</v>
      </c>
      <c r="K612" s="17">
        <v>60562192</v>
      </c>
      <c r="L612" s="22">
        <v>60562192</v>
      </c>
      <c r="M612" s="23">
        <v>1</v>
      </c>
      <c r="N612" s="22">
        <v>29776411</v>
      </c>
      <c r="O612" s="22">
        <v>30785781</v>
      </c>
      <c r="P612" s="46">
        <v>0</v>
      </c>
      <c r="Q612" s="28" t="s">
        <v>3055</v>
      </c>
    </row>
    <row r="613" spans="1:17">
      <c r="A613" s="26" t="s">
        <v>3056</v>
      </c>
      <c r="B613" s="2" t="s">
        <v>3057</v>
      </c>
      <c r="C613" s="2" t="s">
        <v>52</v>
      </c>
      <c r="D613" s="4" t="s">
        <v>5</v>
      </c>
      <c r="E613" s="2" t="s">
        <v>12</v>
      </c>
      <c r="F613" s="2" t="s">
        <v>3058</v>
      </c>
      <c r="G613" s="2" t="s">
        <v>47</v>
      </c>
      <c r="H613" s="2" t="s">
        <v>3059</v>
      </c>
      <c r="I613" s="19">
        <v>46057</v>
      </c>
      <c r="J613" s="19">
        <v>46293</v>
      </c>
      <c r="K613" s="17">
        <v>33440008</v>
      </c>
      <c r="L613" s="22">
        <v>33440008</v>
      </c>
      <c r="M613" s="23">
        <v>0.5</v>
      </c>
      <c r="N613" s="22">
        <v>16302004</v>
      </c>
      <c r="O613" s="22">
        <v>17138004</v>
      </c>
      <c r="P613" s="46">
        <v>1</v>
      </c>
      <c r="Q613" s="28" t="s">
        <v>3060</v>
      </c>
    </row>
    <row r="614" spans="1:17">
      <c r="A614" s="26" t="s">
        <v>3061</v>
      </c>
      <c r="B614" s="2" t="s">
        <v>3062</v>
      </c>
      <c r="C614" s="2" t="s">
        <v>45</v>
      </c>
      <c r="D614" s="4" t="s">
        <v>5</v>
      </c>
      <c r="E614" s="2" t="s">
        <v>12</v>
      </c>
      <c r="F614" s="2" t="s">
        <v>3063</v>
      </c>
      <c r="G614" s="2" t="s">
        <v>47</v>
      </c>
      <c r="H614" s="2" t="s">
        <v>3064</v>
      </c>
      <c r="I614" s="19">
        <v>46050</v>
      </c>
      <c r="J614" s="19">
        <v>46292</v>
      </c>
      <c r="K614" s="17">
        <v>84000000</v>
      </c>
      <c r="L614" s="22">
        <v>84000000</v>
      </c>
      <c r="M614" s="23">
        <v>0.49583333333333335</v>
      </c>
      <c r="N614" s="22">
        <v>43050000</v>
      </c>
      <c r="O614" s="22">
        <v>40950000</v>
      </c>
      <c r="P614" s="46">
        <v>0</v>
      </c>
      <c r="Q614" s="28" t="s">
        <v>3065</v>
      </c>
    </row>
    <row r="615" spans="1:17">
      <c r="A615" s="26" t="s">
        <v>3066</v>
      </c>
      <c r="B615" s="2" t="s">
        <v>3067</v>
      </c>
      <c r="C615" s="2" t="s">
        <v>45</v>
      </c>
      <c r="D615" s="4" t="s">
        <v>5</v>
      </c>
      <c r="E615" s="2" t="s">
        <v>12</v>
      </c>
      <c r="F615" s="2" t="s">
        <v>3068</v>
      </c>
      <c r="G615" s="2" t="s">
        <v>47</v>
      </c>
      <c r="H615" s="2" t="s">
        <v>3069</v>
      </c>
      <c r="I615" s="19">
        <v>46029</v>
      </c>
      <c r="J615" s="19">
        <v>46271</v>
      </c>
      <c r="K615" s="17">
        <v>68000000</v>
      </c>
      <c r="L615" s="22">
        <v>68000000</v>
      </c>
      <c r="M615" s="23">
        <v>0.40833333333333333</v>
      </c>
      <c r="N615" s="22">
        <v>40800000</v>
      </c>
      <c r="O615" s="22">
        <v>27200000</v>
      </c>
      <c r="P615" s="46">
        <v>0</v>
      </c>
      <c r="Q615" s="28" t="s">
        <v>3070</v>
      </c>
    </row>
    <row r="616" spans="1:17">
      <c r="A616" s="26" t="s">
        <v>3071</v>
      </c>
      <c r="B616" s="2" t="s">
        <v>3072</v>
      </c>
      <c r="C616" s="2" t="s">
        <v>52</v>
      </c>
      <c r="D616" s="4" t="s">
        <v>5</v>
      </c>
      <c r="E616" s="2" t="s">
        <v>12</v>
      </c>
      <c r="F616" s="2" t="s">
        <v>3073</v>
      </c>
      <c r="G616" s="2" t="s">
        <v>47</v>
      </c>
      <c r="H616" s="2" t="s">
        <v>3074</v>
      </c>
      <c r="I616" s="19">
        <v>46045</v>
      </c>
      <c r="J616" s="19">
        <v>46283</v>
      </c>
      <c r="K616" s="17">
        <v>33440008</v>
      </c>
      <c r="L616" s="22">
        <v>33440008</v>
      </c>
      <c r="M616" s="23">
        <v>0.45833333333333331</v>
      </c>
      <c r="N616" s="22">
        <v>17834671</v>
      </c>
      <c r="O616" s="22">
        <v>15605337</v>
      </c>
      <c r="P616" s="46">
        <v>1</v>
      </c>
      <c r="Q616" s="28" t="s">
        <v>3075</v>
      </c>
    </row>
    <row r="617" spans="1:17">
      <c r="A617" s="26" t="s">
        <v>3076</v>
      </c>
      <c r="B617" s="2" t="s">
        <v>3077</v>
      </c>
      <c r="C617" s="2" t="s">
        <v>45</v>
      </c>
      <c r="D617" s="4" t="s">
        <v>5</v>
      </c>
      <c r="E617" s="2" t="s">
        <v>12</v>
      </c>
      <c r="F617" s="2" t="s">
        <v>3078</v>
      </c>
      <c r="G617" s="2" t="s">
        <v>47</v>
      </c>
      <c r="H617" s="2" t="s">
        <v>1861</v>
      </c>
      <c r="I617" s="19">
        <v>46035</v>
      </c>
      <c r="J617" s="19">
        <v>46277</v>
      </c>
      <c r="K617" s="17">
        <v>56088000</v>
      </c>
      <c r="L617" s="22">
        <v>56088000</v>
      </c>
      <c r="M617" s="23">
        <v>0.43333333333333335</v>
      </c>
      <c r="N617" s="22">
        <v>32250600</v>
      </c>
      <c r="O617" s="22">
        <v>23837400</v>
      </c>
      <c r="P617" s="46">
        <v>0</v>
      </c>
      <c r="Q617" s="28" t="s">
        <v>3079</v>
      </c>
    </row>
    <row r="618" spans="1:17">
      <c r="A618" s="26" t="s">
        <v>3080</v>
      </c>
      <c r="B618" s="2" t="s">
        <v>3081</v>
      </c>
      <c r="C618" s="2" t="s">
        <v>45</v>
      </c>
      <c r="D618" s="4" t="s">
        <v>5</v>
      </c>
      <c r="E618" s="2" t="s">
        <v>12</v>
      </c>
      <c r="F618" s="2" t="s">
        <v>3082</v>
      </c>
      <c r="G618" s="2" t="s">
        <v>47</v>
      </c>
      <c r="H618" s="2" t="s">
        <v>3083</v>
      </c>
      <c r="I618" s="19">
        <v>46057</v>
      </c>
      <c r="J618" s="19">
        <v>46298</v>
      </c>
      <c r="K618" s="17">
        <v>120000000</v>
      </c>
      <c r="L618" s="22">
        <v>120000000</v>
      </c>
      <c r="M618" s="23">
        <v>0.52083333333333337</v>
      </c>
      <c r="N618" s="22">
        <v>58500000</v>
      </c>
      <c r="O618" s="22">
        <v>61500000</v>
      </c>
      <c r="P618" s="46">
        <v>0</v>
      </c>
      <c r="Q618" s="28" t="s">
        <v>3084</v>
      </c>
    </row>
    <row r="619" spans="1:17">
      <c r="A619" s="26" t="s">
        <v>3085</v>
      </c>
      <c r="B619" s="2" t="s">
        <v>3086</v>
      </c>
      <c r="C619" s="2" t="s">
        <v>45</v>
      </c>
      <c r="D619" s="4" t="s">
        <v>5</v>
      </c>
      <c r="E619" s="2" t="s">
        <v>12</v>
      </c>
      <c r="F619" s="2" t="s">
        <v>3087</v>
      </c>
      <c r="G619" s="2" t="s">
        <v>47</v>
      </c>
      <c r="H619" s="2" t="s">
        <v>1364</v>
      </c>
      <c r="I619" s="19">
        <v>46052</v>
      </c>
      <c r="J619" s="19">
        <v>46294</v>
      </c>
      <c r="K619" s="17">
        <v>33440008</v>
      </c>
      <c r="L619" s="22">
        <v>33440008</v>
      </c>
      <c r="M619" s="23">
        <v>0.50416666666666665</v>
      </c>
      <c r="N619" s="22">
        <v>16859337</v>
      </c>
      <c r="O619" s="22">
        <v>16580671</v>
      </c>
      <c r="P619" s="46">
        <v>0</v>
      </c>
      <c r="Q619" s="28" t="s">
        <v>3088</v>
      </c>
    </row>
    <row r="620" spans="1:17">
      <c r="A620" s="26" t="s">
        <v>3089</v>
      </c>
      <c r="B620" s="2" t="s">
        <v>3090</v>
      </c>
      <c r="C620" s="2" t="s">
        <v>52</v>
      </c>
      <c r="D620" s="4" t="s">
        <v>5</v>
      </c>
      <c r="E620" s="2" t="s">
        <v>12</v>
      </c>
      <c r="F620" s="2" t="s">
        <v>3091</v>
      </c>
      <c r="G620" s="2" t="s">
        <v>47</v>
      </c>
      <c r="H620" s="2" t="s">
        <v>3092</v>
      </c>
      <c r="I620" s="19">
        <v>46038</v>
      </c>
      <c r="J620" s="19">
        <v>46279</v>
      </c>
      <c r="K620" s="17">
        <v>52000000</v>
      </c>
      <c r="L620" s="22">
        <v>52000000</v>
      </c>
      <c r="M620" s="23">
        <v>0.44166666666666665</v>
      </c>
      <c r="N620" s="22">
        <v>29250000</v>
      </c>
      <c r="O620" s="22">
        <v>22750000</v>
      </c>
      <c r="P620" s="46">
        <v>1</v>
      </c>
      <c r="Q620" s="28" t="s">
        <v>3093</v>
      </c>
    </row>
    <row r="621" spans="1:17">
      <c r="A621" s="26" t="s">
        <v>3094</v>
      </c>
      <c r="B621" s="2" t="s">
        <v>3095</v>
      </c>
      <c r="C621" s="2" t="s">
        <v>45</v>
      </c>
      <c r="D621" s="4" t="s">
        <v>5</v>
      </c>
      <c r="E621" s="2" t="s">
        <v>12</v>
      </c>
      <c r="F621" s="2" t="s">
        <v>3096</v>
      </c>
      <c r="G621" s="2" t="s">
        <v>47</v>
      </c>
      <c r="H621" s="2" t="s">
        <v>3097</v>
      </c>
      <c r="I621" s="19">
        <v>46030</v>
      </c>
      <c r="J621" s="19">
        <v>46272</v>
      </c>
      <c r="K621" s="17">
        <v>67568000</v>
      </c>
      <c r="L621" s="22">
        <v>67568000</v>
      </c>
      <c r="M621" s="23">
        <v>0.41249999999999998</v>
      </c>
      <c r="N621" s="22">
        <v>40259267</v>
      </c>
      <c r="O621" s="22">
        <v>27308733</v>
      </c>
      <c r="P621" s="46">
        <v>0</v>
      </c>
      <c r="Q621" s="28" t="s">
        <v>3098</v>
      </c>
    </row>
    <row r="622" spans="1:17">
      <c r="A622" s="26" t="s">
        <v>3099</v>
      </c>
      <c r="B622" s="2" t="s">
        <v>3100</v>
      </c>
      <c r="C622" s="2" t="s">
        <v>45</v>
      </c>
      <c r="D622" s="4" t="s">
        <v>5</v>
      </c>
      <c r="E622" s="2" t="s">
        <v>12</v>
      </c>
      <c r="F622" s="2" t="s">
        <v>3101</v>
      </c>
      <c r="G622" s="2" t="s">
        <v>47</v>
      </c>
      <c r="H622" s="2" t="s">
        <v>3102</v>
      </c>
      <c r="I622" s="19">
        <v>46055</v>
      </c>
      <c r="J622" s="19">
        <v>46296</v>
      </c>
      <c r="K622" s="17">
        <v>33440008</v>
      </c>
      <c r="L622" s="22">
        <v>33440008</v>
      </c>
      <c r="M622" s="23">
        <v>0.51249999999999996</v>
      </c>
      <c r="N622" s="22">
        <v>12400670</v>
      </c>
      <c r="O622" s="22">
        <v>21039338</v>
      </c>
      <c r="P622" s="46">
        <v>0</v>
      </c>
      <c r="Q622" s="28" t="s">
        <v>3103</v>
      </c>
    </row>
    <row r="623" spans="1:17">
      <c r="A623" s="26" t="s">
        <v>3104</v>
      </c>
      <c r="B623" s="2" t="s">
        <v>3105</v>
      </c>
      <c r="C623" s="2" t="s">
        <v>45</v>
      </c>
      <c r="D623" s="4" t="s">
        <v>5</v>
      </c>
      <c r="E623" s="2" t="s">
        <v>12</v>
      </c>
      <c r="F623" s="2" t="s">
        <v>3106</v>
      </c>
      <c r="G623" s="2" t="s">
        <v>47</v>
      </c>
      <c r="H623" s="2" t="s">
        <v>3107</v>
      </c>
      <c r="I623" s="19">
        <v>46043</v>
      </c>
      <c r="J623" s="19">
        <v>46285</v>
      </c>
      <c r="K623" s="17">
        <v>74400000</v>
      </c>
      <c r="L623" s="22">
        <v>74400000</v>
      </c>
      <c r="M623" s="23">
        <v>0.46666666666666667</v>
      </c>
      <c r="N623" s="22">
        <v>40300000</v>
      </c>
      <c r="O623" s="22">
        <v>34100000</v>
      </c>
      <c r="P623" s="46">
        <v>0</v>
      </c>
      <c r="Q623" s="28" t="s">
        <v>3108</v>
      </c>
    </row>
    <row r="624" spans="1:17">
      <c r="A624" s="26" t="s">
        <v>3109</v>
      </c>
      <c r="B624" s="2" t="s">
        <v>3110</v>
      </c>
      <c r="C624" s="2" t="s">
        <v>52</v>
      </c>
      <c r="D624" s="4" t="s">
        <v>5</v>
      </c>
      <c r="E624" s="2" t="s">
        <v>12</v>
      </c>
      <c r="F624" s="2" t="s">
        <v>3111</v>
      </c>
      <c r="G624" s="2" t="s">
        <v>47</v>
      </c>
      <c r="H624" s="2" t="s">
        <v>3112</v>
      </c>
      <c r="I624" s="19">
        <v>46036</v>
      </c>
      <c r="J624" s="19">
        <v>46277</v>
      </c>
      <c r="K624" s="17">
        <v>50400000</v>
      </c>
      <c r="L624" s="22">
        <v>50400000</v>
      </c>
      <c r="M624" s="23">
        <v>0.43333333333333335</v>
      </c>
      <c r="N624" s="22">
        <v>28770000</v>
      </c>
      <c r="O624" s="22">
        <v>21630000</v>
      </c>
      <c r="P624" s="46">
        <v>1</v>
      </c>
      <c r="Q624" s="28" t="s">
        <v>3113</v>
      </c>
    </row>
    <row r="625" spans="1:17">
      <c r="A625" s="26" t="s">
        <v>3114</v>
      </c>
      <c r="B625" s="2" t="s">
        <v>3115</v>
      </c>
      <c r="C625" s="2" t="s">
        <v>45</v>
      </c>
      <c r="D625" s="4" t="s">
        <v>5</v>
      </c>
      <c r="E625" s="2" t="s">
        <v>12</v>
      </c>
      <c r="F625" s="2" t="s">
        <v>3116</v>
      </c>
      <c r="G625" s="2" t="s">
        <v>47</v>
      </c>
      <c r="H625" s="2" t="s">
        <v>3117</v>
      </c>
      <c r="I625" s="19">
        <v>46055</v>
      </c>
      <c r="J625" s="19">
        <v>46296</v>
      </c>
      <c r="K625" s="17">
        <v>43798008</v>
      </c>
      <c r="L625" s="22">
        <v>43798008</v>
      </c>
      <c r="M625" s="23">
        <v>0.51249999999999996</v>
      </c>
      <c r="N625" s="22">
        <v>21716512</v>
      </c>
      <c r="O625" s="22">
        <v>22081496</v>
      </c>
      <c r="P625" s="46">
        <v>0</v>
      </c>
      <c r="Q625" s="28" t="s">
        <v>3118</v>
      </c>
    </row>
    <row r="626" spans="1:17">
      <c r="A626" s="26" t="s">
        <v>3119</v>
      </c>
      <c r="B626" s="2" t="s">
        <v>3120</v>
      </c>
      <c r="C626" s="2" t="s">
        <v>45</v>
      </c>
      <c r="D626" s="4" t="s">
        <v>5</v>
      </c>
      <c r="E626" s="2" t="s">
        <v>12</v>
      </c>
      <c r="F626" s="2" t="s">
        <v>3121</v>
      </c>
      <c r="G626" s="2" t="s">
        <v>47</v>
      </c>
      <c r="H626" s="2" t="s">
        <v>3122</v>
      </c>
      <c r="I626" s="19">
        <v>46049</v>
      </c>
      <c r="J626" s="19">
        <v>46291</v>
      </c>
      <c r="K626" s="17">
        <v>96000000</v>
      </c>
      <c r="L626" s="22">
        <v>96000000</v>
      </c>
      <c r="M626" s="23">
        <v>0.49166666666666664</v>
      </c>
      <c r="N626" s="22">
        <v>25600000</v>
      </c>
      <c r="O626" s="22">
        <v>70400000</v>
      </c>
      <c r="P626" s="46">
        <v>0</v>
      </c>
      <c r="Q626" s="28" t="s">
        <v>3123</v>
      </c>
    </row>
    <row r="627" spans="1:17">
      <c r="A627" s="26" t="s">
        <v>3124</v>
      </c>
      <c r="B627" s="2" t="s">
        <v>3125</v>
      </c>
      <c r="C627" s="2" t="s">
        <v>45</v>
      </c>
      <c r="D627" s="4" t="s">
        <v>5</v>
      </c>
      <c r="E627" s="2" t="s">
        <v>12</v>
      </c>
      <c r="F627" s="2" t="s">
        <v>3126</v>
      </c>
      <c r="G627" s="2" t="s">
        <v>47</v>
      </c>
      <c r="H627" s="2" t="s">
        <v>3127</v>
      </c>
      <c r="I627" s="19">
        <v>46050</v>
      </c>
      <c r="J627" s="19">
        <v>46292</v>
      </c>
      <c r="K627" s="17">
        <v>80000000</v>
      </c>
      <c r="L627" s="22">
        <v>80000000</v>
      </c>
      <c r="M627" s="23">
        <v>0.49583333333333335</v>
      </c>
      <c r="N627" s="22">
        <v>41000000</v>
      </c>
      <c r="O627" s="22">
        <v>39000000</v>
      </c>
      <c r="P627" s="46">
        <v>0</v>
      </c>
      <c r="Q627" s="28" t="s">
        <v>3128</v>
      </c>
    </row>
    <row r="628" spans="1:17">
      <c r="A628" s="26" t="s">
        <v>3129</v>
      </c>
      <c r="B628" s="2" t="s">
        <v>3130</v>
      </c>
      <c r="C628" s="2" t="s">
        <v>52</v>
      </c>
      <c r="D628" s="4" t="s">
        <v>5</v>
      </c>
      <c r="E628" s="2" t="s">
        <v>12</v>
      </c>
      <c r="F628" s="2" t="s">
        <v>3131</v>
      </c>
      <c r="G628" s="2" t="s">
        <v>47</v>
      </c>
      <c r="H628" s="2" t="s">
        <v>3132</v>
      </c>
      <c r="I628" s="19">
        <v>46043</v>
      </c>
      <c r="J628" s="19">
        <v>46285</v>
      </c>
      <c r="K628" s="17">
        <v>40000000</v>
      </c>
      <c r="L628" s="22">
        <v>40000000</v>
      </c>
      <c r="M628" s="23">
        <v>0.46666666666666667</v>
      </c>
      <c r="N628" s="22">
        <v>21666667</v>
      </c>
      <c r="O628" s="22">
        <v>18333333</v>
      </c>
      <c r="P628" s="46">
        <v>1</v>
      </c>
      <c r="Q628" s="28" t="s">
        <v>3133</v>
      </c>
    </row>
    <row r="629" spans="1:17">
      <c r="A629" s="26" t="s">
        <v>3134</v>
      </c>
      <c r="B629" s="2" t="s">
        <v>3135</v>
      </c>
      <c r="C629" s="2" t="s">
        <v>45</v>
      </c>
      <c r="D629" s="4" t="s">
        <v>5</v>
      </c>
      <c r="E629" s="2" t="s">
        <v>12</v>
      </c>
      <c r="F629" s="2" t="s">
        <v>3136</v>
      </c>
      <c r="G629" s="2" t="s">
        <v>47</v>
      </c>
      <c r="H629" s="2" t="s">
        <v>3137</v>
      </c>
      <c r="I629" s="19">
        <v>46058</v>
      </c>
      <c r="J629" s="19">
        <v>46299</v>
      </c>
      <c r="K629" s="17">
        <v>37120000</v>
      </c>
      <c r="L629" s="22">
        <v>37120000</v>
      </c>
      <c r="M629" s="23">
        <v>0.52500000000000002</v>
      </c>
      <c r="N629" s="22">
        <v>13301333</v>
      </c>
      <c r="O629" s="22">
        <v>23818667</v>
      </c>
      <c r="P629" s="46">
        <v>0</v>
      </c>
      <c r="Q629" s="28" t="s">
        <v>3138</v>
      </c>
    </row>
    <row r="630" spans="1:17">
      <c r="A630" s="26" t="s">
        <v>3139</v>
      </c>
      <c r="B630" s="2" t="s">
        <v>3140</v>
      </c>
      <c r="C630" s="2" t="s">
        <v>45</v>
      </c>
      <c r="D630" s="4" t="s">
        <v>5</v>
      </c>
      <c r="E630" s="2" t="s">
        <v>12</v>
      </c>
      <c r="F630" s="2" t="s">
        <v>3141</v>
      </c>
      <c r="G630" s="2" t="s">
        <v>47</v>
      </c>
      <c r="H630" s="2" t="s">
        <v>3142</v>
      </c>
      <c r="I630" s="19">
        <v>46029</v>
      </c>
      <c r="J630" s="19">
        <v>46387</v>
      </c>
      <c r="K630" s="17">
        <v>119445667</v>
      </c>
      <c r="L630" s="22">
        <v>119445667</v>
      </c>
      <c r="M630" s="23">
        <v>0.89166666666666672</v>
      </c>
      <c r="N630" s="22">
        <v>48451200</v>
      </c>
      <c r="O630" s="22">
        <v>70994467</v>
      </c>
      <c r="P630" s="46">
        <v>0</v>
      </c>
      <c r="Q630" s="28" t="s">
        <v>3143</v>
      </c>
    </row>
    <row r="631" spans="1:17">
      <c r="A631" s="26" t="s">
        <v>3144</v>
      </c>
      <c r="B631" s="2" t="s">
        <v>3145</v>
      </c>
      <c r="C631" s="2" t="s">
        <v>45</v>
      </c>
      <c r="D631" s="4" t="s">
        <v>5</v>
      </c>
      <c r="E631" s="2" t="s">
        <v>12</v>
      </c>
      <c r="F631" s="2" t="s">
        <v>3146</v>
      </c>
      <c r="G631" s="2" t="s">
        <v>47</v>
      </c>
      <c r="H631" s="2" t="s">
        <v>2393</v>
      </c>
      <c r="I631" s="19">
        <v>46049</v>
      </c>
      <c r="J631" s="19">
        <v>46291</v>
      </c>
      <c r="K631" s="17">
        <v>72000000</v>
      </c>
      <c r="L631" s="22">
        <v>72000000</v>
      </c>
      <c r="M631" s="23">
        <v>0.49166666666666664</v>
      </c>
      <c r="N631" s="22">
        <v>37200000</v>
      </c>
      <c r="O631" s="22">
        <v>34800000</v>
      </c>
      <c r="P631" s="46">
        <v>0</v>
      </c>
      <c r="Q631" s="28" t="s">
        <v>3147</v>
      </c>
    </row>
    <row r="632" spans="1:17">
      <c r="A632" s="26" t="s">
        <v>3148</v>
      </c>
      <c r="B632" s="2" t="s">
        <v>3149</v>
      </c>
      <c r="C632" s="2" t="s">
        <v>52</v>
      </c>
      <c r="D632" s="4" t="s">
        <v>5</v>
      </c>
      <c r="E632" s="2" t="s">
        <v>12</v>
      </c>
      <c r="F632" s="2" t="s">
        <v>3150</v>
      </c>
      <c r="G632" s="2" t="s">
        <v>47</v>
      </c>
      <c r="H632" s="2" t="s">
        <v>3151</v>
      </c>
      <c r="I632" s="19">
        <v>46029</v>
      </c>
      <c r="J632" s="19">
        <v>46362</v>
      </c>
      <c r="K632" s="17">
        <v>110000000</v>
      </c>
      <c r="L632" s="22">
        <v>110000000</v>
      </c>
      <c r="M632" s="23">
        <v>0.78749999999999998</v>
      </c>
      <c r="N632" s="22">
        <v>48000000</v>
      </c>
      <c r="O632" s="22">
        <v>62000000</v>
      </c>
      <c r="P632" s="46">
        <v>1</v>
      </c>
      <c r="Q632" s="28" t="s">
        <v>3152</v>
      </c>
    </row>
    <row r="633" spans="1:17">
      <c r="A633" s="26" t="s">
        <v>3153</v>
      </c>
      <c r="B633" s="2" t="s">
        <v>3154</v>
      </c>
      <c r="C633" s="2" t="s">
        <v>45</v>
      </c>
      <c r="D633" s="4" t="s">
        <v>5</v>
      </c>
      <c r="E633" s="2" t="s">
        <v>12</v>
      </c>
      <c r="F633" s="2" t="s">
        <v>3155</v>
      </c>
      <c r="G633" s="2" t="s">
        <v>47</v>
      </c>
      <c r="H633" s="2" t="s">
        <v>3156</v>
      </c>
      <c r="I633" s="19">
        <v>46031</v>
      </c>
      <c r="J633" s="19">
        <v>46272</v>
      </c>
      <c r="K633" s="17">
        <v>66400000</v>
      </c>
      <c r="L633" s="22">
        <v>66400000</v>
      </c>
      <c r="M633" s="23">
        <v>0.41249999999999998</v>
      </c>
      <c r="N633" s="22">
        <v>39286667</v>
      </c>
      <c r="O633" s="22">
        <v>27113333</v>
      </c>
      <c r="P633" s="46">
        <v>0</v>
      </c>
      <c r="Q633" s="28" t="s">
        <v>3157</v>
      </c>
    </row>
    <row r="634" spans="1:17">
      <c r="A634" s="26" t="s">
        <v>3158</v>
      </c>
      <c r="B634" s="2" t="s">
        <v>3159</v>
      </c>
      <c r="C634" s="2" t="s">
        <v>45</v>
      </c>
      <c r="D634" s="4" t="s">
        <v>5</v>
      </c>
      <c r="E634" s="2" t="s">
        <v>12</v>
      </c>
      <c r="F634" s="2" t="s">
        <v>3160</v>
      </c>
      <c r="G634" s="2" t="s">
        <v>47</v>
      </c>
      <c r="H634" s="2" t="s">
        <v>3161</v>
      </c>
      <c r="I634" s="19">
        <v>46042</v>
      </c>
      <c r="J634" s="19">
        <v>46284</v>
      </c>
      <c r="K634" s="17">
        <v>54408184</v>
      </c>
      <c r="L634" s="22">
        <v>54408184</v>
      </c>
      <c r="M634" s="23">
        <v>0.46250000000000002</v>
      </c>
      <c r="N634" s="22">
        <v>29697800</v>
      </c>
      <c r="O634" s="22">
        <v>24710384</v>
      </c>
      <c r="P634" s="46">
        <v>0</v>
      </c>
      <c r="Q634" s="28" t="s">
        <v>3162</v>
      </c>
    </row>
    <row r="635" spans="1:17">
      <c r="A635" s="26" t="s">
        <v>3163</v>
      </c>
      <c r="B635" s="2" t="s">
        <v>3164</v>
      </c>
      <c r="C635" s="2" t="s">
        <v>45</v>
      </c>
      <c r="D635" s="4" t="s">
        <v>5</v>
      </c>
      <c r="E635" s="2" t="s">
        <v>11</v>
      </c>
      <c r="F635" s="2" t="s">
        <v>3165</v>
      </c>
      <c r="G635" s="2" t="s">
        <v>47</v>
      </c>
      <c r="H635" s="2" t="s">
        <v>3166</v>
      </c>
      <c r="I635" s="19">
        <v>46035</v>
      </c>
      <c r="J635" s="19">
        <v>46277</v>
      </c>
      <c r="K635" s="17">
        <v>24864000</v>
      </c>
      <c r="L635" s="22">
        <v>24864000</v>
      </c>
      <c r="M635" s="23">
        <v>0.43333333333333335</v>
      </c>
      <c r="N635" s="22">
        <v>14296800</v>
      </c>
      <c r="O635" s="22">
        <v>10567200</v>
      </c>
      <c r="P635" s="46">
        <v>0</v>
      </c>
      <c r="Q635" s="28" t="s">
        <v>3167</v>
      </c>
    </row>
    <row r="636" spans="1:17">
      <c r="A636" s="26" t="s">
        <v>3168</v>
      </c>
      <c r="B636" s="2" t="s">
        <v>3169</v>
      </c>
      <c r="C636" s="2" t="s">
        <v>45</v>
      </c>
      <c r="D636" s="4" t="s">
        <v>5</v>
      </c>
      <c r="E636" s="2" t="s">
        <v>12</v>
      </c>
      <c r="F636" s="2" t="s">
        <v>3170</v>
      </c>
      <c r="G636" s="2" t="s">
        <v>47</v>
      </c>
      <c r="H636" s="2" t="s">
        <v>3171</v>
      </c>
      <c r="I636" s="19">
        <v>46050</v>
      </c>
      <c r="J636" s="19">
        <v>46292</v>
      </c>
      <c r="K636" s="17">
        <v>52000000</v>
      </c>
      <c r="L636" s="22">
        <v>52000000</v>
      </c>
      <c r="M636" s="23">
        <v>0.49583333333333335</v>
      </c>
      <c r="N636" s="22">
        <v>26650000</v>
      </c>
      <c r="O636" s="22">
        <v>25350000</v>
      </c>
      <c r="P636" s="46">
        <v>0</v>
      </c>
      <c r="Q636" s="28" t="s">
        <v>3172</v>
      </c>
    </row>
    <row r="637" spans="1:17">
      <c r="A637" s="26" t="s">
        <v>3173</v>
      </c>
      <c r="B637" s="2" t="s">
        <v>3174</v>
      </c>
      <c r="C637" s="2" t="s">
        <v>45</v>
      </c>
      <c r="D637" s="4" t="s">
        <v>5</v>
      </c>
      <c r="E637" s="2" t="s">
        <v>7</v>
      </c>
      <c r="F637" s="2" t="s">
        <v>3175</v>
      </c>
      <c r="G637" s="2" t="s">
        <v>84</v>
      </c>
      <c r="H637" s="2" t="s">
        <v>3176</v>
      </c>
      <c r="I637" s="19">
        <v>46056</v>
      </c>
      <c r="J637" s="19">
        <v>46295</v>
      </c>
      <c r="K637" s="17">
        <v>14302325</v>
      </c>
      <c r="L637" s="22">
        <v>14302325</v>
      </c>
      <c r="M637" s="23">
        <v>0.5083333333333333</v>
      </c>
      <c r="N637" s="22">
        <v>2876800</v>
      </c>
      <c r="O637" s="22">
        <v>11425525</v>
      </c>
      <c r="P637" s="46">
        <v>0</v>
      </c>
      <c r="Q637" s="28" t="s">
        <v>3177</v>
      </c>
    </row>
    <row r="638" spans="1:17">
      <c r="A638" s="26" t="s">
        <v>3178</v>
      </c>
      <c r="B638" s="2" t="s">
        <v>3179</v>
      </c>
      <c r="C638" s="2" t="s">
        <v>45</v>
      </c>
      <c r="D638" s="4" t="s">
        <v>5</v>
      </c>
      <c r="E638" s="2" t="s">
        <v>12</v>
      </c>
      <c r="F638" s="2" t="s">
        <v>3180</v>
      </c>
      <c r="G638" s="2" t="s">
        <v>47</v>
      </c>
      <c r="H638" s="2" t="s">
        <v>3181</v>
      </c>
      <c r="I638" s="19">
        <v>46049</v>
      </c>
      <c r="J638" s="19">
        <v>46291</v>
      </c>
      <c r="K638" s="17">
        <v>35093952</v>
      </c>
      <c r="L638" s="22">
        <v>35093952</v>
      </c>
      <c r="M638" s="23">
        <v>0.49166666666666664</v>
      </c>
      <c r="N638" s="22">
        <v>18131875</v>
      </c>
      <c r="O638" s="22">
        <v>16962077</v>
      </c>
      <c r="P638" s="46">
        <v>0</v>
      </c>
      <c r="Q638" s="28" t="s">
        <v>3182</v>
      </c>
    </row>
    <row r="639" spans="1:17">
      <c r="A639" s="26" t="s">
        <v>3183</v>
      </c>
      <c r="B639" s="2" t="s">
        <v>3184</v>
      </c>
      <c r="C639" s="2" t="s">
        <v>45</v>
      </c>
      <c r="D639" s="4" t="s">
        <v>5</v>
      </c>
      <c r="E639" s="2" t="s">
        <v>12</v>
      </c>
      <c r="F639" s="2" t="s">
        <v>3185</v>
      </c>
      <c r="G639" s="2" t="s">
        <v>47</v>
      </c>
      <c r="H639" s="2" t="s">
        <v>3186</v>
      </c>
      <c r="I639" s="19">
        <v>46038</v>
      </c>
      <c r="J639" s="19">
        <v>46280</v>
      </c>
      <c r="K639" s="17">
        <v>47548256</v>
      </c>
      <c r="L639" s="22">
        <v>47548256</v>
      </c>
      <c r="M639" s="23">
        <v>0.44583333333333336</v>
      </c>
      <c r="N639" s="22">
        <v>26745894</v>
      </c>
      <c r="O639" s="22">
        <v>20802362</v>
      </c>
      <c r="P639" s="46">
        <v>0</v>
      </c>
      <c r="Q639" s="28" t="s">
        <v>3187</v>
      </c>
    </row>
    <row r="640" spans="1:17">
      <c r="A640" s="26" t="s">
        <v>3188</v>
      </c>
      <c r="B640" s="2" t="s">
        <v>3189</v>
      </c>
      <c r="C640" s="2" t="s">
        <v>45</v>
      </c>
      <c r="D640" s="4" t="s">
        <v>5</v>
      </c>
      <c r="E640" s="2" t="s">
        <v>12</v>
      </c>
      <c r="F640" s="2" t="s">
        <v>3190</v>
      </c>
      <c r="G640" s="2" t="s">
        <v>47</v>
      </c>
      <c r="H640" s="2" t="s">
        <v>2080</v>
      </c>
      <c r="I640" s="19">
        <v>46055</v>
      </c>
      <c r="J640" s="19">
        <v>46296</v>
      </c>
      <c r="K640" s="17">
        <v>45432008</v>
      </c>
      <c r="L640" s="22">
        <v>45432008</v>
      </c>
      <c r="M640" s="23">
        <v>0.50409836065573765</v>
      </c>
      <c r="N640" s="22">
        <v>22526704</v>
      </c>
      <c r="O640" s="22">
        <v>22905304</v>
      </c>
      <c r="P640" s="46">
        <v>0</v>
      </c>
      <c r="Q640" s="28" t="s">
        <v>3191</v>
      </c>
    </row>
    <row r="641" spans="1:17">
      <c r="A641" s="26" t="s">
        <v>3192</v>
      </c>
      <c r="B641" s="2" t="s">
        <v>3193</v>
      </c>
      <c r="C641" s="2" t="s">
        <v>45</v>
      </c>
      <c r="D641" s="4" t="s">
        <v>5</v>
      </c>
      <c r="E641" s="2" t="s">
        <v>12</v>
      </c>
      <c r="F641" s="2" t="s">
        <v>3194</v>
      </c>
      <c r="G641" s="2" t="s">
        <v>47</v>
      </c>
      <c r="H641" s="2" t="s">
        <v>3195</v>
      </c>
      <c r="I641" s="19">
        <v>46055</v>
      </c>
      <c r="J641" s="19">
        <v>46296</v>
      </c>
      <c r="K641" s="17">
        <v>46616000</v>
      </c>
      <c r="L641" s="22">
        <v>46616000</v>
      </c>
      <c r="M641" s="23">
        <v>0.51249999999999996</v>
      </c>
      <c r="N641" s="22">
        <v>23113767</v>
      </c>
      <c r="O641" s="22">
        <v>23502233</v>
      </c>
      <c r="P641" s="46">
        <v>0</v>
      </c>
      <c r="Q641" s="28" t="s">
        <v>3196</v>
      </c>
    </row>
    <row r="642" spans="1:17">
      <c r="A642" s="26" t="s">
        <v>3197</v>
      </c>
      <c r="B642" s="2" t="s">
        <v>3198</v>
      </c>
      <c r="C642" s="2" t="s">
        <v>45</v>
      </c>
      <c r="D642" s="4" t="s">
        <v>5</v>
      </c>
      <c r="E642" s="2" t="s">
        <v>12</v>
      </c>
      <c r="F642" s="2" t="s">
        <v>3199</v>
      </c>
      <c r="G642" s="2" t="s">
        <v>47</v>
      </c>
      <c r="H642" s="2" t="s">
        <v>3200</v>
      </c>
      <c r="I642" s="19">
        <v>46036</v>
      </c>
      <c r="J642" s="19">
        <v>46278</v>
      </c>
      <c r="K642" s="17">
        <v>96000000</v>
      </c>
      <c r="L642" s="22">
        <v>96000000</v>
      </c>
      <c r="M642" s="23">
        <v>0.4375</v>
      </c>
      <c r="N642" s="22">
        <v>54800000</v>
      </c>
      <c r="O642" s="22">
        <v>41200000</v>
      </c>
      <c r="P642" s="46">
        <v>0</v>
      </c>
      <c r="Q642" s="28" t="s">
        <v>3201</v>
      </c>
    </row>
    <row r="643" spans="1:17">
      <c r="A643" s="26" t="s">
        <v>3202</v>
      </c>
      <c r="B643" s="2" t="s">
        <v>3203</v>
      </c>
      <c r="C643" s="2" t="s">
        <v>45</v>
      </c>
      <c r="D643" s="4" t="s">
        <v>5</v>
      </c>
      <c r="E643" s="2" t="s">
        <v>12</v>
      </c>
      <c r="F643" s="2" t="s">
        <v>3204</v>
      </c>
      <c r="G643" s="2" t="s">
        <v>47</v>
      </c>
      <c r="H643" s="2" t="s">
        <v>3205</v>
      </c>
      <c r="I643" s="19">
        <v>46049</v>
      </c>
      <c r="J643" s="19">
        <v>46291</v>
      </c>
      <c r="K643" s="17">
        <v>77521784</v>
      </c>
      <c r="L643" s="22">
        <v>77521784</v>
      </c>
      <c r="M643" s="23">
        <v>0.49166666666666664</v>
      </c>
      <c r="N643" s="22">
        <v>40052922</v>
      </c>
      <c r="O643" s="22">
        <v>37468862</v>
      </c>
      <c r="P643" s="46">
        <v>0</v>
      </c>
      <c r="Q643" s="28" t="s">
        <v>3206</v>
      </c>
    </row>
    <row r="644" spans="1:17">
      <c r="A644" s="26" t="s">
        <v>3207</v>
      </c>
      <c r="B644" s="10" t="s">
        <v>3208</v>
      </c>
      <c r="C644" s="10" t="s">
        <v>45</v>
      </c>
      <c r="D644" s="4" t="s">
        <v>5</v>
      </c>
      <c r="E644" s="2" t="s">
        <v>12</v>
      </c>
      <c r="F644" s="10" t="s">
        <v>3209</v>
      </c>
      <c r="G644" s="2" t="s">
        <v>47</v>
      </c>
      <c r="H644" s="2" t="s">
        <v>2066</v>
      </c>
      <c r="I644" s="19">
        <v>46055</v>
      </c>
      <c r="J644" s="19">
        <v>46296</v>
      </c>
      <c r="K644" s="17">
        <v>33440008</v>
      </c>
      <c r="L644" s="22">
        <v>33440008</v>
      </c>
      <c r="M644" s="23">
        <v>0.37272727272727274</v>
      </c>
      <c r="N644" s="22">
        <v>16580671</v>
      </c>
      <c r="O644" s="22">
        <v>16859337</v>
      </c>
      <c r="P644" s="46">
        <v>0</v>
      </c>
      <c r="Q644" s="28" t="s">
        <v>3210</v>
      </c>
    </row>
    <row r="645" spans="1:17">
      <c r="A645" s="27" t="s">
        <v>3211</v>
      </c>
      <c r="B645" s="6" t="s">
        <v>3212</v>
      </c>
      <c r="C645" s="6" t="s">
        <v>184</v>
      </c>
      <c r="D645" s="4" t="s">
        <v>5</v>
      </c>
      <c r="E645" s="2" t="s">
        <v>12</v>
      </c>
      <c r="F645" s="6" t="s">
        <v>3213</v>
      </c>
      <c r="G645" s="2" t="s">
        <v>47</v>
      </c>
      <c r="H645" s="2" t="s">
        <v>3214</v>
      </c>
      <c r="I645" s="19">
        <v>46049</v>
      </c>
      <c r="J645" s="19">
        <v>46382</v>
      </c>
      <c r="K645" s="17">
        <v>55000000</v>
      </c>
      <c r="L645" s="22">
        <v>55000000</v>
      </c>
      <c r="M645" s="23">
        <v>0.87083333333333335</v>
      </c>
      <c r="N645" s="22">
        <v>15500000</v>
      </c>
      <c r="O645" s="22">
        <v>39500000</v>
      </c>
      <c r="P645" s="46">
        <v>0</v>
      </c>
      <c r="Q645" s="28" t="s">
        <v>3215</v>
      </c>
    </row>
    <row r="646" spans="1:17">
      <c r="A646" s="26" t="s">
        <v>3216</v>
      </c>
      <c r="B646" s="11" t="s">
        <v>3217</v>
      </c>
      <c r="C646" s="11" t="s">
        <v>45</v>
      </c>
      <c r="D646" s="4" t="s">
        <v>5</v>
      </c>
      <c r="E646" s="2" t="s">
        <v>12</v>
      </c>
      <c r="F646" s="11" t="s">
        <v>3218</v>
      </c>
      <c r="G646" s="2" t="s">
        <v>47</v>
      </c>
      <c r="H646" s="2" t="s">
        <v>3219</v>
      </c>
      <c r="I646" s="19">
        <v>46041</v>
      </c>
      <c r="J646" s="19">
        <v>46374</v>
      </c>
      <c r="K646" s="17">
        <v>88000000</v>
      </c>
      <c r="L646" s="22">
        <v>88000000</v>
      </c>
      <c r="M646" s="23">
        <v>0.83750000000000002</v>
      </c>
      <c r="N646" s="22">
        <v>35200000</v>
      </c>
      <c r="O646" s="22">
        <v>52800000</v>
      </c>
      <c r="P646" s="46">
        <v>0</v>
      </c>
      <c r="Q646" s="28" t="s">
        <v>3220</v>
      </c>
    </row>
    <row r="647" spans="1:17">
      <c r="A647" s="26" t="s">
        <v>3221</v>
      </c>
      <c r="B647" s="2" t="s">
        <v>3222</v>
      </c>
      <c r="C647" s="2" t="s">
        <v>45</v>
      </c>
      <c r="D647" s="4" t="s">
        <v>5</v>
      </c>
      <c r="E647" s="2" t="s">
        <v>12</v>
      </c>
      <c r="F647" s="2" t="s">
        <v>3223</v>
      </c>
      <c r="G647" s="2" t="s">
        <v>47</v>
      </c>
      <c r="H647" s="2" t="s">
        <v>1259</v>
      </c>
      <c r="I647" s="19">
        <v>46052</v>
      </c>
      <c r="J647" s="19">
        <v>46294</v>
      </c>
      <c r="K647" s="17">
        <v>45432008</v>
      </c>
      <c r="L647" s="22">
        <v>45432008</v>
      </c>
      <c r="M647" s="23">
        <v>0.50416666666666665</v>
      </c>
      <c r="N647" s="22">
        <v>22905304</v>
      </c>
      <c r="O647" s="22">
        <v>22526704</v>
      </c>
      <c r="P647" s="46">
        <v>0</v>
      </c>
      <c r="Q647" s="28" t="s">
        <v>3224</v>
      </c>
    </row>
    <row r="648" spans="1:17">
      <c r="A648" s="26" t="s">
        <v>3225</v>
      </c>
      <c r="B648" s="2" t="s">
        <v>3226</v>
      </c>
      <c r="C648" s="2" t="s">
        <v>45</v>
      </c>
      <c r="D648" s="4" t="s">
        <v>5</v>
      </c>
      <c r="E648" s="2" t="s">
        <v>12</v>
      </c>
      <c r="F648" s="2" t="s">
        <v>3227</v>
      </c>
      <c r="G648" s="2" t="s">
        <v>47</v>
      </c>
      <c r="H648" s="2" t="s">
        <v>3228</v>
      </c>
      <c r="I648" s="19">
        <v>46042</v>
      </c>
      <c r="J648" s="19">
        <v>46284</v>
      </c>
      <c r="K648" s="17">
        <v>82400000</v>
      </c>
      <c r="L648" s="22">
        <v>82400000</v>
      </c>
      <c r="M648" s="23">
        <v>0.46250000000000002</v>
      </c>
      <c r="N648" s="22">
        <v>44976667</v>
      </c>
      <c r="O648" s="22">
        <v>37423333</v>
      </c>
      <c r="P648" s="46">
        <v>0</v>
      </c>
      <c r="Q648" s="28" t="s">
        <v>3229</v>
      </c>
    </row>
    <row r="649" spans="1:17">
      <c r="A649" s="26" t="s">
        <v>3230</v>
      </c>
      <c r="B649" s="2" t="s">
        <v>3231</v>
      </c>
      <c r="C649" s="2" t="s">
        <v>45</v>
      </c>
      <c r="D649" s="4" t="s">
        <v>5</v>
      </c>
      <c r="E649" s="2" t="s">
        <v>11</v>
      </c>
      <c r="F649" s="2" t="s">
        <v>3232</v>
      </c>
      <c r="G649" s="2" t="s">
        <v>47</v>
      </c>
      <c r="H649" s="2" t="s">
        <v>3233</v>
      </c>
      <c r="I649" s="19">
        <v>46044</v>
      </c>
      <c r="J649" s="19">
        <v>46286</v>
      </c>
      <c r="K649" s="17">
        <v>32078992</v>
      </c>
      <c r="L649" s="22">
        <v>32078992</v>
      </c>
      <c r="M649" s="23">
        <v>0.47083333333333333</v>
      </c>
      <c r="N649" s="22">
        <v>17242458</v>
      </c>
      <c r="O649" s="22">
        <v>14836534</v>
      </c>
      <c r="P649" s="46">
        <v>0</v>
      </c>
      <c r="Q649" s="28" t="s">
        <v>3234</v>
      </c>
    </row>
    <row r="650" spans="1:17">
      <c r="A650" s="26" t="s">
        <v>3235</v>
      </c>
      <c r="B650" s="2" t="s">
        <v>3236</v>
      </c>
      <c r="C650" s="2" t="s">
        <v>52</v>
      </c>
      <c r="D650" s="4" t="s">
        <v>13</v>
      </c>
      <c r="E650" s="2" t="s">
        <v>14</v>
      </c>
      <c r="F650" s="2" t="s">
        <v>3237</v>
      </c>
      <c r="G650" s="2" t="s">
        <v>84</v>
      </c>
      <c r="H650" s="2" t="s">
        <v>3238</v>
      </c>
      <c r="I650" s="19">
        <v>46065</v>
      </c>
      <c r="J650" s="19">
        <v>46299</v>
      </c>
      <c r="K650" s="17">
        <v>10100000</v>
      </c>
      <c r="L650" s="22">
        <v>10100000</v>
      </c>
      <c r="M650" s="23">
        <v>0.52500000000000002</v>
      </c>
      <c r="N650" s="22" t="s">
        <v>624</v>
      </c>
      <c r="O650" s="22">
        <v>10100000</v>
      </c>
      <c r="P650" s="46">
        <v>1</v>
      </c>
      <c r="Q650" s="28" t="s">
        <v>3239</v>
      </c>
    </row>
    <row r="651" spans="1:17">
      <c r="A651" s="26" t="s">
        <v>3240</v>
      </c>
      <c r="B651" s="2" t="s">
        <v>3241</v>
      </c>
      <c r="C651" s="2" t="s">
        <v>45</v>
      </c>
      <c r="D651" s="4" t="s">
        <v>17</v>
      </c>
      <c r="E651" s="2" t="s">
        <v>18</v>
      </c>
      <c r="F651" s="2" t="s">
        <v>3242</v>
      </c>
      <c r="G651" s="2" t="s">
        <v>3243</v>
      </c>
      <c r="H651" s="2" t="s">
        <v>3244</v>
      </c>
      <c r="I651" s="19">
        <v>46173</v>
      </c>
      <c r="J651" s="19">
        <v>46667</v>
      </c>
      <c r="K651" s="17">
        <v>259532804</v>
      </c>
      <c r="L651" s="22">
        <v>259532804</v>
      </c>
      <c r="M651" s="23">
        <v>0</v>
      </c>
      <c r="N651" s="22" t="s">
        <v>624</v>
      </c>
      <c r="O651" s="22">
        <v>259532804</v>
      </c>
      <c r="P651" s="46">
        <v>0</v>
      </c>
      <c r="Q651" s="28" t="s">
        <v>3245</v>
      </c>
    </row>
    <row r="652" spans="1:17">
      <c r="A652" s="26" t="s">
        <v>3246</v>
      </c>
      <c r="B652" s="2" t="s">
        <v>3247</v>
      </c>
      <c r="C652" s="2" t="s">
        <v>45</v>
      </c>
      <c r="D652" s="4" t="s">
        <v>17</v>
      </c>
      <c r="E652" s="2" t="s">
        <v>18</v>
      </c>
      <c r="F652" s="2" t="s">
        <v>3242</v>
      </c>
      <c r="G652" s="2" t="s">
        <v>3243</v>
      </c>
      <c r="H652" s="2" t="s">
        <v>3248</v>
      </c>
      <c r="I652" s="19">
        <v>46173</v>
      </c>
      <c r="J652" s="19">
        <v>46642</v>
      </c>
      <c r="K652" s="17">
        <v>26551500</v>
      </c>
      <c r="L652" s="22">
        <v>26551500</v>
      </c>
      <c r="M652" s="23">
        <v>0</v>
      </c>
      <c r="N652" s="22" t="s">
        <v>624</v>
      </c>
      <c r="O652" s="22">
        <v>26551500</v>
      </c>
      <c r="P652" s="46">
        <v>0</v>
      </c>
      <c r="Q652" s="28" t="s">
        <v>3245</v>
      </c>
    </row>
    <row r="653" spans="1:17">
      <c r="A653" s="26" t="s">
        <v>3249</v>
      </c>
      <c r="B653" s="2" t="s">
        <v>3250</v>
      </c>
      <c r="C653" s="2" t="s">
        <v>45</v>
      </c>
      <c r="D653" s="4" t="s">
        <v>17</v>
      </c>
      <c r="E653" s="2" t="s">
        <v>18</v>
      </c>
      <c r="F653" s="2" t="s">
        <v>3251</v>
      </c>
      <c r="G653" s="2" t="s">
        <v>3243</v>
      </c>
      <c r="H653" s="2" t="s">
        <v>3252</v>
      </c>
      <c r="I653" s="19">
        <v>46173</v>
      </c>
      <c r="J653" s="19">
        <v>46731</v>
      </c>
      <c r="K653" s="17">
        <v>326079040</v>
      </c>
      <c r="L653" s="22">
        <v>326079040</v>
      </c>
      <c r="M653" s="23">
        <v>0</v>
      </c>
      <c r="N653" s="22" t="s">
        <v>624</v>
      </c>
      <c r="O653" s="22">
        <v>326079040</v>
      </c>
      <c r="P653" s="46">
        <v>0</v>
      </c>
      <c r="Q653" s="28" t="s">
        <v>3245</v>
      </c>
    </row>
    <row r="654" spans="1:17">
      <c r="A654" s="36" t="s">
        <v>3253</v>
      </c>
      <c r="B654" s="10" t="s">
        <v>3254</v>
      </c>
      <c r="C654" s="10" t="s">
        <v>52</v>
      </c>
      <c r="D654" s="37" t="s">
        <v>19</v>
      </c>
      <c r="E654" s="10" t="s">
        <v>20</v>
      </c>
      <c r="F654" s="10" t="s">
        <v>3255</v>
      </c>
      <c r="G654" s="10" t="s">
        <v>84</v>
      </c>
      <c r="H654" s="10" t="s">
        <v>3256</v>
      </c>
      <c r="I654" s="38">
        <v>46129</v>
      </c>
      <c r="J654" s="38">
        <v>46371</v>
      </c>
      <c r="K654" s="39">
        <v>1805835100</v>
      </c>
      <c r="L654" s="40">
        <v>1805835100</v>
      </c>
      <c r="M654" s="41">
        <v>0.125</v>
      </c>
      <c r="N654" s="40" t="s">
        <v>624</v>
      </c>
      <c r="O654" s="40">
        <v>1805835100</v>
      </c>
      <c r="P654" s="46">
        <v>1</v>
      </c>
      <c r="Q654" s="50" t="s">
        <v>3257</v>
      </c>
    </row>
  </sheetData>
  <conditionalFormatting sqref="B2:B430 B432:B654">
    <cfRule type="duplicateValues" dxfId="19" priority="11"/>
  </conditionalFormatting>
  <hyperlinks>
    <hyperlink ref="Q2" r:id="rId1" xr:uid="{00000000-0004-0000-0200-000000000000}"/>
    <hyperlink ref="Q3" r:id="rId2" xr:uid="{00000000-0004-0000-0200-000001000000}"/>
    <hyperlink ref="Q4" r:id="rId3" xr:uid="{00000000-0004-0000-0200-000002000000}"/>
    <hyperlink ref="Q5" r:id="rId4" xr:uid="{00000000-0004-0000-0200-000003000000}"/>
    <hyperlink ref="Q6" r:id="rId5" xr:uid="{00000000-0004-0000-0200-000004000000}"/>
    <hyperlink ref="Q7" r:id="rId6" xr:uid="{00000000-0004-0000-0200-000005000000}"/>
    <hyperlink ref="Q8" r:id="rId7" xr:uid="{00000000-0004-0000-0200-000006000000}"/>
    <hyperlink ref="Q9" r:id="rId8" xr:uid="{00000000-0004-0000-0200-000007000000}"/>
    <hyperlink ref="Q10" r:id="rId9" xr:uid="{00000000-0004-0000-0200-000008000000}"/>
    <hyperlink ref="Q11" r:id="rId10" xr:uid="{00000000-0004-0000-0200-000009000000}"/>
    <hyperlink ref="Q12" r:id="rId11" xr:uid="{00000000-0004-0000-0200-00000A000000}"/>
    <hyperlink ref="Q13" r:id="rId12" xr:uid="{00000000-0004-0000-0200-00000B000000}"/>
    <hyperlink ref="Q14" r:id="rId13" xr:uid="{00000000-0004-0000-0200-00000C000000}"/>
    <hyperlink ref="Q15" r:id="rId14" xr:uid="{00000000-0004-0000-0200-00000D000000}"/>
    <hyperlink ref="Q16" r:id="rId15" xr:uid="{00000000-0004-0000-0200-00000E000000}"/>
    <hyperlink ref="Q17" r:id="rId16" xr:uid="{00000000-0004-0000-0200-00000F000000}"/>
    <hyperlink ref="Q18" r:id="rId17" xr:uid="{00000000-0004-0000-0200-000010000000}"/>
    <hyperlink ref="Q19" r:id="rId18" xr:uid="{00000000-0004-0000-0200-000011000000}"/>
    <hyperlink ref="Q20" r:id="rId19" xr:uid="{00000000-0004-0000-0200-000012000000}"/>
    <hyperlink ref="Q21" r:id="rId20" xr:uid="{00000000-0004-0000-0200-000013000000}"/>
    <hyperlink ref="Q22" r:id="rId21" xr:uid="{00000000-0004-0000-0200-000014000000}"/>
    <hyperlink ref="Q23" r:id="rId22" xr:uid="{00000000-0004-0000-0200-000015000000}"/>
    <hyperlink ref="Q24" r:id="rId23" xr:uid="{00000000-0004-0000-0200-000016000000}"/>
    <hyperlink ref="Q25" r:id="rId24" xr:uid="{00000000-0004-0000-0200-000017000000}"/>
    <hyperlink ref="Q26" r:id="rId25" xr:uid="{00000000-0004-0000-0200-000018000000}"/>
    <hyperlink ref="Q27" r:id="rId26" xr:uid="{00000000-0004-0000-0200-000019000000}"/>
    <hyperlink ref="Q28" r:id="rId27" xr:uid="{00000000-0004-0000-0200-00001A000000}"/>
    <hyperlink ref="Q29" r:id="rId28" xr:uid="{00000000-0004-0000-0200-00001B000000}"/>
    <hyperlink ref="Q30" r:id="rId29" xr:uid="{00000000-0004-0000-0200-00001C000000}"/>
    <hyperlink ref="Q31" r:id="rId30" xr:uid="{00000000-0004-0000-0200-00001D000000}"/>
    <hyperlink ref="Q32" r:id="rId31" xr:uid="{00000000-0004-0000-0200-00001E000000}"/>
    <hyperlink ref="Q33" r:id="rId32" xr:uid="{00000000-0004-0000-0200-00001F000000}"/>
    <hyperlink ref="Q34" r:id="rId33" xr:uid="{00000000-0004-0000-0200-000020000000}"/>
    <hyperlink ref="Q35" r:id="rId34" xr:uid="{00000000-0004-0000-0200-000021000000}"/>
    <hyperlink ref="Q36" r:id="rId35" xr:uid="{00000000-0004-0000-0200-000022000000}"/>
    <hyperlink ref="Q37" r:id="rId36" xr:uid="{00000000-0004-0000-0200-000023000000}"/>
    <hyperlink ref="Q38" r:id="rId37" xr:uid="{00000000-0004-0000-0200-000024000000}"/>
    <hyperlink ref="Q39" r:id="rId38" xr:uid="{00000000-0004-0000-0200-000025000000}"/>
    <hyperlink ref="Q40" r:id="rId39" xr:uid="{00000000-0004-0000-0200-000026000000}"/>
    <hyperlink ref="Q41" r:id="rId40" xr:uid="{00000000-0004-0000-0200-000027000000}"/>
    <hyperlink ref="Q42" r:id="rId41" xr:uid="{00000000-0004-0000-0200-000028000000}"/>
    <hyperlink ref="Q43" r:id="rId42" xr:uid="{00000000-0004-0000-0200-000029000000}"/>
    <hyperlink ref="Q44" r:id="rId43" xr:uid="{00000000-0004-0000-0200-00002A000000}"/>
    <hyperlink ref="Q45" r:id="rId44" xr:uid="{00000000-0004-0000-0200-00002B000000}"/>
    <hyperlink ref="Q46" r:id="rId45" xr:uid="{00000000-0004-0000-0200-00002C000000}"/>
    <hyperlink ref="Q47" r:id="rId46" xr:uid="{00000000-0004-0000-0200-00002D000000}"/>
    <hyperlink ref="Q48" r:id="rId47" xr:uid="{00000000-0004-0000-0200-00002E000000}"/>
    <hyperlink ref="Q49" r:id="rId48" xr:uid="{00000000-0004-0000-0200-00002F000000}"/>
    <hyperlink ref="Q50" r:id="rId49" xr:uid="{00000000-0004-0000-0200-000030000000}"/>
    <hyperlink ref="Q51" r:id="rId50" xr:uid="{00000000-0004-0000-0200-000031000000}"/>
    <hyperlink ref="Q52" r:id="rId51" xr:uid="{00000000-0004-0000-0200-000032000000}"/>
    <hyperlink ref="Q53" r:id="rId52" xr:uid="{00000000-0004-0000-0200-000033000000}"/>
    <hyperlink ref="Q54" r:id="rId53" xr:uid="{00000000-0004-0000-0200-000034000000}"/>
    <hyperlink ref="Q55" r:id="rId54" xr:uid="{00000000-0004-0000-0200-000035000000}"/>
    <hyperlink ref="Q56" r:id="rId55" xr:uid="{00000000-0004-0000-0200-000036000000}"/>
    <hyperlink ref="Q57" r:id="rId56" xr:uid="{00000000-0004-0000-0200-000037000000}"/>
    <hyperlink ref="Q58" r:id="rId57" xr:uid="{00000000-0004-0000-0200-000038000000}"/>
    <hyperlink ref="Q59" r:id="rId58" xr:uid="{00000000-0004-0000-0200-000039000000}"/>
    <hyperlink ref="Q60" r:id="rId59" xr:uid="{00000000-0004-0000-0200-00003A000000}"/>
    <hyperlink ref="Q61" r:id="rId60" xr:uid="{00000000-0004-0000-0200-00003B000000}"/>
    <hyperlink ref="Q62" r:id="rId61" xr:uid="{00000000-0004-0000-0200-00003C000000}"/>
    <hyperlink ref="Q63" r:id="rId62" xr:uid="{00000000-0004-0000-0200-00003D000000}"/>
    <hyperlink ref="Q64" r:id="rId63" xr:uid="{00000000-0004-0000-0200-00003E000000}"/>
    <hyperlink ref="Q65" r:id="rId64" xr:uid="{00000000-0004-0000-0200-00003F000000}"/>
    <hyperlink ref="Q66" r:id="rId65" xr:uid="{00000000-0004-0000-0200-000040000000}"/>
    <hyperlink ref="Q67" r:id="rId66" xr:uid="{00000000-0004-0000-0200-000041000000}"/>
    <hyperlink ref="Q68" r:id="rId67" xr:uid="{00000000-0004-0000-0200-000042000000}"/>
    <hyperlink ref="Q69" r:id="rId68" xr:uid="{00000000-0004-0000-0200-000043000000}"/>
    <hyperlink ref="Q70" r:id="rId69" xr:uid="{00000000-0004-0000-0200-000044000000}"/>
    <hyperlink ref="Q71" r:id="rId70" xr:uid="{00000000-0004-0000-0200-000045000000}"/>
    <hyperlink ref="Q72" r:id="rId71" xr:uid="{00000000-0004-0000-0200-000046000000}"/>
    <hyperlink ref="Q73" r:id="rId72" xr:uid="{00000000-0004-0000-0200-000047000000}"/>
    <hyperlink ref="Q74" r:id="rId73" xr:uid="{00000000-0004-0000-0200-000048000000}"/>
    <hyperlink ref="Q75" r:id="rId74" xr:uid="{00000000-0004-0000-0200-000049000000}"/>
    <hyperlink ref="Q76" r:id="rId75" xr:uid="{00000000-0004-0000-0200-00004A000000}"/>
    <hyperlink ref="Q77" r:id="rId76" xr:uid="{00000000-0004-0000-0200-00004B000000}"/>
    <hyperlink ref="Q78" r:id="rId77" xr:uid="{00000000-0004-0000-0200-00004C000000}"/>
    <hyperlink ref="Q79" r:id="rId78" xr:uid="{00000000-0004-0000-0200-00004D000000}"/>
    <hyperlink ref="Q80" r:id="rId79" xr:uid="{00000000-0004-0000-0200-00004E000000}"/>
    <hyperlink ref="Q81" r:id="rId80" xr:uid="{00000000-0004-0000-0200-00004F000000}"/>
    <hyperlink ref="Q82" r:id="rId81" xr:uid="{00000000-0004-0000-0200-000050000000}"/>
    <hyperlink ref="Q83" r:id="rId82" xr:uid="{00000000-0004-0000-0200-000051000000}"/>
    <hyperlink ref="Q84" r:id="rId83" xr:uid="{00000000-0004-0000-0200-000052000000}"/>
    <hyperlink ref="Q85" r:id="rId84" xr:uid="{00000000-0004-0000-0200-000053000000}"/>
    <hyperlink ref="Q86" r:id="rId85" xr:uid="{00000000-0004-0000-0200-000054000000}"/>
    <hyperlink ref="Q87" r:id="rId86" xr:uid="{00000000-0004-0000-0200-000055000000}"/>
    <hyperlink ref="Q88" r:id="rId87" xr:uid="{00000000-0004-0000-0200-000056000000}"/>
    <hyperlink ref="Q89" r:id="rId88" xr:uid="{00000000-0004-0000-0200-000057000000}"/>
    <hyperlink ref="Q90" r:id="rId89" xr:uid="{00000000-0004-0000-0200-000058000000}"/>
    <hyperlink ref="Q91" r:id="rId90" xr:uid="{00000000-0004-0000-0200-000059000000}"/>
    <hyperlink ref="Q92" r:id="rId91" xr:uid="{00000000-0004-0000-0200-00005A000000}"/>
    <hyperlink ref="Q93" r:id="rId92" xr:uid="{00000000-0004-0000-0200-00005B000000}"/>
    <hyperlink ref="Q94" r:id="rId93" xr:uid="{00000000-0004-0000-0200-00005C000000}"/>
    <hyperlink ref="Q95" r:id="rId94" xr:uid="{00000000-0004-0000-0200-00005D000000}"/>
    <hyperlink ref="Q96" r:id="rId95" xr:uid="{00000000-0004-0000-0200-00005E000000}"/>
    <hyperlink ref="Q97" r:id="rId96" xr:uid="{00000000-0004-0000-0200-00005F000000}"/>
    <hyperlink ref="Q98" r:id="rId97" xr:uid="{00000000-0004-0000-0200-000060000000}"/>
    <hyperlink ref="Q99" r:id="rId98" xr:uid="{00000000-0004-0000-0200-000061000000}"/>
    <hyperlink ref="Q100" r:id="rId99" xr:uid="{00000000-0004-0000-0200-000062000000}"/>
    <hyperlink ref="Q101" r:id="rId100" xr:uid="{00000000-0004-0000-0200-000063000000}"/>
    <hyperlink ref="Q102" r:id="rId101" xr:uid="{00000000-0004-0000-0200-000064000000}"/>
    <hyperlink ref="Q103" r:id="rId102" xr:uid="{00000000-0004-0000-0200-000065000000}"/>
    <hyperlink ref="Q104" r:id="rId103" xr:uid="{00000000-0004-0000-0200-000066000000}"/>
    <hyperlink ref="Q105" r:id="rId104" xr:uid="{00000000-0004-0000-0200-000067000000}"/>
    <hyperlink ref="Q106" r:id="rId105" xr:uid="{00000000-0004-0000-0200-000068000000}"/>
    <hyperlink ref="Q107" r:id="rId106" xr:uid="{00000000-0004-0000-0200-000069000000}"/>
    <hyperlink ref="Q108" r:id="rId107" xr:uid="{00000000-0004-0000-0200-00006A000000}"/>
    <hyperlink ref="Q109" r:id="rId108" xr:uid="{00000000-0004-0000-0200-00006B000000}"/>
    <hyperlink ref="Q110" r:id="rId109" xr:uid="{00000000-0004-0000-0200-00006C000000}"/>
    <hyperlink ref="Q111" r:id="rId110" xr:uid="{00000000-0004-0000-0200-00006D000000}"/>
    <hyperlink ref="Q112" r:id="rId111" xr:uid="{00000000-0004-0000-0200-00006E000000}"/>
    <hyperlink ref="Q113" r:id="rId112" xr:uid="{00000000-0004-0000-0200-00006F000000}"/>
    <hyperlink ref="Q114" r:id="rId113" xr:uid="{00000000-0004-0000-0200-000070000000}"/>
    <hyperlink ref="Q115" r:id="rId114" xr:uid="{00000000-0004-0000-0200-000071000000}"/>
    <hyperlink ref="Q116" r:id="rId115" xr:uid="{00000000-0004-0000-0200-000072000000}"/>
    <hyperlink ref="Q117" r:id="rId116" xr:uid="{00000000-0004-0000-0200-000073000000}"/>
    <hyperlink ref="Q118" r:id="rId117" xr:uid="{00000000-0004-0000-0200-000074000000}"/>
    <hyperlink ref="Q119" r:id="rId118" xr:uid="{00000000-0004-0000-0200-000075000000}"/>
    <hyperlink ref="Q120" r:id="rId119" xr:uid="{00000000-0004-0000-0200-000076000000}"/>
    <hyperlink ref="Q121" r:id="rId120" xr:uid="{00000000-0004-0000-0200-000077000000}"/>
    <hyperlink ref="Q122" r:id="rId121" xr:uid="{00000000-0004-0000-0200-000078000000}"/>
    <hyperlink ref="Q123" r:id="rId122" xr:uid="{00000000-0004-0000-0200-000079000000}"/>
    <hyperlink ref="Q124" r:id="rId123" xr:uid="{00000000-0004-0000-0200-00007A000000}"/>
    <hyperlink ref="Q125" r:id="rId124" xr:uid="{00000000-0004-0000-0200-00007B000000}"/>
    <hyperlink ref="Q126" r:id="rId125" xr:uid="{00000000-0004-0000-0200-00007C000000}"/>
    <hyperlink ref="Q127" r:id="rId126" xr:uid="{00000000-0004-0000-0200-00007D000000}"/>
    <hyperlink ref="Q128" r:id="rId127" xr:uid="{00000000-0004-0000-0200-00007E000000}"/>
    <hyperlink ref="Q129" r:id="rId128" xr:uid="{00000000-0004-0000-0200-00007F000000}"/>
    <hyperlink ref="Q130" r:id="rId129" xr:uid="{00000000-0004-0000-0200-000080000000}"/>
    <hyperlink ref="Q131" r:id="rId130" xr:uid="{00000000-0004-0000-0200-000081000000}"/>
    <hyperlink ref="Q132" r:id="rId131" xr:uid="{00000000-0004-0000-0200-000082000000}"/>
    <hyperlink ref="Q133" r:id="rId132" xr:uid="{00000000-0004-0000-0200-000083000000}"/>
    <hyperlink ref="Q134" r:id="rId133" xr:uid="{00000000-0004-0000-0200-000084000000}"/>
    <hyperlink ref="Q135" r:id="rId134" xr:uid="{00000000-0004-0000-0200-000085000000}"/>
    <hyperlink ref="Q136" r:id="rId135" xr:uid="{00000000-0004-0000-0200-000086000000}"/>
    <hyperlink ref="Q137" r:id="rId136" xr:uid="{00000000-0004-0000-0200-000087000000}"/>
    <hyperlink ref="Q138" r:id="rId137" xr:uid="{00000000-0004-0000-0200-000088000000}"/>
    <hyperlink ref="Q139" r:id="rId138" xr:uid="{00000000-0004-0000-0200-000089000000}"/>
    <hyperlink ref="Q140" r:id="rId139" xr:uid="{00000000-0004-0000-0200-00008A000000}"/>
    <hyperlink ref="Q141" r:id="rId140" xr:uid="{00000000-0004-0000-0200-00008B000000}"/>
    <hyperlink ref="Q142" r:id="rId141" xr:uid="{00000000-0004-0000-0200-00008C000000}"/>
    <hyperlink ref="Q143" r:id="rId142" xr:uid="{00000000-0004-0000-0200-00008D000000}"/>
    <hyperlink ref="Q144" r:id="rId143" xr:uid="{00000000-0004-0000-0200-00008E000000}"/>
    <hyperlink ref="Q145" r:id="rId144" xr:uid="{00000000-0004-0000-0200-00008F000000}"/>
    <hyperlink ref="Q146" r:id="rId145" xr:uid="{00000000-0004-0000-0200-000090000000}"/>
    <hyperlink ref="Q147" r:id="rId146" xr:uid="{00000000-0004-0000-0200-000091000000}"/>
    <hyperlink ref="Q148" r:id="rId147" xr:uid="{00000000-0004-0000-0200-000092000000}"/>
    <hyperlink ref="Q149" r:id="rId148" xr:uid="{00000000-0004-0000-0200-000093000000}"/>
    <hyperlink ref="Q150" r:id="rId149" xr:uid="{00000000-0004-0000-0200-000094000000}"/>
    <hyperlink ref="Q151" r:id="rId150" xr:uid="{00000000-0004-0000-0200-000095000000}"/>
    <hyperlink ref="Q152" r:id="rId151" xr:uid="{00000000-0004-0000-0200-000096000000}"/>
    <hyperlink ref="Q153" r:id="rId152" xr:uid="{00000000-0004-0000-0200-000097000000}"/>
    <hyperlink ref="Q154" r:id="rId153" xr:uid="{00000000-0004-0000-0200-000098000000}"/>
    <hyperlink ref="Q155" r:id="rId154" xr:uid="{00000000-0004-0000-0200-000099000000}"/>
    <hyperlink ref="Q156" r:id="rId155" xr:uid="{00000000-0004-0000-0200-00009A000000}"/>
    <hyperlink ref="Q157" r:id="rId156" xr:uid="{00000000-0004-0000-0200-00009B000000}"/>
    <hyperlink ref="Q158" r:id="rId157" xr:uid="{00000000-0004-0000-0200-00009C000000}"/>
    <hyperlink ref="Q159" r:id="rId158" xr:uid="{00000000-0004-0000-0200-00009D000000}"/>
    <hyperlink ref="Q160" r:id="rId159" xr:uid="{00000000-0004-0000-0200-00009E000000}"/>
    <hyperlink ref="Q161" r:id="rId160" xr:uid="{00000000-0004-0000-0200-00009F000000}"/>
    <hyperlink ref="Q162" r:id="rId161" xr:uid="{00000000-0004-0000-0200-0000A0000000}"/>
    <hyperlink ref="Q163" r:id="rId162" xr:uid="{00000000-0004-0000-0200-0000A1000000}"/>
    <hyperlink ref="Q164" r:id="rId163" xr:uid="{00000000-0004-0000-0200-0000A2000000}"/>
    <hyperlink ref="Q165" r:id="rId164" xr:uid="{00000000-0004-0000-0200-0000A3000000}"/>
    <hyperlink ref="Q166" r:id="rId165" xr:uid="{00000000-0004-0000-0200-0000A4000000}"/>
    <hyperlink ref="Q167" r:id="rId166" xr:uid="{00000000-0004-0000-0200-0000A5000000}"/>
    <hyperlink ref="Q168" r:id="rId167" xr:uid="{00000000-0004-0000-0200-0000A6000000}"/>
    <hyperlink ref="Q169" r:id="rId168" xr:uid="{00000000-0004-0000-0200-0000A7000000}"/>
    <hyperlink ref="Q170" r:id="rId169" xr:uid="{00000000-0004-0000-0200-0000A8000000}"/>
    <hyperlink ref="Q171" r:id="rId170" xr:uid="{00000000-0004-0000-0200-0000A9000000}"/>
    <hyperlink ref="Q172" r:id="rId171" xr:uid="{00000000-0004-0000-0200-0000AA000000}"/>
    <hyperlink ref="Q173" r:id="rId172" xr:uid="{00000000-0004-0000-0200-0000AB000000}"/>
    <hyperlink ref="Q174" r:id="rId173" xr:uid="{00000000-0004-0000-0200-0000AC000000}"/>
    <hyperlink ref="Q175" r:id="rId174" xr:uid="{00000000-0004-0000-0200-0000AD000000}"/>
    <hyperlink ref="Q176" r:id="rId175" xr:uid="{00000000-0004-0000-0200-0000AE000000}"/>
    <hyperlink ref="Q177" r:id="rId176" xr:uid="{00000000-0004-0000-0200-0000AF000000}"/>
    <hyperlink ref="Q178" r:id="rId177" xr:uid="{00000000-0004-0000-0200-0000B0000000}"/>
    <hyperlink ref="Q179" r:id="rId178" xr:uid="{00000000-0004-0000-0200-0000B1000000}"/>
    <hyperlink ref="Q180" r:id="rId179" xr:uid="{00000000-0004-0000-0200-0000B2000000}"/>
    <hyperlink ref="Q181" r:id="rId180" xr:uid="{00000000-0004-0000-0200-0000B3000000}"/>
    <hyperlink ref="Q182" r:id="rId181" xr:uid="{00000000-0004-0000-0200-0000B4000000}"/>
    <hyperlink ref="Q183" r:id="rId182" xr:uid="{00000000-0004-0000-0200-0000B5000000}"/>
    <hyperlink ref="Q184" r:id="rId183" xr:uid="{00000000-0004-0000-0200-0000B6000000}"/>
    <hyperlink ref="Q185" r:id="rId184" xr:uid="{00000000-0004-0000-0200-0000B7000000}"/>
    <hyperlink ref="Q186" r:id="rId185" xr:uid="{00000000-0004-0000-0200-0000B8000000}"/>
    <hyperlink ref="Q187" r:id="rId186" xr:uid="{00000000-0004-0000-0200-0000B9000000}"/>
    <hyperlink ref="Q188" r:id="rId187" xr:uid="{00000000-0004-0000-0200-0000BA000000}"/>
    <hyperlink ref="Q189" r:id="rId188" xr:uid="{00000000-0004-0000-0200-0000BB000000}"/>
    <hyperlink ref="Q190" r:id="rId189" xr:uid="{00000000-0004-0000-0200-0000BC000000}"/>
    <hyperlink ref="Q191" r:id="rId190" xr:uid="{00000000-0004-0000-0200-0000BD000000}"/>
    <hyperlink ref="Q192" r:id="rId191" xr:uid="{00000000-0004-0000-0200-0000BE000000}"/>
    <hyperlink ref="Q193" r:id="rId192" xr:uid="{00000000-0004-0000-0200-0000BF000000}"/>
    <hyperlink ref="Q194" r:id="rId193" xr:uid="{00000000-0004-0000-0200-0000C0000000}"/>
    <hyperlink ref="Q195" r:id="rId194" xr:uid="{00000000-0004-0000-0200-0000C1000000}"/>
    <hyperlink ref="Q196" r:id="rId195" xr:uid="{00000000-0004-0000-0200-0000C2000000}"/>
    <hyperlink ref="Q197" r:id="rId196" xr:uid="{00000000-0004-0000-0200-0000C3000000}"/>
    <hyperlink ref="Q198" r:id="rId197" xr:uid="{00000000-0004-0000-0200-0000C4000000}"/>
    <hyperlink ref="Q199" r:id="rId198" xr:uid="{00000000-0004-0000-0200-0000C5000000}"/>
    <hyperlink ref="Q200" r:id="rId199" xr:uid="{00000000-0004-0000-0200-0000C6000000}"/>
    <hyperlink ref="Q201" r:id="rId200" xr:uid="{00000000-0004-0000-0200-0000C7000000}"/>
    <hyperlink ref="Q202" r:id="rId201" xr:uid="{00000000-0004-0000-0200-0000C8000000}"/>
    <hyperlink ref="Q203" r:id="rId202" xr:uid="{00000000-0004-0000-0200-0000C9000000}"/>
    <hyperlink ref="Q204" r:id="rId203" xr:uid="{00000000-0004-0000-0200-0000CA000000}"/>
    <hyperlink ref="Q205" r:id="rId204" xr:uid="{00000000-0004-0000-0200-0000CB000000}"/>
    <hyperlink ref="Q206" r:id="rId205" xr:uid="{00000000-0004-0000-0200-0000CC000000}"/>
    <hyperlink ref="Q207" r:id="rId206" xr:uid="{00000000-0004-0000-0200-0000CD000000}"/>
    <hyperlink ref="Q208" r:id="rId207" xr:uid="{00000000-0004-0000-0200-0000CE000000}"/>
    <hyperlink ref="Q209" r:id="rId208" xr:uid="{00000000-0004-0000-0200-0000CF000000}"/>
    <hyperlink ref="Q210" r:id="rId209" xr:uid="{00000000-0004-0000-0200-0000D0000000}"/>
    <hyperlink ref="Q211" r:id="rId210" xr:uid="{00000000-0004-0000-0200-0000D1000000}"/>
    <hyperlink ref="Q212" r:id="rId211" xr:uid="{00000000-0004-0000-0200-0000D2000000}"/>
    <hyperlink ref="Q213" r:id="rId212" xr:uid="{00000000-0004-0000-0200-0000D3000000}"/>
    <hyperlink ref="Q214" r:id="rId213" xr:uid="{00000000-0004-0000-0200-0000D4000000}"/>
    <hyperlink ref="Q215" r:id="rId214" xr:uid="{00000000-0004-0000-0200-0000D5000000}"/>
    <hyperlink ref="Q216" r:id="rId215" xr:uid="{00000000-0004-0000-0200-0000D6000000}"/>
    <hyperlink ref="Q217" r:id="rId216" xr:uid="{00000000-0004-0000-0200-0000D7000000}"/>
    <hyperlink ref="Q218" r:id="rId217" xr:uid="{00000000-0004-0000-0200-0000D8000000}"/>
    <hyperlink ref="Q219" r:id="rId218" xr:uid="{00000000-0004-0000-0200-0000D9000000}"/>
    <hyperlink ref="Q220" r:id="rId219" xr:uid="{00000000-0004-0000-0200-0000DA000000}"/>
    <hyperlink ref="Q221" r:id="rId220" xr:uid="{00000000-0004-0000-0200-0000DB000000}"/>
    <hyperlink ref="Q222" r:id="rId221" xr:uid="{00000000-0004-0000-0200-0000DC000000}"/>
    <hyperlink ref="Q223" r:id="rId222" xr:uid="{00000000-0004-0000-0200-0000DD000000}"/>
    <hyperlink ref="Q224" r:id="rId223" xr:uid="{00000000-0004-0000-0200-0000DE000000}"/>
    <hyperlink ref="Q225" r:id="rId224" xr:uid="{00000000-0004-0000-0200-0000DF000000}"/>
    <hyperlink ref="Q226" r:id="rId225" xr:uid="{00000000-0004-0000-0200-0000E0000000}"/>
    <hyperlink ref="Q227" r:id="rId226" xr:uid="{00000000-0004-0000-0200-0000E1000000}"/>
    <hyperlink ref="Q228" r:id="rId227" xr:uid="{00000000-0004-0000-0200-0000E2000000}"/>
    <hyperlink ref="Q229" r:id="rId228" xr:uid="{00000000-0004-0000-0200-0000E3000000}"/>
    <hyperlink ref="Q230" r:id="rId229" xr:uid="{00000000-0004-0000-0200-0000E4000000}"/>
    <hyperlink ref="Q231" r:id="rId230" xr:uid="{00000000-0004-0000-0200-0000E5000000}"/>
    <hyperlink ref="Q232" r:id="rId231" xr:uid="{00000000-0004-0000-0200-0000E6000000}"/>
    <hyperlink ref="Q233" r:id="rId232" xr:uid="{00000000-0004-0000-0200-0000E7000000}"/>
    <hyperlink ref="Q234" r:id="rId233" xr:uid="{00000000-0004-0000-0200-0000E8000000}"/>
    <hyperlink ref="Q235" r:id="rId234" xr:uid="{00000000-0004-0000-0200-0000E9000000}"/>
    <hyperlink ref="Q236" r:id="rId235" xr:uid="{00000000-0004-0000-0200-0000EA000000}"/>
    <hyperlink ref="Q237" r:id="rId236" xr:uid="{00000000-0004-0000-0200-0000EB000000}"/>
    <hyperlink ref="Q238" r:id="rId237" xr:uid="{00000000-0004-0000-0200-0000EC000000}"/>
    <hyperlink ref="Q239" r:id="rId238" xr:uid="{00000000-0004-0000-0200-0000ED000000}"/>
    <hyperlink ref="Q240" r:id="rId239" xr:uid="{00000000-0004-0000-0200-0000EE000000}"/>
    <hyperlink ref="Q241" r:id="rId240" xr:uid="{00000000-0004-0000-0200-0000EF000000}"/>
    <hyperlink ref="Q242" r:id="rId241" xr:uid="{00000000-0004-0000-0200-0000F0000000}"/>
    <hyperlink ref="Q243" r:id="rId242" xr:uid="{00000000-0004-0000-0200-0000F1000000}"/>
    <hyperlink ref="Q244" r:id="rId243" xr:uid="{00000000-0004-0000-0200-0000F2000000}"/>
    <hyperlink ref="Q245" r:id="rId244" xr:uid="{00000000-0004-0000-0200-0000F3000000}"/>
    <hyperlink ref="Q246" r:id="rId245" xr:uid="{00000000-0004-0000-0200-0000F4000000}"/>
    <hyperlink ref="Q247" r:id="rId246" xr:uid="{00000000-0004-0000-0200-0000F5000000}"/>
    <hyperlink ref="Q248" r:id="rId247" xr:uid="{00000000-0004-0000-0200-0000F6000000}"/>
    <hyperlink ref="Q249" r:id="rId248" xr:uid="{00000000-0004-0000-0200-0000F7000000}"/>
    <hyperlink ref="Q250" r:id="rId249" xr:uid="{00000000-0004-0000-0200-0000F8000000}"/>
    <hyperlink ref="Q251" r:id="rId250" xr:uid="{00000000-0004-0000-0200-0000F9000000}"/>
    <hyperlink ref="Q252" r:id="rId251" xr:uid="{00000000-0004-0000-0200-0000FA000000}"/>
    <hyperlink ref="Q253" r:id="rId252" xr:uid="{00000000-0004-0000-0200-0000FB000000}"/>
    <hyperlink ref="Q254" r:id="rId253" xr:uid="{00000000-0004-0000-0200-0000FC000000}"/>
    <hyperlink ref="Q255" r:id="rId254" xr:uid="{00000000-0004-0000-0200-0000FD000000}"/>
    <hyperlink ref="Q256" r:id="rId255" xr:uid="{00000000-0004-0000-0200-0000FE000000}"/>
    <hyperlink ref="Q257" r:id="rId256" xr:uid="{00000000-0004-0000-0200-0000FF000000}"/>
    <hyperlink ref="Q258" r:id="rId257" xr:uid="{00000000-0004-0000-0200-000000010000}"/>
    <hyperlink ref="Q259" r:id="rId258" xr:uid="{00000000-0004-0000-0200-000001010000}"/>
    <hyperlink ref="Q260" r:id="rId259" xr:uid="{00000000-0004-0000-0200-000002010000}"/>
    <hyperlink ref="Q261" r:id="rId260" xr:uid="{00000000-0004-0000-0200-000003010000}"/>
    <hyperlink ref="Q262" r:id="rId261" xr:uid="{00000000-0004-0000-0200-000004010000}"/>
    <hyperlink ref="Q263" r:id="rId262" xr:uid="{00000000-0004-0000-0200-000005010000}"/>
    <hyperlink ref="Q264" r:id="rId263" xr:uid="{00000000-0004-0000-0200-000006010000}"/>
    <hyperlink ref="Q265" r:id="rId264" xr:uid="{00000000-0004-0000-0200-000007010000}"/>
    <hyperlink ref="Q266" r:id="rId265" xr:uid="{00000000-0004-0000-0200-000008010000}"/>
    <hyperlink ref="Q267" r:id="rId266" xr:uid="{00000000-0004-0000-0200-000009010000}"/>
    <hyperlink ref="Q268" r:id="rId267" xr:uid="{00000000-0004-0000-0200-00000A010000}"/>
    <hyperlink ref="Q269" r:id="rId268" xr:uid="{00000000-0004-0000-0200-00000B010000}"/>
    <hyperlink ref="Q270" r:id="rId269" xr:uid="{00000000-0004-0000-0200-00000C010000}"/>
    <hyperlink ref="Q271" r:id="rId270" xr:uid="{00000000-0004-0000-0200-00000D010000}"/>
    <hyperlink ref="Q272" r:id="rId271" xr:uid="{00000000-0004-0000-0200-00000E010000}"/>
    <hyperlink ref="Q273" r:id="rId272" xr:uid="{00000000-0004-0000-0200-00000F010000}"/>
    <hyperlink ref="Q274" r:id="rId273" xr:uid="{00000000-0004-0000-0200-000010010000}"/>
    <hyperlink ref="Q275" r:id="rId274" xr:uid="{00000000-0004-0000-0200-000011010000}"/>
    <hyperlink ref="Q276" r:id="rId275" xr:uid="{00000000-0004-0000-0200-000012010000}"/>
    <hyperlink ref="Q277" r:id="rId276" xr:uid="{00000000-0004-0000-0200-000013010000}"/>
    <hyperlink ref="Q278" r:id="rId277" xr:uid="{00000000-0004-0000-0200-000014010000}"/>
    <hyperlink ref="Q279" r:id="rId278" xr:uid="{00000000-0004-0000-0200-000015010000}"/>
    <hyperlink ref="Q280" r:id="rId279" xr:uid="{00000000-0004-0000-0200-000016010000}"/>
    <hyperlink ref="Q281" r:id="rId280" xr:uid="{00000000-0004-0000-0200-000017010000}"/>
    <hyperlink ref="Q282" r:id="rId281" xr:uid="{00000000-0004-0000-0200-000018010000}"/>
    <hyperlink ref="Q283" r:id="rId282" xr:uid="{00000000-0004-0000-0200-000019010000}"/>
    <hyperlink ref="Q284" r:id="rId283" xr:uid="{00000000-0004-0000-0200-00001A010000}"/>
    <hyperlink ref="Q285" r:id="rId284" xr:uid="{00000000-0004-0000-0200-00001B010000}"/>
    <hyperlink ref="Q286" r:id="rId285" xr:uid="{00000000-0004-0000-0200-00001C010000}"/>
    <hyperlink ref="Q287" r:id="rId286" xr:uid="{00000000-0004-0000-0200-00001D010000}"/>
    <hyperlink ref="Q288" r:id="rId287" xr:uid="{00000000-0004-0000-0200-00001E010000}"/>
    <hyperlink ref="Q289" r:id="rId288" xr:uid="{00000000-0004-0000-0200-00001F010000}"/>
    <hyperlink ref="Q290" r:id="rId289" xr:uid="{00000000-0004-0000-0200-000020010000}"/>
    <hyperlink ref="Q291" r:id="rId290" xr:uid="{00000000-0004-0000-0200-000021010000}"/>
    <hyperlink ref="Q292" r:id="rId291" xr:uid="{00000000-0004-0000-0200-000022010000}"/>
    <hyperlink ref="Q293" r:id="rId292" xr:uid="{00000000-0004-0000-0200-000023010000}"/>
    <hyperlink ref="Q294" r:id="rId293" xr:uid="{00000000-0004-0000-0200-000024010000}"/>
    <hyperlink ref="Q295" r:id="rId294" xr:uid="{00000000-0004-0000-0200-000025010000}"/>
    <hyperlink ref="Q296" r:id="rId295" xr:uid="{00000000-0004-0000-0200-000026010000}"/>
    <hyperlink ref="Q297" r:id="rId296" xr:uid="{00000000-0004-0000-0200-000027010000}"/>
    <hyperlink ref="Q298" r:id="rId297" xr:uid="{00000000-0004-0000-0200-000028010000}"/>
    <hyperlink ref="Q299" r:id="rId298" xr:uid="{00000000-0004-0000-0200-000029010000}"/>
    <hyperlink ref="Q300" r:id="rId299" xr:uid="{00000000-0004-0000-0200-00002A010000}"/>
    <hyperlink ref="Q301" r:id="rId300" xr:uid="{00000000-0004-0000-0200-00002B010000}"/>
    <hyperlink ref="Q302" r:id="rId301" xr:uid="{00000000-0004-0000-0200-00002C010000}"/>
    <hyperlink ref="Q303" r:id="rId302" xr:uid="{00000000-0004-0000-0200-00002D010000}"/>
    <hyperlink ref="Q304" r:id="rId303" xr:uid="{00000000-0004-0000-0200-00002E010000}"/>
    <hyperlink ref="Q305" r:id="rId304" xr:uid="{00000000-0004-0000-0200-00002F010000}"/>
    <hyperlink ref="Q306" r:id="rId305" xr:uid="{00000000-0004-0000-0200-000030010000}"/>
    <hyperlink ref="Q308" r:id="rId306" xr:uid="{00000000-0004-0000-0200-000031010000}"/>
    <hyperlink ref="Q309" r:id="rId307" xr:uid="{00000000-0004-0000-0200-000032010000}"/>
    <hyperlink ref="Q310" r:id="rId308" xr:uid="{00000000-0004-0000-0200-000033010000}"/>
    <hyperlink ref="Q311" r:id="rId309" xr:uid="{00000000-0004-0000-0200-000034010000}"/>
    <hyperlink ref="Q312" r:id="rId310" xr:uid="{00000000-0004-0000-0200-000035010000}"/>
    <hyperlink ref="Q313" r:id="rId311" xr:uid="{00000000-0004-0000-0200-000036010000}"/>
    <hyperlink ref="Q314" r:id="rId312" xr:uid="{00000000-0004-0000-0200-000037010000}"/>
    <hyperlink ref="Q315" r:id="rId313" xr:uid="{00000000-0004-0000-0200-000038010000}"/>
    <hyperlink ref="Q316" r:id="rId314" xr:uid="{00000000-0004-0000-0200-000039010000}"/>
    <hyperlink ref="Q317" r:id="rId315" xr:uid="{00000000-0004-0000-0200-00003A010000}"/>
    <hyperlink ref="Q318" r:id="rId316" xr:uid="{00000000-0004-0000-0200-00003B010000}"/>
    <hyperlink ref="Q319" r:id="rId317" xr:uid="{00000000-0004-0000-0200-00003C010000}"/>
    <hyperlink ref="Q320" r:id="rId318" xr:uid="{00000000-0004-0000-0200-00003D010000}"/>
    <hyperlink ref="Q321" r:id="rId319" xr:uid="{00000000-0004-0000-0200-00003E010000}"/>
    <hyperlink ref="Q322" r:id="rId320" xr:uid="{00000000-0004-0000-0200-00003F010000}"/>
    <hyperlink ref="Q323" r:id="rId321" xr:uid="{00000000-0004-0000-0200-000040010000}"/>
    <hyperlink ref="Q324" r:id="rId322" xr:uid="{00000000-0004-0000-0200-000041010000}"/>
    <hyperlink ref="Q325" r:id="rId323" xr:uid="{00000000-0004-0000-0200-000042010000}"/>
    <hyperlink ref="Q326" r:id="rId324" xr:uid="{00000000-0004-0000-0200-000043010000}"/>
    <hyperlink ref="Q327" r:id="rId325" xr:uid="{00000000-0004-0000-0200-000044010000}"/>
    <hyperlink ref="Q328" r:id="rId326" xr:uid="{00000000-0004-0000-0200-000045010000}"/>
    <hyperlink ref="Q329" r:id="rId327" xr:uid="{00000000-0004-0000-0200-000046010000}"/>
    <hyperlink ref="Q330" r:id="rId328" xr:uid="{00000000-0004-0000-0200-000047010000}"/>
    <hyperlink ref="Q331" r:id="rId329" xr:uid="{00000000-0004-0000-0200-000048010000}"/>
    <hyperlink ref="Q332" r:id="rId330" xr:uid="{00000000-0004-0000-0200-000049010000}"/>
    <hyperlink ref="Q333" r:id="rId331" xr:uid="{00000000-0004-0000-0200-00004A010000}"/>
    <hyperlink ref="Q334" r:id="rId332" xr:uid="{00000000-0004-0000-0200-00004B010000}"/>
    <hyperlink ref="Q335" r:id="rId333" xr:uid="{00000000-0004-0000-0200-00004C010000}"/>
    <hyperlink ref="Q336" r:id="rId334" xr:uid="{00000000-0004-0000-0200-00004D010000}"/>
    <hyperlink ref="Q337" r:id="rId335" xr:uid="{00000000-0004-0000-0200-00004E010000}"/>
    <hyperlink ref="Q338" r:id="rId336" xr:uid="{00000000-0004-0000-0200-00004F010000}"/>
    <hyperlink ref="Q339" r:id="rId337" xr:uid="{00000000-0004-0000-0200-000050010000}"/>
    <hyperlink ref="Q340" r:id="rId338" xr:uid="{00000000-0004-0000-0200-000051010000}"/>
    <hyperlink ref="Q341" r:id="rId339" xr:uid="{00000000-0004-0000-0200-000052010000}"/>
    <hyperlink ref="Q342" r:id="rId340" xr:uid="{00000000-0004-0000-0200-000053010000}"/>
    <hyperlink ref="Q343" r:id="rId341" xr:uid="{00000000-0004-0000-0200-000054010000}"/>
    <hyperlink ref="Q344" r:id="rId342" xr:uid="{00000000-0004-0000-0200-000055010000}"/>
    <hyperlink ref="Q345" r:id="rId343" xr:uid="{00000000-0004-0000-0200-000056010000}"/>
    <hyperlink ref="Q346" r:id="rId344" xr:uid="{00000000-0004-0000-0200-000057010000}"/>
    <hyperlink ref="Q347" r:id="rId345" xr:uid="{00000000-0004-0000-0200-000058010000}"/>
    <hyperlink ref="Q348" r:id="rId346" xr:uid="{00000000-0004-0000-0200-000059010000}"/>
    <hyperlink ref="Q349" r:id="rId347" xr:uid="{00000000-0004-0000-0200-00005A010000}"/>
    <hyperlink ref="Q350" r:id="rId348" xr:uid="{00000000-0004-0000-0200-00005B010000}"/>
    <hyperlink ref="Q351" r:id="rId349" xr:uid="{00000000-0004-0000-0200-00005C010000}"/>
    <hyperlink ref="Q352" r:id="rId350" xr:uid="{00000000-0004-0000-0200-00005D010000}"/>
    <hyperlink ref="Q353" r:id="rId351" xr:uid="{00000000-0004-0000-0200-00005E010000}"/>
    <hyperlink ref="Q354" r:id="rId352" xr:uid="{00000000-0004-0000-0200-00005F010000}"/>
    <hyperlink ref="Q355" r:id="rId353" xr:uid="{00000000-0004-0000-0200-000060010000}"/>
    <hyperlink ref="Q356" r:id="rId354" xr:uid="{00000000-0004-0000-0200-000061010000}"/>
    <hyperlink ref="Q357" r:id="rId355" xr:uid="{00000000-0004-0000-0200-000062010000}"/>
    <hyperlink ref="Q358" r:id="rId356" xr:uid="{00000000-0004-0000-0200-000063010000}"/>
    <hyperlink ref="Q359" r:id="rId357" xr:uid="{00000000-0004-0000-0200-000064010000}"/>
    <hyperlink ref="Q360" r:id="rId358" xr:uid="{00000000-0004-0000-0200-000065010000}"/>
    <hyperlink ref="Q361" r:id="rId359" xr:uid="{00000000-0004-0000-0200-000066010000}"/>
    <hyperlink ref="Q362" r:id="rId360" xr:uid="{00000000-0004-0000-0200-000067010000}"/>
    <hyperlink ref="Q363" r:id="rId361" xr:uid="{00000000-0004-0000-0200-000068010000}"/>
    <hyperlink ref="Q364" r:id="rId362" xr:uid="{00000000-0004-0000-0200-000069010000}"/>
    <hyperlink ref="Q365" r:id="rId363" xr:uid="{00000000-0004-0000-0200-00006A010000}"/>
    <hyperlink ref="Q366" r:id="rId364" xr:uid="{00000000-0004-0000-0200-00006B010000}"/>
    <hyperlink ref="Q367" r:id="rId365" xr:uid="{00000000-0004-0000-0200-00006C010000}"/>
    <hyperlink ref="Q368" r:id="rId366" xr:uid="{00000000-0004-0000-0200-00006D010000}"/>
    <hyperlink ref="Q369" r:id="rId367" xr:uid="{00000000-0004-0000-0200-00006E010000}"/>
    <hyperlink ref="Q370" r:id="rId368" xr:uid="{00000000-0004-0000-0200-00006F010000}"/>
    <hyperlink ref="Q371" r:id="rId369" xr:uid="{00000000-0004-0000-0200-000070010000}"/>
    <hyperlink ref="Q372" r:id="rId370" xr:uid="{00000000-0004-0000-0200-000071010000}"/>
    <hyperlink ref="Q373" r:id="rId371" xr:uid="{00000000-0004-0000-0200-000072010000}"/>
    <hyperlink ref="Q374" r:id="rId372" xr:uid="{00000000-0004-0000-0200-000073010000}"/>
    <hyperlink ref="Q375" r:id="rId373" xr:uid="{00000000-0004-0000-0200-000074010000}"/>
    <hyperlink ref="Q376" r:id="rId374" xr:uid="{00000000-0004-0000-0200-000075010000}"/>
    <hyperlink ref="Q377" r:id="rId375" xr:uid="{00000000-0004-0000-0200-000076010000}"/>
    <hyperlink ref="Q378" r:id="rId376" xr:uid="{00000000-0004-0000-0200-000077010000}"/>
    <hyperlink ref="Q379" r:id="rId377" xr:uid="{00000000-0004-0000-0200-000078010000}"/>
    <hyperlink ref="Q380" r:id="rId378" xr:uid="{00000000-0004-0000-0200-000079010000}"/>
    <hyperlink ref="Q381" r:id="rId379" xr:uid="{00000000-0004-0000-0200-00007A010000}"/>
    <hyperlink ref="Q382" r:id="rId380" xr:uid="{00000000-0004-0000-0200-00007B010000}"/>
    <hyperlink ref="Q383" r:id="rId381" xr:uid="{00000000-0004-0000-0200-00007C010000}"/>
    <hyperlink ref="Q384" r:id="rId382" xr:uid="{00000000-0004-0000-0200-00007D010000}"/>
    <hyperlink ref="Q385" r:id="rId383" xr:uid="{00000000-0004-0000-0200-00007E010000}"/>
    <hyperlink ref="Q386" r:id="rId384" xr:uid="{00000000-0004-0000-0200-00007F010000}"/>
    <hyperlink ref="Q387" r:id="rId385" xr:uid="{00000000-0004-0000-0200-000080010000}"/>
    <hyperlink ref="Q388" r:id="rId386" xr:uid="{00000000-0004-0000-0200-000081010000}"/>
    <hyperlink ref="Q389" r:id="rId387" xr:uid="{00000000-0004-0000-0200-000082010000}"/>
    <hyperlink ref="Q390" r:id="rId388" xr:uid="{00000000-0004-0000-0200-000083010000}"/>
    <hyperlink ref="Q391" r:id="rId389" xr:uid="{00000000-0004-0000-0200-000084010000}"/>
    <hyperlink ref="Q392" r:id="rId390" xr:uid="{00000000-0004-0000-0200-000085010000}"/>
    <hyperlink ref="Q393" r:id="rId391" xr:uid="{00000000-0004-0000-0200-000086010000}"/>
    <hyperlink ref="Q394" r:id="rId392" xr:uid="{00000000-0004-0000-0200-000087010000}"/>
    <hyperlink ref="Q395" r:id="rId393" xr:uid="{00000000-0004-0000-0200-000088010000}"/>
    <hyperlink ref="Q396" r:id="rId394" xr:uid="{00000000-0004-0000-0200-000089010000}"/>
    <hyperlink ref="Q397" r:id="rId395" xr:uid="{00000000-0004-0000-0200-00008A010000}"/>
    <hyperlink ref="Q398" r:id="rId396" xr:uid="{00000000-0004-0000-0200-00008B010000}"/>
    <hyperlink ref="Q399" r:id="rId397" xr:uid="{00000000-0004-0000-0200-00008C010000}"/>
    <hyperlink ref="Q400" r:id="rId398" xr:uid="{00000000-0004-0000-0200-00008D010000}"/>
    <hyperlink ref="Q401" r:id="rId399" xr:uid="{00000000-0004-0000-0200-00008E010000}"/>
    <hyperlink ref="Q402" r:id="rId400" xr:uid="{00000000-0004-0000-0200-00008F010000}"/>
    <hyperlink ref="Q403" r:id="rId401" xr:uid="{00000000-0004-0000-0200-000090010000}"/>
    <hyperlink ref="Q404" r:id="rId402" xr:uid="{00000000-0004-0000-0200-000091010000}"/>
    <hyperlink ref="Q405" r:id="rId403" xr:uid="{00000000-0004-0000-0200-000092010000}"/>
    <hyperlink ref="Q406" r:id="rId404" xr:uid="{00000000-0004-0000-0200-000093010000}"/>
    <hyperlink ref="Q407" r:id="rId405" xr:uid="{00000000-0004-0000-0200-000094010000}"/>
    <hyperlink ref="Q408" r:id="rId406" xr:uid="{00000000-0004-0000-0200-000095010000}"/>
    <hyperlink ref="Q409" r:id="rId407" xr:uid="{00000000-0004-0000-0200-000096010000}"/>
    <hyperlink ref="Q410" r:id="rId408" xr:uid="{00000000-0004-0000-0200-000097010000}"/>
    <hyperlink ref="Q411" r:id="rId409" xr:uid="{00000000-0004-0000-0200-000098010000}"/>
    <hyperlink ref="Q412" r:id="rId410" xr:uid="{00000000-0004-0000-0200-000099010000}"/>
    <hyperlink ref="Q413" r:id="rId411" xr:uid="{00000000-0004-0000-0200-00009A010000}"/>
    <hyperlink ref="Q414" r:id="rId412" xr:uid="{00000000-0004-0000-0200-00009B010000}"/>
    <hyperlink ref="Q415" r:id="rId413" xr:uid="{00000000-0004-0000-0200-00009C010000}"/>
    <hyperlink ref="Q416" r:id="rId414" xr:uid="{00000000-0004-0000-0200-00009D010000}"/>
    <hyperlink ref="Q417" r:id="rId415" xr:uid="{00000000-0004-0000-0200-00009E010000}"/>
    <hyperlink ref="Q418" r:id="rId416" xr:uid="{00000000-0004-0000-0200-00009F010000}"/>
    <hyperlink ref="Q419" r:id="rId417" xr:uid="{00000000-0004-0000-0200-0000A0010000}"/>
    <hyperlink ref="Q420" r:id="rId418" xr:uid="{00000000-0004-0000-0200-0000A1010000}"/>
    <hyperlink ref="Q421" r:id="rId419" xr:uid="{00000000-0004-0000-0200-0000A2010000}"/>
    <hyperlink ref="Q422" r:id="rId420" xr:uid="{00000000-0004-0000-0200-0000A3010000}"/>
    <hyperlink ref="Q423" r:id="rId421" xr:uid="{00000000-0004-0000-0200-0000A4010000}"/>
    <hyperlink ref="Q424" r:id="rId422" xr:uid="{00000000-0004-0000-0200-0000A5010000}"/>
    <hyperlink ref="Q425" r:id="rId423" xr:uid="{00000000-0004-0000-0200-0000A6010000}"/>
    <hyperlink ref="Q426" r:id="rId424" xr:uid="{00000000-0004-0000-0200-0000A7010000}"/>
    <hyperlink ref="Q427" r:id="rId425" xr:uid="{00000000-0004-0000-0200-0000A8010000}"/>
    <hyperlink ref="Q428" r:id="rId426" xr:uid="{00000000-0004-0000-0200-0000A9010000}"/>
    <hyperlink ref="Q429" r:id="rId427" xr:uid="{00000000-0004-0000-0200-0000AA010000}"/>
    <hyperlink ref="Q430" r:id="rId428" xr:uid="{00000000-0004-0000-0200-0000AB010000}"/>
    <hyperlink ref="Q431" r:id="rId429" xr:uid="{00000000-0004-0000-0200-0000AC010000}"/>
    <hyperlink ref="Q432" r:id="rId430" xr:uid="{00000000-0004-0000-0200-0000AD010000}"/>
    <hyperlink ref="Q433" r:id="rId431" xr:uid="{00000000-0004-0000-0200-0000AE010000}"/>
    <hyperlink ref="Q434" r:id="rId432" xr:uid="{00000000-0004-0000-0200-0000AF010000}"/>
    <hyperlink ref="Q435" r:id="rId433" xr:uid="{00000000-0004-0000-0200-0000B0010000}"/>
    <hyperlink ref="Q436" r:id="rId434" xr:uid="{00000000-0004-0000-0200-0000B1010000}"/>
    <hyperlink ref="Q437" r:id="rId435" xr:uid="{00000000-0004-0000-0200-0000B2010000}"/>
    <hyperlink ref="Q438" r:id="rId436" xr:uid="{00000000-0004-0000-0200-0000B3010000}"/>
    <hyperlink ref="Q439" r:id="rId437" xr:uid="{00000000-0004-0000-0200-0000B4010000}"/>
    <hyperlink ref="Q440" r:id="rId438" xr:uid="{00000000-0004-0000-0200-0000B5010000}"/>
    <hyperlink ref="Q441" r:id="rId439" xr:uid="{00000000-0004-0000-0200-0000B6010000}"/>
    <hyperlink ref="Q442" r:id="rId440" xr:uid="{00000000-0004-0000-0200-0000B7010000}"/>
    <hyperlink ref="Q443" r:id="rId441" xr:uid="{00000000-0004-0000-0200-0000B8010000}"/>
    <hyperlink ref="Q444" r:id="rId442" xr:uid="{00000000-0004-0000-0200-0000B9010000}"/>
    <hyperlink ref="Q445" r:id="rId443" xr:uid="{00000000-0004-0000-0200-0000BA010000}"/>
    <hyperlink ref="Q446" r:id="rId444" xr:uid="{00000000-0004-0000-0200-0000BB010000}"/>
    <hyperlink ref="Q447" r:id="rId445" xr:uid="{00000000-0004-0000-0200-0000BC010000}"/>
    <hyperlink ref="Q448" r:id="rId446" xr:uid="{00000000-0004-0000-0200-0000BD010000}"/>
    <hyperlink ref="Q449" r:id="rId447" xr:uid="{00000000-0004-0000-0200-0000BE010000}"/>
    <hyperlink ref="Q450" r:id="rId448" xr:uid="{00000000-0004-0000-0200-0000BF010000}"/>
    <hyperlink ref="Q451" r:id="rId449" xr:uid="{00000000-0004-0000-0200-0000C0010000}"/>
    <hyperlink ref="Q452" r:id="rId450" xr:uid="{00000000-0004-0000-0200-0000C1010000}"/>
    <hyperlink ref="Q453" r:id="rId451" xr:uid="{00000000-0004-0000-0200-0000C2010000}"/>
    <hyperlink ref="Q454" r:id="rId452" xr:uid="{00000000-0004-0000-0200-0000C3010000}"/>
    <hyperlink ref="Q455" r:id="rId453" xr:uid="{00000000-0004-0000-0200-0000C4010000}"/>
    <hyperlink ref="Q456" r:id="rId454" xr:uid="{00000000-0004-0000-0200-0000C5010000}"/>
    <hyperlink ref="Q457" r:id="rId455" xr:uid="{00000000-0004-0000-0200-0000C6010000}"/>
    <hyperlink ref="Q458" r:id="rId456" xr:uid="{00000000-0004-0000-0200-0000C7010000}"/>
    <hyperlink ref="Q459" r:id="rId457" xr:uid="{00000000-0004-0000-0200-0000C8010000}"/>
    <hyperlink ref="Q460" r:id="rId458" xr:uid="{00000000-0004-0000-0200-0000C9010000}"/>
    <hyperlink ref="Q461" r:id="rId459" xr:uid="{00000000-0004-0000-0200-0000CA010000}"/>
    <hyperlink ref="Q462" r:id="rId460" xr:uid="{00000000-0004-0000-0200-0000CB010000}"/>
    <hyperlink ref="Q463" r:id="rId461" xr:uid="{00000000-0004-0000-0200-0000CC010000}"/>
    <hyperlink ref="Q464" r:id="rId462" xr:uid="{00000000-0004-0000-0200-0000CD010000}"/>
    <hyperlink ref="Q465" r:id="rId463" xr:uid="{00000000-0004-0000-0200-0000CE010000}"/>
    <hyperlink ref="Q466" r:id="rId464" xr:uid="{00000000-0004-0000-0200-0000CF010000}"/>
    <hyperlink ref="Q467" r:id="rId465" xr:uid="{00000000-0004-0000-0200-0000D0010000}"/>
    <hyperlink ref="Q468" r:id="rId466" xr:uid="{00000000-0004-0000-0200-0000D1010000}"/>
    <hyperlink ref="Q469" r:id="rId467" xr:uid="{00000000-0004-0000-0200-0000D2010000}"/>
    <hyperlink ref="Q470" r:id="rId468" xr:uid="{00000000-0004-0000-0200-0000D3010000}"/>
    <hyperlink ref="Q471" r:id="rId469" xr:uid="{00000000-0004-0000-0200-0000D4010000}"/>
    <hyperlink ref="Q472" r:id="rId470" xr:uid="{00000000-0004-0000-0200-0000D5010000}"/>
    <hyperlink ref="Q473" r:id="rId471" xr:uid="{00000000-0004-0000-0200-0000D6010000}"/>
    <hyperlink ref="Q474" r:id="rId472" xr:uid="{00000000-0004-0000-0200-0000D7010000}"/>
    <hyperlink ref="Q475" r:id="rId473" xr:uid="{00000000-0004-0000-0200-0000D8010000}"/>
    <hyperlink ref="Q476" r:id="rId474" xr:uid="{00000000-0004-0000-0200-0000D9010000}"/>
    <hyperlink ref="Q477" r:id="rId475" xr:uid="{00000000-0004-0000-0200-0000DA010000}"/>
    <hyperlink ref="Q478" r:id="rId476" xr:uid="{00000000-0004-0000-0200-0000DB010000}"/>
    <hyperlink ref="Q479" r:id="rId477" xr:uid="{00000000-0004-0000-0200-0000DC010000}"/>
    <hyperlink ref="Q480" r:id="rId478" xr:uid="{00000000-0004-0000-0200-0000DD010000}"/>
    <hyperlink ref="Q481" r:id="rId479" xr:uid="{00000000-0004-0000-0200-0000DE010000}"/>
    <hyperlink ref="Q482" r:id="rId480" xr:uid="{00000000-0004-0000-0200-0000DF010000}"/>
    <hyperlink ref="Q483" r:id="rId481" xr:uid="{00000000-0004-0000-0200-0000E0010000}"/>
    <hyperlink ref="Q484" r:id="rId482" xr:uid="{00000000-0004-0000-0200-0000E1010000}"/>
    <hyperlink ref="Q485" r:id="rId483" xr:uid="{00000000-0004-0000-0200-0000E2010000}"/>
    <hyperlink ref="Q486" r:id="rId484" xr:uid="{00000000-0004-0000-0200-0000E3010000}"/>
    <hyperlink ref="Q487" r:id="rId485" xr:uid="{00000000-0004-0000-0200-0000E4010000}"/>
    <hyperlink ref="Q488" r:id="rId486" xr:uid="{00000000-0004-0000-0200-0000E5010000}"/>
    <hyperlink ref="Q489" r:id="rId487" xr:uid="{00000000-0004-0000-0200-0000E6010000}"/>
    <hyperlink ref="Q490" r:id="rId488" xr:uid="{00000000-0004-0000-0200-0000E7010000}"/>
    <hyperlink ref="Q491" r:id="rId489" xr:uid="{00000000-0004-0000-0200-0000E8010000}"/>
    <hyperlink ref="Q492" r:id="rId490" xr:uid="{00000000-0004-0000-0200-0000E9010000}"/>
    <hyperlink ref="Q493" r:id="rId491" xr:uid="{00000000-0004-0000-0200-0000EA010000}"/>
    <hyperlink ref="Q494" r:id="rId492" xr:uid="{00000000-0004-0000-0200-0000EB010000}"/>
    <hyperlink ref="Q495" r:id="rId493" xr:uid="{00000000-0004-0000-0200-0000EC010000}"/>
    <hyperlink ref="Q496" r:id="rId494" xr:uid="{00000000-0004-0000-0200-0000ED010000}"/>
    <hyperlink ref="Q497" r:id="rId495" xr:uid="{00000000-0004-0000-0200-0000EE010000}"/>
    <hyperlink ref="Q498" r:id="rId496" xr:uid="{00000000-0004-0000-0200-0000EF010000}"/>
    <hyperlink ref="Q499" r:id="rId497" xr:uid="{00000000-0004-0000-0200-0000F0010000}"/>
    <hyperlink ref="Q500" r:id="rId498" xr:uid="{00000000-0004-0000-0200-0000F1010000}"/>
    <hyperlink ref="Q501" r:id="rId499" xr:uid="{00000000-0004-0000-0200-0000F2010000}"/>
    <hyperlink ref="Q502" r:id="rId500" xr:uid="{00000000-0004-0000-0200-0000F3010000}"/>
    <hyperlink ref="Q503" r:id="rId501" xr:uid="{00000000-0004-0000-0200-0000F4010000}"/>
    <hyperlink ref="Q504" r:id="rId502" xr:uid="{00000000-0004-0000-0200-0000F5010000}"/>
    <hyperlink ref="Q505" r:id="rId503" xr:uid="{00000000-0004-0000-0200-0000F6010000}"/>
    <hyperlink ref="Q506" r:id="rId504" xr:uid="{00000000-0004-0000-0200-0000F7010000}"/>
    <hyperlink ref="Q507" r:id="rId505" xr:uid="{00000000-0004-0000-0200-0000F8010000}"/>
    <hyperlink ref="Q508" r:id="rId506" xr:uid="{00000000-0004-0000-0200-0000F9010000}"/>
    <hyperlink ref="Q509" r:id="rId507" xr:uid="{00000000-0004-0000-0200-0000FA010000}"/>
    <hyperlink ref="Q510" r:id="rId508" xr:uid="{00000000-0004-0000-0200-0000FB010000}"/>
    <hyperlink ref="Q511" r:id="rId509" xr:uid="{00000000-0004-0000-0200-0000FC010000}"/>
    <hyperlink ref="Q512" r:id="rId510" xr:uid="{00000000-0004-0000-0200-0000FD010000}"/>
    <hyperlink ref="Q513" r:id="rId511" xr:uid="{00000000-0004-0000-0200-0000FE010000}"/>
    <hyperlink ref="Q514" r:id="rId512" xr:uid="{00000000-0004-0000-0200-0000FF010000}"/>
    <hyperlink ref="Q515" r:id="rId513" xr:uid="{00000000-0004-0000-0200-000000020000}"/>
    <hyperlink ref="Q516" r:id="rId514" xr:uid="{00000000-0004-0000-0200-000001020000}"/>
    <hyperlink ref="Q517" r:id="rId515" xr:uid="{00000000-0004-0000-0200-000002020000}"/>
    <hyperlink ref="Q518" r:id="rId516" xr:uid="{00000000-0004-0000-0200-000003020000}"/>
    <hyperlink ref="Q519" r:id="rId517" xr:uid="{00000000-0004-0000-0200-000004020000}"/>
    <hyperlink ref="Q520" r:id="rId518" xr:uid="{00000000-0004-0000-0200-000005020000}"/>
    <hyperlink ref="Q521" r:id="rId519" xr:uid="{00000000-0004-0000-0200-000006020000}"/>
    <hyperlink ref="Q522" r:id="rId520" xr:uid="{00000000-0004-0000-0200-000007020000}"/>
    <hyperlink ref="Q523" r:id="rId521" xr:uid="{00000000-0004-0000-0200-000008020000}"/>
    <hyperlink ref="Q524" r:id="rId522" xr:uid="{00000000-0004-0000-0200-000009020000}"/>
    <hyperlink ref="Q525" r:id="rId523" xr:uid="{00000000-0004-0000-0200-00000A020000}"/>
    <hyperlink ref="Q526" r:id="rId524" xr:uid="{00000000-0004-0000-0200-00000B020000}"/>
    <hyperlink ref="Q527" r:id="rId525" xr:uid="{00000000-0004-0000-0200-00000C020000}"/>
    <hyperlink ref="Q528" r:id="rId526" xr:uid="{00000000-0004-0000-0200-00000D020000}"/>
    <hyperlink ref="Q529" r:id="rId527" xr:uid="{00000000-0004-0000-0200-00000E020000}"/>
    <hyperlink ref="Q530" r:id="rId528" xr:uid="{00000000-0004-0000-0200-00000F020000}"/>
    <hyperlink ref="Q531" r:id="rId529" xr:uid="{00000000-0004-0000-0200-000010020000}"/>
    <hyperlink ref="Q532" r:id="rId530" xr:uid="{00000000-0004-0000-0200-000011020000}"/>
    <hyperlink ref="Q533" r:id="rId531" xr:uid="{00000000-0004-0000-0200-000012020000}"/>
    <hyperlink ref="Q534" r:id="rId532" xr:uid="{00000000-0004-0000-0200-000013020000}"/>
    <hyperlink ref="Q535" r:id="rId533" xr:uid="{00000000-0004-0000-0200-000014020000}"/>
    <hyperlink ref="Q536" r:id="rId534" xr:uid="{00000000-0004-0000-0200-000015020000}"/>
    <hyperlink ref="Q537" r:id="rId535" xr:uid="{00000000-0004-0000-0200-000016020000}"/>
    <hyperlink ref="Q538" r:id="rId536" xr:uid="{00000000-0004-0000-0200-000017020000}"/>
    <hyperlink ref="Q539" r:id="rId537" xr:uid="{00000000-0004-0000-0200-000018020000}"/>
    <hyperlink ref="Q540" r:id="rId538" xr:uid="{00000000-0004-0000-0200-000019020000}"/>
    <hyperlink ref="Q541" r:id="rId539" xr:uid="{00000000-0004-0000-0200-00001A020000}"/>
    <hyperlink ref="Q542" r:id="rId540" xr:uid="{00000000-0004-0000-0200-00001B020000}"/>
    <hyperlink ref="Q543" r:id="rId541" xr:uid="{00000000-0004-0000-0200-00001C020000}"/>
    <hyperlink ref="Q544" r:id="rId542" xr:uid="{00000000-0004-0000-0200-00001D020000}"/>
    <hyperlink ref="Q545" r:id="rId543" xr:uid="{00000000-0004-0000-0200-00001E020000}"/>
    <hyperlink ref="Q546" r:id="rId544" xr:uid="{00000000-0004-0000-0200-00001F020000}"/>
    <hyperlink ref="Q547" r:id="rId545" xr:uid="{00000000-0004-0000-0200-000020020000}"/>
    <hyperlink ref="Q548" r:id="rId546" xr:uid="{00000000-0004-0000-0200-000021020000}"/>
    <hyperlink ref="Q549" r:id="rId547" xr:uid="{00000000-0004-0000-0200-000022020000}"/>
    <hyperlink ref="Q550" r:id="rId548" xr:uid="{00000000-0004-0000-0200-000023020000}"/>
    <hyperlink ref="Q551" r:id="rId549" xr:uid="{00000000-0004-0000-0200-000024020000}"/>
    <hyperlink ref="Q552" r:id="rId550" xr:uid="{00000000-0004-0000-0200-000025020000}"/>
    <hyperlink ref="Q553" r:id="rId551" xr:uid="{00000000-0004-0000-0200-000026020000}"/>
    <hyperlink ref="Q554" r:id="rId552" xr:uid="{00000000-0004-0000-0200-000027020000}"/>
    <hyperlink ref="Q555" r:id="rId553" xr:uid="{00000000-0004-0000-0200-000028020000}"/>
    <hyperlink ref="Q556" r:id="rId554" xr:uid="{00000000-0004-0000-0200-000029020000}"/>
    <hyperlink ref="Q557" r:id="rId555" xr:uid="{00000000-0004-0000-0200-00002A020000}"/>
    <hyperlink ref="Q558" r:id="rId556" xr:uid="{00000000-0004-0000-0200-00002B020000}"/>
    <hyperlink ref="Q559" r:id="rId557" xr:uid="{00000000-0004-0000-0200-00002C020000}"/>
    <hyperlink ref="Q560" r:id="rId558" xr:uid="{00000000-0004-0000-0200-00002D020000}"/>
    <hyperlink ref="Q561" r:id="rId559" xr:uid="{00000000-0004-0000-0200-00002E020000}"/>
    <hyperlink ref="Q562" r:id="rId560" xr:uid="{00000000-0004-0000-0200-00002F020000}"/>
    <hyperlink ref="Q563" r:id="rId561" xr:uid="{00000000-0004-0000-0200-000030020000}"/>
    <hyperlink ref="Q564" r:id="rId562" xr:uid="{00000000-0004-0000-0200-000031020000}"/>
    <hyperlink ref="Q565" r:id="rId563" xr:uid="{00000000-0004-0000-0200-000032020000}"/>
    <hyperlink ref="Q566" r:id="rId564" xr:uid="{00000000-0004-0000-0200-000033020000}"/>
    <hyperlink ref="Q567" r:id="rId565" xr:uid="{00000000-0004-0000-0200-000034020000}"/>
    <hyperlink ref="Q568" r:id="rId566" xr:uid="{00000000-0004-0000-0200-000035020000}"/>
    <hyperlink ref="Q569" r:id="rId567" xr:uid="{00000000-0004-0000-0200-000036020000}"/>
    <hyperlink ref="Q570" r:id="rId568" xr:uid="{00000000-0004-0000-0200-000037020000}"/>
    <hyperlink ref="Q571" r:id="rId569" xr:uid="{00000000-0004-0000-0200-000038020000}"/>
    <hyperlink ref="Q572" r:id="rId570" xr:uid="{00000000-0004-0000-0200-000039020000}"/>
    <hyperlink ref="Q573" r:id="rId571" xr:uid="{00000000-0004-0000-0200-00003A020000}"/>
    <hyperlink ref="Q574" r:id="rId572" xr:uid="{00000000-0004-0000-0200-00003B020000}"/>
    <hyperlink ref="Q575" r:id="rId573" xr:uid="{00000000-0004-0000-0200-00003C020000}"/>
    <hyperlink ref="Q576" r:id="rId574" xr:uid="{00000000-0004-0000-0200-00003D020000}"/>
    <hyperlink ref="Q577" r:id="rId575" xr:uid="{00000000-0004-0000-0200-00003E020000}"/>
    <hyperlink ref="Q578" r:id="rId576" xr:uid="{00000000-0004-0000-0200-00003F020000}"/>
    <hyperlink ref="Q579" r:id="rId577" xr:uid="{00000000-0004-0000-0200-000040020000}"/>
    <hyperlink ref="Q580" r:id="rId578" xr:uid="{00000000-0004-0000-0200-000041020000}"/>
    <hyperlink ref="Q581" r:id="rId579" xr:uid="{00000000-0004-0000-0200-000042020000}"/>
    <hyperlink ref="Q582" r:id="rId580" xr:uid="{00000000-0004-0000-0200-000043020000}"/>
    <hyperlink ref="Q583" r:id="rId581" xr:uid="{00000000-0004-0000-0200-000044020000}"/>
    <hyperlink ref="Q584" r:id="rId582" xr:uid="{00000000-0004-0000-0200-000045020000}"/>
    <hyperlink ref="Q585" r:id="rId583" xr:uid="{00000000-0004-0000-0200-000046020000}"/>
    <hyperlink ref="Q586" r:id="rId584" xr:uid="{00000000-0004-0000-0200-000047020000}"/>
    <hyperlink ref="Q587" r:id="rId585" xr:uid="{00000000-0004-0000-0200-000048020000}"/>
    <hyperlink ref="Q588" r:id="rId586" xr:uid="{00000000-0004-0000-0200-000049020000}"/>
    <hyperlink ref="Q589" r:id="rId587" xr:uid="{00000000-0004-0000-0200-00004A020000}"/>
    <hyperlink ref="Q590" r:id="rId588" xr:uid="{00000000-0004-0000-0200-00004B020000}"/>
    <hyperlink ref="Q591" r:id="rId589" xr:uid="{00000000-0004-0000-0200-00004C020000}"/>
    <hyperlink ref="Q592" r:id="rId590" xr:uid="{00000000-0004-0000-0200-00004D020000}"/>
    <hyperlink ref="Q593" r:id="rId591" xr:uid="{00000000-0004-0000-0200-00004E020000}"/>
    <hyperlink ref="Q594" r:id="rId592" xr:uid="{00000000-0004-0000-0200-00004F020000}"/>
    <hyperlink ref="Q595" r:id="rId593" xr:uid="{00000000-0004-0000-0200-000050020000}"/>
    <hyperlink ref="Q596" r:id="rId594" xr:uid="{00000000-0004-0000-0200-000051020000}"/>
    <hyperlink ref="Q597" r:id="rId595" xr:uid="{00000000-0004-0000-0200-000052020000}"/>
    <hyperlink ref="Q598" r:id="rId596" xr:uid="{00000000-0004-0000-0200-000053020000}"/>
    <hyperlink ref="Q599" r:id="rId597" xr:uid="{00000000-0004-0000-0200-000054020000}"/>
    <hyperlink ref="Q600" r:id="rId598" xr:uid="{00000000-0004-0000-0200-000055020000}"/>
    <hyperlink ref="Q601" r:id="rId599" xr:uid="{00000000-0004-0000-0200-000056020000}"/>
    <hyperlink ref="Q602" r:id="rId600" xr:uid="{00000000-0004-0000-0200-000057020000}"/>
    <hyperlink ref="Q603" r:id="rId601" xr:uid="{00000000-0004-0000-0200-000058020000}"/>
    <hyperlink ref="Q604" r:id="rId602" xr:uid="{00000000-0004-0000-0200-000059020000}"/>
    <hyperlink ref="Q605" r:id="rId603" xr:uid="{00000000-0004-0000-0200-00005A020000}"/>
    <hyperlink ref="Q606" r:id="rId604" xr:uid="{00000000-0004-0000-0200-00005B020000}"/>
    <hyperlink ref="Q607" r:id="rId605" xr:uid="{00000000-0004-0000-0200-00005C020000}"/>
    <hyperlink ref="Q608" r:id="rId606" xr:uid="{00000000-0004-0000-0200-00005D020000}"/>
    <hyperlink ref="Q609" r:id="rId607" xr:uid="{00000000-0004-0000-0200-00005E020000}"/>
    <hyperlink ref="Q610" r:id="rId608" xr:uid="{00000000-0004-0000-0200-00005F020000}"/>
    <hyperlink ref="Q611" r:id="rId609" xr:uid="{00000000-0004-0000-0200-000060020000}"/>
    <hyperlink ref="Q612" r:id="rId610" xr:uid="{00000000-0004-0000-0200-000061020000}"/>
    <hyperlink ref="Q613" r:id="rId611" xr:uid="{00000000-0004-0000-0200-000062020000}"/>
    <hyperlink ref="Q614" r:id="rId612" xr:uid="{00000000-0004-0000-0200-000063020000}"/>
    <hyperlink ref="Q615" r:id="rId613" xr:uid="{00000000-0004-0000-0200-000064020000}"/>
    <hyperlink ref="Q616" r:id="rId614" xr:uid="{00000000-0004-0000-0200-000065020000}"/>
    <hyperlink ref="Q617" r:id="rId615" xr:uid="{00000000-0004-0000-0200-000066020000}"/>
    <hyperlink ref="Q618" r:id="rId616" xr:uid="{00000000-0004-0000-0200-000067020000}"/>
    <hyperlink ref="Q619" r:id="rId617" xr:uid="{00000000-0004-0000-0200-000068020000}"/>
    <hyperlink ref="Q620" r:id="rId618" xr:uid="{00000000-0004-0000-0200-000069020000}"/>
    <hyperlink ref="Q621" r:id="rId619" xr:uid="{00000000-0004-0000-0200-00006A020000}"/>
    <hyperlink ref="Q622" r:id="rId620" xr:uid="{00000000-0004-0000-0200-00006B020000}"/>
    <hyperlink ref="Q623" r:id="rId621" xr:uid="{00000000-0004-0000-0200-00006C020000}"/>
    <hyperlink ref="Q624" r:id="rId622" xr:uid="{00000000-0004-0000-0200-00006D020000}"/>
    <hyperlink ref="Q625" r:id="rId623" xr:uid="{00000000-0004-0000-0200-00006E020000}"/>
    <hyperlink ref="Q626" r:id="rId624" xr:uid="{00000000-0004-0000-0200-00006F020000}"/>
    <hyperlink ref="Q627" r:id="rId625" xr:uid="{00000000-0004-0000-0200-000070020000}"/>
    <hyperlink ref="Q628" r:id="rId626" xr:uid="{00000000-0004-0000-0200-000071020000}"/>
    <hyperlink ref="Q629" r:id="rId627" xr:uid="{00000000-0004-0000-0200-000072020000}"/>
    <hyperlink ref="Q630" r:id="rId628" xr:uid="{00000000-0004-0000-0200-000073020000}"/>
    <hyperlink ref="Q631" r:id="rId629" xr:uid="{00000000-0004-0000-0200-000074020000}"/>
    <hyperlink ref="Q632" r:id="rId630" xr:uid="{00000000-0004-0000-0200-000075020000}"/>
    <hyperlink ref="Q633" r:id="rId631" xr:uid="{00000000-0004-0000-0200-000076020000}"/>
    <hyperlink ref="Q634" r:id="rId632" xr:uid="{00000000-0004-0000-0200-000077020000}"/>
    <hyperlink ref="Q635" r:id="rId633" xr:uid="{00000000-0004-0000-0200-000078020000}"/>
    <hyperlink ref="Q636" r:id="rId634" xr:uid="{00000000-0004-0000-0200-000079020000}"/>
    <hyperlink ref="Q637" r:id="rId635" xr:uid="{00000000-0004-0000-0200-00007A020000}"/>
    <hyperlink ref="Q638" r:id="rId636" xr:uid="{00000000-0004-0000-0200-00007B020000}"/>
    <hyperlink ref="Q639" r:id="rId637" xr:uid="{00000000-0004-0000-0200-00007C020000}"/>
    <hyperlink ref="Q640" r:id="rId638" xr:uid="{00000000-0004-0000-0200-00007D020000}"/>
    <hyperlink ref="Q641" r:id="rId639" xr:uid="{00000000-0004-0000-0200-00007E020000}"/>
    <hyperlink ref="Q642" r:id="rId640" xr:uid="{00000000-0004-0000-0200-00007F020000}"/>
    <hyperlink ref="Q643" r:id="rId641" xr:uid="{00000000-0004-0000-0200-000080020000}"/>
    <hyperlink ref="Q644" r:id="rId642" xr:uid="{00000000-0004-0000-0200-000081020000}"/>
    <hyperlink ref="Q645" r:id="rId643" xr:uid="{00000000-0004-0000-0200-000082020000}"/>
    <hyperlink ref="Q646" r:id="rId644" xr:uid="{00000000-0004-0000-0200-000083020000}"/>
    <hyperlink ref="Q647" r:id="rId645" xr:uid="{00000000-0004-0000-0200-000084020000}"/>
    <hyperlink ref="Q648" r:id="rId646" xr:uid="{00000000-0004-0000-0200-000085020000}"/>
    <hyperlink ref="Q307" r:id="rId647" xr:uid="{00000000-0004-0000-0200-000086020000}"/>
  </hyperlinks>
  <pageMargins left="0.7" right="0.7" top="0.75" bottom="0.75" header="0.3" footer="0.3"/>
  <pageSetup paperSize="9" orientation="portrait" r:id="rId648"/>
  <tableParts count="1">
    <tablePart r:id="rId64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81cc8fc0-8d1e-4295-8f37-5d076116407c">2TV4CCKVFCYA-2105455012-1083</_dlc_DocId>
    <_dlc_DocIdUrl xmlns="81cc8fc0-8d1e-4295-8f37-5d076116407c">
      <Url>https://www.minjusticia.gov.co/transparencia/_layouts/15/DocIdRedir.aspx?ID=2TV4CCKVFCYA-2105455012-1083</Url>
      <Description>2TV4CCKVFCYA-2105455012-1083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662EE9D49EFA44EAE8081C61FD3D821" ma:contentTypeVersion="3" ma:contentTypeDescription="Crear nuevo documento." ma:contentTypeScope="" ma:versionID="c1a22c2b357fcd68fc4af77214d57744">
  <xsd:schema xmlns:xsd="http://www.w3.org/2001/XMLSchema" xmlns:xs="http://www.w3.org/2001/XMLSchema" xmlns:p="http://schemas.microsoft.com/office/2006/metadata/properties" xmlns:ns1="http://schemas.microsoft.com/sharepoint/v3" xmlns:ns2="81cc8fc0-8d1e-4295-8f37-5d076116407c" targetNamespace="http://schemas.microsoft.com/office/2006/metadata/properties" ma:root="true" ma:fieldsID="7f809d3ccb2069c30f8bb35d170765a9" ns1:_="" ns2:_="">
    <xsd:import namespace="http://schemas.microsoft.com/sharepoint/v3"/>
    <xsd:import namespace="81cc8fc0-8d1e-4295-8f37-5d076116407c"/>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cc8fc0-8d1e-4295-8f37-5d076116407c"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  s t a n d a l o n e = " n o " ? > < D a t a M a s h u p   x m l n s = " h t t p : / / s c h e m a s . m i c r o s o f t . c o m / D a t a M a s h u p " > A A A A A I s L 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X h C 7 k q 0 A A A D 3 A A A A E g A A A E N v b m Z p Z y 9 Q Y W N r Y W d l L n h t b H q / e 7 + N f U V u j k J Z a l F x Z n 6 e r Z K h n o G S Q n F J Y l 5 K Y k 5 + X q q t U l 6 + k r 0 d L 5 d N Q G J y d m J 6 q g J Q d V 6 x V U V x i q 1 S R k l J g Z W + f n l 5 u V 6 5 s V 5 + U b q + k Y G B o X 6 E r 0 9 w c k Z q b q I S X H E m Y c W 6 m X k g a 5 N T l e x s w i C u s T P S M z Q 1 0 T M 2 N 9 c z s N G H C d r 4 Z u Y h F B g B H Q y S R R K 0 c S 7 N K S k t S r V L L d Z 1 9 r f R h 3 F t 9 K F + s A M A A A D / / w M A U E s D B B Q A A g A I A A A A I Q D r e D z 9 m g Y A A P 4 c A A A T A A A A R m 9 y b X V s Y X M v U 2 V j d G l v b j E u b d R Y b W / b N h D + H q D / Q X A X I A E c R 7 a b t N t g D J 5 j o C n W t G s 8 9 E M x C D R F K 8 w k U S U p p 1 n R / 7 4 7 S X 7 l i 5 y h + 7 D A S B z d w y N 5 P N 7 z n B S j m o s 8 u K 3 / 9 n 8 + O l J 3 R L I 4 e N 4 Z v 7 8 O J u 9 u Z h / G s 3 e 3 w d s 3 V 8 E g H F x 2 g l G Q M v 3 s K I C f d 5 I n L I c n E 7 X s X Q l a Z i z X J x / Z v D c R u Y b v 6 q R z p 3 W h f j o / f 3 h 4 6 M V E C 9 V L x L J H x b l k S p S S s v P 7 + f 3 j 2 f K v H + 9 6 V C 1 / + e F z y e T j 6 H b 6 2 3 Q y O w 7 H x 4 M Q P 5 d h L r K 5 Z B F 4 5 T G J 4 c H x Y L J j 5 9 p t j F l B p C a 4 P m F a K S + t o 1 J B S c r / J p R H u W k V M m a W x w p i K a T 5 X J K M m E + b F U c U v s h q s t i C K q S g E K 4 o Z h E V W S E t E A 4 + B P q w b V C y B Z M s p 5 y A i 9 Q D Z E q T W H g A V M Q 8 q R d C N E u E B J e F 5 O C 6 I K k t 7 o p K X l B I r m r m Z i M m U P O i 2 Z 5 r 5 k z E E B + M 1 Q Z G 0 L E J v S + V 5 g t O K 3 O 0 P d D E L h i 9 w 6 h E C y 5 t B 7 S 2 8 5 y D u 5 b 4 b X n L W 6 B g i d F j z h Q O w P N n C b F H J h Y U I r d k L L Z l V t z c P B F 5 Q G t T R O L 7 E m a G c 7 a d f 5 T I s r B b i s f M E s A 7 M u c p 1 5 A G B B K D w K Z J r q 3 O U / 6 5 h H N w 3 K Z 5 y p P K F p F s z m E 7 t n x a o a q o F U J p i K I q M 2 v K L 5 l U 1 v Q Q V d n C o K d C R Z L R U i q h r M m r e S 6 i h C j b A S 5 J C t H 0 H / I K 0 x 6 c G r k g V J f S A y g Y Z A 0 E h 6 2 c O o E k 8 b g h m Z A a i 8 1 B E x 2 0 G H Y P g b T f R 0 V S L C p x 4 T I t 8 U C g O t n S r j n l R c q p L c I x J w o C W 9 0 k 2 I 7 l G I s S r o a q D o p Q I B f b n g u e A u 2 1 g E q Z O u t X w 0 6 S F e A G k x e j k s K F t i R x X i V w U 5 M O G h G L D D a Y Q v k 5 C L 4 q p j x G e q k L I d y r g 8 b + m z F J l D N 5 4 N o Q U h Y l X C 2 4 W A z G k b S 6 i S S q w x I V i S 2 D u N I s I 9 s j k N A 5 0 k 5 d D Q 4 a g x U W D l j Z y k V d B b C E F h z + k h S 4 P w Z s l I g 5 k / m q 6 D y C E 5 W U B D J E A S f E 6 B 5 A H o 9 I V y C p u J 2 Y d 6 e 1 J F 2 q O W w C 6 0 K j R W w 3 r K F l p / 5 p 7 B 5 + q J m r I b l 1 p b b N V S O R 4 L w w M b 9 n u o 0 v Y y h 2 V Z 7 5 Y c 3 t Q t C c 5 N S n H 0 r M P 4 u H K M M U 9 S C 2 F h B B f g J S M Y k R k 1 L Y S + m a 7 H O x d W M w N Z t B d q Z r N l P J R x I 3 F O L g m N W 2 N h R / 0 L D N b p 8 6 s F 4 b 3 F A m l 1 z Z E s V c k g 9 t W 4 k X b w b H Q X P + 0 D g G t Q X G M W w N V h F O 2 6 J z T X A 4 / v h 6 + m G 6 H k G J Y i l T K o K S E o n F i a u 9 Q f D g 7 f X N m z 9 u Z 9 e T 6 3 E P / j 1 d e x n f X L k 0 7 H p p x u f X 6 e z j d H p T u 8 a O 7 i z s w 2 f W f 3 E 8 H F + E 8 G v 4 E i x o H 4 7 x M w g X q S A g h B L Y T o Y N Q l Z 4 / D e L a n z 3 B 2 f D J / r u n H Y / X b G U Z 1 w z O e p 0 O 9 1 g I t I y y 9 X o 1 c t u M M 2 x l u X J 6 P I i D P v d 4 P d S a H a r H 1 M 2 2 n z t Q U P 6 5 2 m 3 7 l K f d 2 A M m T N U O y q A u 5 m J J Y e v 2 M r O y B z Q 7 / G Z Z q 8 Z C D S p T u q 2 t h t 8 a p 6 P 0 / Q W y I B I N d K y Z F u O Z 3 C + A U W 9 C r 4 3 / m a S 5 G o h Z F Y v f P Z Y M H X i X E b 3 6 9 e O r 8 u A A G j w E E D 3 z D B K 3 7 r B 1 o D 9 R s O K t v c a K 6 h m X 3 Q F M x X t C p K X G Z D g / s y Q b M Z 0 3 0 6 f H f H c H q D t 1 w v l K / r l T L 4 Y X P w H b x T W v v 1 v F N Y 7 o U T a O q 9 F 2 W j b F I U D q A k p f H r J 3 p t x o P i m / U W R I 6 D 0 e X k V Y A S S Y + 4 n + n n B L U Z w 7 7 B k R N L K t + Y s K 1 C L 0 x Y J 0 N b j Y t 5 5 + p 6 6 9 4 p Q C U r e 2 i b B 6 u 7 4 E v q A v W F O f i B F u m r v Q V u 1 i K I M N S e p g H B G z h 7 f 7 W g n M M 5 G f R M X J 2 S L J h y d D F x F b K q s j c w B q u w 7 6 j d Q n F X G e E E o W 4 U C a Y t v W d a v X F z 9 o h + T g V y E X t D O w D v X D K 4 j 3 m m g C P v 7 P O + 7 s O Y V l 3 8 t u 9 P 5 s a T U g H G + b d j L Q o i o E 1 q f j N M M R R j F i 9 O u 8 L W X h t V s Q / a l R + u K w m s U B y f A 0 y + B Y M N h 2 B + 2 q I 7 d e v V 0 6 Q G K A J R B 9 e v i + 0 m P c H D W f 6 J v j / Q Y X u x L j / + n v q i o z q 4 o T L Y z B M L O t T C s T q 4 z k J b U c e i W N d s Z P l Z k Z x g s X O e R U H t 0 5 0 F u M 5 4 V 5 i U 9 G H G d 6 8 s X P T y t e g M O 0 j M 2 5 O Y 8 A + q g P H P y X c p r j 4 9 L M h q k Z 2 b F h v M s G b N D e e Y y t 8 j H M b X J e C 1 H 2 I a 0 8 J 4 x t Z 3 2 H H p 6 D 7 K 3 w y 3 W 8 1 + 3 X d K z Y I 3 k X N s s l N c y l x e 6 Q 3 j m j p z 0 4 s r C j d k 8 j V 3 O M z 0 Y n L c L 8 X Y j / w A A A P / / A w B Q S w E C L Q A U A A Y A C A A A A C E A K t 2 q Q N I A A A A 3 A Q A A E w A A A A A A A A A A A A A A A A A A A A A A W 0 N v b n R l b n R f V H l w Z X N d L n h t b F B L A Q I t A B Q A A g A I A A A A I Q B e E L u S r Q A A A P c A A A A S A A A A A A A A A A A A A A A A A A s D A A B D b 2 5 m a W c v U G F j a 2 F n Z S 5 4 b W x Q S w E C L Q A U A A I A C A A A A C E A 6 3 g 8 / Z o G A A D + H A A A E w A A A A A A A A A A A A A A A A D o A w A A R m 9 y b X V s Y X M v U 2 V j d G l v b j E u b V B L B Q Y A A A A A A w A D A M I A A A C z C g 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5 h 4 A A A A A A A D E H g 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0 F Q S S U y M E N P T l R S Q V R P U y U y M E 1 K R C U y M D I w M j Y 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2 L T A 1 L T I w V D E 0 O j E 1 O j Q 5 L j M x M z c 0 N D Z a I i 8 + P E V u d H J 5 I F R 5 c G U 9 I k Z p b G x D b 2 x 1 b W 5 U e X B l c y I g V m F s d W U 9 I n N C Z 1 l H Q m d Z R 0 J n W U d C Z 1 l H Q m d Z R 0 J n W U d C d 2 N I Q m d Z R 0 J n W U d C Z 1 l H Q m d Z R 0 J n O E d C Z 1 l H Q m d Z R 0 J n W U d C Z 1 l H Q m d Z R 0 J n W U d C Z 1 l H Q m d Z R 0 J n W U d C Z 1 l H Q m d Z R 0 J n W U d C Z 1 l H Q m d Z R 0 J n W U d C Z 1 l H Q m d Z R y I v P j x F b n R y e S B U e X B l P S J G a W x s Q 2 9 s d W 1 u T m F t Z X M i I F Z h b H V l P S J z W y Z x d W 9 0 O 2 5 v b W J y Z V 9 l b n R p Z G F k J n F 1 b 3 Q 7 L C Z x d W 9 0 O 2 5 p d F 9 l b n R p Z G F k J n F 1 b 3 Q 7 L C Z x d W 9 0 O 2 R l c G F y d G F t Z W 5 0 b y Z x d W 9 0 O y w m c X V v d D t j a X V k Y W Q m c X V v d D s s J n F 1 b 3 Q 7 b G 9 j Y W x p e m F j a V 9 u J n F 1 b 3 Q 7 L C Z x d W 9 0 O 2 9 y Z G V u J n F 1 b 3 Q 7 L C Z x d W 9 0 O 3 N l Y 3 R v c i Z x d W 9 0 O y w m c X V v d D t y Y W 1 h J n F 1 b 3 Q 7 L C Z x d W 9 0 O 2 V u d G l k Y W R f Y 2 V u d H J h b G l 6 Y W R h J n F 1 b 3 Q 7 L C Z x d W 9 0 O 3 B y b 2 N l c 2 9 f Z G V f Y 2 9 t c H J h J n F 1 b 3 Q 7 L C Z x d W 9 0 O 2 l k X 2 N v b n R y Y X R v J n F 1 b 3 Q 7 L C Z x d W 9 0 O 3 J l Z m V y Z W 5 j a W F f Z G V s X 2 N v b n R y Y X R v J n F 1 b 3 Q 7 L C Z x d W 9 0 O 2 V z d G F k b 1 9 j b 2 5 0 c m F 0 b y Z x d W 9 0 O y w m c X V v d D t j b 2 R p Z 2 9 f Z G V f Y 2 F 0 Z W d v c m l h X 3 B y a W 5 j a X B h b C Z x d W 9 0 O y w m c X V v d D t k Z X N j c m l w Y 2 l v b l 9 k Z W x f c H J v Y 2 V z b y Z x d W 9 0 O y w m c X V v d D t 0 a X B v X 2 R l X 2 N v b n R y Y X R v J n F 1 b 3 Q 7 L C Z x d W 9 0 O 2 1 v Z G F s a W R h Z F 9 k Z V 9 j b 2 5 0 c m F 0 Y W N p b 2 4 m c X V v d D s s J n F 1 b 3 Q 7 a n V z d G l m a W N h Y 2 l v b l 9 t b 2 R h b G l k Y W R f Z G U m c X V v d D s s J n F 1 b 3 Q 7 Z m V j a G F f Z G V f Z m l y b W E m c X V v d D s s J n F 1 b 3 Q 7 Z m V j a G F f Z G V f a W 5 p Y 2 l v X 2 R l b F 9 j b 2 5 0 c m F 0 b y Z x d W 9 0 O y w m c X V v d D t m Z W N o Y V 9 k Z V 9 m a W 5 f Z G V s X 2 N v b n R y Y X R v J n F 1 b 3 Q 7 L C Z x d W 9 0 O 2 N v b m R p Y 2 l v b m V z X 2 R l X 2 V u d H J l Z 2 E m c X V v d D s s J n F 1 b 3 Q 7 d G l w b 2 R v Y 3 B y b 3 Z l Z W R v c i Z x d W 9 0 O y w m c X V v d D t k b 2 N 1 b W V u d G 9 f c H J v d m V l Z G 9 y J n F 1 b 3 Q 7 L C Z x d W 9 0 O 3 B y b 3 Z l Z W R v c l 9 h Z G p 1 Z G l j Y W R v J n F 1 b 3 Q 7 L C Z x d W 9 0 O 2 V z X 2 d y d X B v J n F 1 b 3 Q 7 L C Z x d W 9 0 O 2 V z X 3 B 5 b W U m c X V v d D s s J n F 1 b 3 Q 7 a G F i a W x p d G F f c G F n b 1 9 h Z G V s Y W 5 0 Y W R v J n F 1 b 3 Q 7 L C Z x d W 9 0 O 2 x p c X V p Z G F j a V 9 u J n F 1 b 3 Q 7 L C Z x d W 9 0 O 2 9 i b G l n Y W N p X 2 5 f Y W 1 i a W V u d G F s J n F 1 b 3 Q 7 L C Z x d W 9 0 O 2 9 i b G l n Y W N p b 2 5 l c 1 9 w b 3 N 0 Y 2 9 u c 3 V t b y Z x d W 9 0 O y w m c X V v d D t y Z X Z l c n N p b 2 4 m c X V v d D s s J n F 1 b 3 Q 7 b 3 J p Z 2 V u X 2 R l X 2 x v c 1 9 y Z W N 1 c n N v c y Z x d W 9 0 O y w m c X V v d D t k Z X N 0 a W 5 v X 2 d h c 3 R v J n F 1 b 3 Q 7 L C Z x d W 9 0 O 3 Z h b G 9 y X 2 R l b F 9 j b 2 5 0 c m F 0 b y Z x d W 9 0 O y w m c X V v d D t 2 Y W x v c l 9 k Z V 9 w Y W d v X 2 F k Z W x h b n R h Z G 8 m c X V v d D s s J n F 1 b 3 Q 7 d m F s b 3 J f Z m F j d H V y Y W R v J n F 1 b 3 Q 7 L C Z x d W 9 0 O 3 Z h b G 9 y X 3 B l b m R p Z W 5 0 Z V 9 k Z V 9 w Y W d v J n F 1 b 3 Q 7 L C Z x d W 9 0 O 3 Z h b G 9 y X 3 B h Z 2 F k b y Z x d W 9 0 O y w m c X V v d D t 2 Y W x v c l 9 h b W 9 y d G l 6 Y W R v J n F 1 b 3 Q 7 L C Z x d W 9 0 O 3 Z h b G 9 y X 3 B l b m R p Z W 5 0 Z V 9 k Z S Z x d W 9 0 O y w m c X V v d D t 2 Y W x v c l 9 w Z W 5 k a W V u d G V f Z G V f Z W p l Y 3 V j a W 9 u J n F 1 b 3 Q 7 L C Z x d W 9 0 O 3 N h b G R v X 2 N k c C Z x d W 9 0 O y w m c X V v d D t z Y W x k b 1 9 2 a W d l b m N p Y S Z x d W 9 0 O y w m c X V v d D t l c 3 B v c 3 R j b 2 5 m b G l j d G 8 m c X V v d D s s J n F 1 b 3 Q 7 Z G l h c 1 9 h Z G l j a W 9 u Y W R v c y Z x d W 9 0 O y w m c X V v d D t w d W 5 0 b 3 N f Z G V s X 2 F j d W V y Z G 8 m c X V v d D s s J n F 1 b 3 Q 7 c G l s Y X J l c 1 9 k Z W x f Y W N 1 Z X J k b y Z x d W 9 0 O y w m c X V v d D t 1 c m x w c m 9 j Z X N v J n F 1 b 3 Q 7 L C Z x d W 9 0 O 2 5 v b W J y Z V 9 y Z X B y Z X N l b n R h b n R l X 2 x l Z 2 F s J n F 1 b 3 Q 7 L C Z x d W 9 0 O 2 5 h Y 2 l v b m F s a W R h Z F 9 y Z X B y Z X N l b n R h b n R l X 2 x l Z 2 F s J n F 1 b 3 Q 7 L C Z x d W 9 0 O 2 R v b W l j a W x p b 1 9 y Z X B y Z X N l b n R h b n R l X 2 x l Z 2 F s J n F 1 b 3 Q 7 L C Z x d W 9 0 O 3 R p c G 9 f Z G V f a W R l b n R p Z m l j Y W N p X 2 5 f c m V w c m V z Z W 5 0 Y W 5 0 Z V 9 s Z W d h b C Z x d W 9 0 O y w m c X V v d D t p Z G V u d G l m a W N h Y 2 l f b l 9 y Z X B y Z X N l b n R h b n R l X 2 x l Z 2 F s J n F 1 b 3 Q 7 L C Z x d W 9 0 O 2 d f b m V y b 1 9 y Z X B y Z X N l b n R h b n R l X 2 x l Z 2 F s J n F 1 b 3 Q 7 L C Z x d W 9 0 O 3 B y Z X N 1 c H V l c 3 R v X 2 d l b m V y Y W x f Z G V f b G F f b m F j a W 9 u X 3 B n b i Z x d W 9 0 O y w m c X V v d D t z a X N 0 Z W 1 h X 2 d l b m V y Y W x f Z G V f c G F y d G l j a X B h Y 2 l v b m V z J n F 1 b 3 Q 7 L C Z x d W 9 0 O 3 N p c 3 R l b W F f Z 2 V u Z X J h b F 9 k Z V 9 y Z W d h b F 9 h c y Z x d W 9 0 O y w m c X V v d D t y Z W N 1 c n N v c 1 9 w c m 9 w a W 9 z X 2 F s Y 2 F s Z F 9 h c 1 9 n b 2 J l c m 5 h Y 2 l v b m V z X 3 l f c m V z Z 3 V h c m R v c 1 9 p b m R f Z 2 V u Y X N f J n F 1 b 3 Q 7 L C Z x d W 9 0 O 3 J l Y 3 V y c 2 9 z X 2 R l X 2 N y Z W R p d G 8 m c X V v d D s s J n F 1 b 3 Q 7 c m V j d X J z b 3 N f c H J v c G l v c y Z x d W 9 0 O y w m c X V v d D t 1 b H R p b W F f Y W N 0 d W F s a X p h Y 2 l v b i Z x d W 9 0 O y w m c X V v d D t j b 2 R p Z 2 9 f Z W 5 0 a W R h Z C Z x d W 9 0 O y w m c X V v d D t j b 2 R p Z 2 9 f c H J v d m V l Z G 9 y J n F 1 b 3 Q 7 L C Z x d W 9 0 O 2 Z l Y 2 h h X 2 l u a W N p b 1 9 s a X F 1 a W R h Y 2 l v b i Z x d W 9 0 O y w m c X V v d D t m Z W N o Y V 9 m a W 5 f b G l x d W l k Y W N p b 2 4 m c X V v d D s s J n F 1 b 3 Q 7 b 2 J q Z X R v X 2 R l b F 9 j b 2 5 0 c m F 0 b y Z x d W 9 0 O y w m c X V v d D t k d X J h Y 2 l f b l 9 k Z W x f Y 2 9 u d H J h d G 8 m c X V v d D s s J n F 1 b 3 Q 7 b m 9 t Y n J l X 2 R l b F 9 i Y W 5 j b y Z x d W 9 0 O y w m c X V v d D t 0 a X B v X 2 R l X 2 N 1 Z W 5 0 Y S Z x d W 9 0 O y w m c X V v d D t u X 2 1 l c m 9 f Z G V f Y 3 V l b n R h J n F 1 b 3 Q 7 L C Z x d W 9 0 O 2 V s X 2 N v b n R y Y X R v X 3 B 1 Z W R l X 3 N l c l 9 w c m 9 y c m 9 n Y W R v J n F 1 b 3 Q 7 L C Z x d W 9 0 O 2 Z l Y 2 h h X 2 R l X 2 5 v d G l m a W N h Y 2 l f b l 9 k Z V 9 w c m 9 y c m 9 n Y W N p X 2 4 m c X V v d D s s J n F 1 b 3 Q 7 b m 9 t Y n J l X 2 9 y Z G V u Y W R v c l 9 k Z W x f Z 2 F z d G 8 m c X V v d D s s J n F 1 b 3 Q 7 d G l w b 1 9 k Z V 9 k b 2 N 1 b W V u d G 9 f b 3 J k Z W 5 h Z G 9 y X 2 R l b F 9 n Y X N 0 b y Z x d W 9 0 O y w m c X V v d D t u X 2 1 l c m 9 f Z G V f Z G 9 j d W 1 l b n R v X 2 9 y Z G V u Y W R v c l 9 k Z W x f Z 2 F z d G 8 m c X V v d D s s J n F 1 b 3 Q 7 b m 9 t Y n J l X 3 N 1 c G V y d m l z b 3 I m c X V v d D s s J n F 1 b 3 Q 7 d G l w b 1 9 k Z V 9 k b 2 N 1 b W V u d G 9 f c 3 V w Z X J 2 a X N v c i Z x d W 9 0 O y w m c X V v d D t u X 2 1 l c m 9 f Z G V f Z G 9 j d W 1 l b n R v X 3 N 1 c G V y d m l z b 3 I m c X V v d D s s J n F 1 b 3 Q 7 b m 9 t Y n J l X 2 9 y Z G V u Y W R v c l 9 k Z V 9 w Y W d v J n F 1 b 3 Q 7 L C Z x d W 9 0 O 3 R p c G 9 f Z G V f Z G 9 j d W 1 l b n R v X 2 9 y Z G V u Y W R v c l 9 k Z V 9 w Y W d v J n F 1 b 3 Q 7 L C Z x d W 9 0 O 2 5 f b W V y b 1 9 k Z V 9 k b 2 N 1 b W V u d G 9 f b 3 J k Z W 5 h Z G 9 y X 2 R l X 3 B h Z 2 8 m c X V v d D s s J n F 1 b 3 Q 7 Z G 9 j d W 1 l b n R v c 1 9 0 a X B v J n F 1 b 3 Q 7 L C Z x d W 9 0 O 2 R l c 2 N y a X B j a W 9 u X 2 R v Y 3 V t Z W 5 0 b 3 N f d G l w b y Z x d W 9 0 O y w m c X V v d D t D b 2 x 1 b W 4 x J n F 1 b 3 Q 7 L C Z x d W 9 0 O 1 8 x J n F 1 b 3 Q 7 L C Z x d W 9 0 O 1 8 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k N j N l Z m N i O C 1 m M j U 3 L T Q z Y j Q t Y W E 1 Y S 1 l O D c w M W Q z O W Q x Z G U i L z 4 8 R W 5 0 c n k g V H l w Z T 0 i U m V z d W x 0 V H l w Z S I g V m F s d W U 9 I n N U Y W J s Z S I v P j x F b n R y e S B U e X B l P S J O Y X Z p Z 2 F 0 a W 9 u U 3 R l c E 5 h b W U i I F Z h b H V l P S J z T m F 2 Z W d h Y 2 n D s 2 4 i L z 4 8 R W 5 0 c n k g V H l w Z T 0 i R m l s b E 9 i a m V j d F R 5 c G U i I F Z h b H V l P S J z Q 2 9 u b m V j d G l v b k 9 u b H k i L z 4 8 R W 5 0 c n k g V H l w Z T 0 i T m F t Z V V w Z G F 0 Z W R B Z n R l c k Z p b G w i I F Z h b H V l P S J s M C I v P j w v U 3 R h Y m x l R W 5 0 c m l l c z 4 8 L 0 l 0 Z W 0 + P E l 0 Z W 0 + P E l 0 Z W 1 M b 2 N h d G l v b j 4 8 S X R l b V R 5 c G U + R m 9 y b X V s Y T w v S X R l b V R 5 c G U + P E l 0 Z W 1 Q Y X R o P l N l Y 3 R p b 2 4 x L 3 U 4 Y 3 g t c j Q y N T w v S X R l b V B h d G g + P C 9 J d G V t T G 9 j Y X R p b 2 4 + P F N 0 Y W J s Z U V u d H J p Z X M + P E V u d H J 5 I F R 5 c G U 9 I k F k Z G V k V G 9 E Y X R h T W 9 k Z W w i I F Z h b H V l P S J s M C I v P j x F b n R y e S B U e X B l P S J C d W Z m Z X J O Z X h 0 U m V m c m V z a C I g V m F s d W U 9 I m w x I i 8 + P E V u d H J 5 I F R 5 c G U 9 I k Z p b G x D b 3 V u d C I g V m F s d W U 9 I m w x M i I v P j x F b n R y e S B U e X B l P S J G a W x s R W 5 h Y m x l Z C I g V m F s d W U 9 I m w w I i 8 + P E V u d H J 5 I F R 5 c G U 9 I k Z p b G x F c n J v c k N v Z G U i I F Z h b H V l P S J z V W 5 r b m 9 3 b i I v P j x F b n R y e S B U e X B l P S J G a W x s R X J y b 3 J D b 3 V u d C I g V m F s d W U 9 I m w w I i 8 + P E V u d H J 5 I F R 5 c G U 9 I k Z p b G x M Y X N 0 V X B k Y X R l Z C I g V m F s d W U 9 I m Q y M D I 2 L T A 1 L T I w V D E 0 O j E 1 O j Q 5 L j E 0 M T g 2 O T B a I i 8 + P E V u d H J 5 I F R 5 c G U 9 I k Z p b G x D b 2 x 1 b W 5 U e X B l c y I g V m F s d W U 9 I n N C d 1 l H Q m d j R 0 J n Y 0 h C d 0 1 H Q m d N S E J n W U d B d 1 l I Q n d Z R 0 F 3 W U d C Z 1 l H Q X d N S E F 3 T T 0 i L z 4 8 R W 5 0 c n k g V H l w Z T 0 i R m l s b E N v b H V t b k 5 h b W V z I i B W Y W x 1 Z T 0 i c 1 s m c X V v d D t m Z W N o Y V 9 k Z V 9 j Y X J n Y S Z x d W 9 0 O y w m c X V v d D t m d W V u d G V f Z G V s X 3 J l Z 2 l z d H J v J n F 1 b 3 Q 7 L C Z x d W 9 0 O 2 l k Z W 5 0 a W Z p Y 2 F k b 3 I m c X V v d D s s J n F 1 b 3 Q 7 Z G l y Z W N j a W 9 u X 2 R l X 2 x h X 2 9 w Z X J h Y 2 l v b i Z x d W 9 0 O y w m c X V v d D t m Z W N o Y V 9 k Z V 9 h c H J v Y m F j a W 9 u J n F 1 b 3 Q 7 L C Z x d W 9 0 O 2 N v Z G l n b 1 9 i c G l u J n F 1 b 3 Q 7 L C Z x d W 9 0 O 2 F f b 1 9 i c G l u J n F 1 b 3 Q 7 L C Z x d W 9 0 O 2 1 h c m N h X 2 R l X 3 R p Z W 1 w b 1 9 j Z G M m c X V v d D s s J n F 1 b 3 Q 7 Z m V j a G F f a W 5 p Y 2 l v X 2 N v b n R y Y X R v J n F 1 b 3 Q 7 L C Z x d W 9 0 O 2 Z l Y 2 h h X 2 Z p b l 9 j b 2 5 0 c m F 0 b y Z x d W 9 0 O y w m c X V v d D t 2 Z X J z a W 9 u X 2 F u d G V y a W 9 y X 2 R l b F 9 j b 2 5 0 c m F 0 b y Z x d W 9 0 O y w m c X V v d D t h c m N o a X Z v X 3 Z l c n N p b 2 5 f Y W 5 0 Z X J p b 3 I m c X V v d D s s J n F 1 b 3 Q 7 b m 9 t Y n J l X 2 F w b G l j Y W N p b 2 5 f Y 3 J l Y W N p b 2 4 m c X V v d D s s J n F 1 b 3 Q 7 Y 2 9 k a W d v X 2 V t c H J l c 2 F f Y 3 J l Y W R v c m E m c X V v d D s s J n F 1 b 3 Q 7 Z m V j a G F f Y 3 J l Y W N p b 2 4 m c X V v d D s s J n F 1 b 3 Q 7 Z m V j a G F f a W 5 p Y 2 l v X 2 V u d H J l Z 2 E m c X V v d D s s J n F 1 b 3 Q 7 Z m V j a G F f Z m l u X 2 V u d H J l Z 2 E m c X V v d D s s J n F 1 b 3 Q 7 Z G V z Y 3 J p c G N p b 2 4 m c X V v d D s s J n F 1 b 3 Q 7 Z G l h c 1 9 l e H R l b m R p Z G 9 z J n F 1 b 3 Q 7 L C Z x d W 9 0 O 2 x p c X V p Z G F j a W 9 u J n F 1 b 3 Q 7 L C Z x d W 9 0 O 2 Z l Y 2 h h X 2 l u a W N p b 1 9 s a X F 1 a W R h Y 2 l v b i Z x d W 9 0 O y w m c X V v d D t m Z W N o Y V 9 m a W 5 f b G l x d W l k Y W N p b 2 4 m c X V v d D s s J n F 1 b 3 Q 7 Y W N 0 Y V 9 k Z V 9 s a X F 1 a W R h Y 2 l v b i Z x d W 9 0 O y w m c X V v d D t w c m 9 w b 3 N p d G 9 f b W 9 k a W Z p Y 2 F j a W 9 u J n F 1 b 3 Q 7 L C Z x d W 9 0 O 3 Z h b G 9 y X 2 1 v Z G l m a W N h Y 2 l v b i Z x d W 9 0 O y w m c X V v d D t t Z X R v Z G 9 f c G F n b y Z x d W 9 0 O y w m c X V v d D t p Z G V u d G l m a W N h Z G 9 y X 3 J l c X V l c m l t a W V u d G 8 m c X V v d D s s J n F 1 b 3 Q 7 a W R f Y 2 9 u d H J h d G 8 m c X V v d D s s J n F 1 b 3 Q 7 Z X N 0 Y W R v X 2 1 v Z G l m a W N h Y 2 l v b i Z x d W 9 0 O y w m c X V v d D t p Z G V u d G l m a W N h Z G 9 y X 2 1 v Z G l m a W N h Y 2 l v b i Z x d W 9 0 O y w m c X V v d D t h d X R v c l 9 2 Z X J z a W 9 u J n F 1 b 3 Q 7 L C Z x d W 9 0 O 2 N v Z G l n b 1 9 l b X B y Z X N h X 2 R l X 3 Z l c n N p b 2 4 m c X V v d D s s J n F 1 b 3 Q 7 Z m V j a G F f d m V y c 2 l v b i Z x d W 9 0 O y w m c X V v d D t u d W 1 l c m 9 f d m V y c 2 l v b i Z x d W 9 0 O y w m c X V v d D t z d X N 0 a X R 1 d G 9 f d m V y c 2 l v b 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j U 1 O D l j Z W Q t Y z k 5 Z S 0 0 Z j V h L T h i N z U t Z T k 3 Z W Y x Z G M w O D B j I i 8 + P E V u d H J 5 I F R 5 c G U 9 I l J l b G F 0 a W 9 u c 2 h p c E l u Z m 9 D b 2 5 0 Y W l u Z X I i I F Z h b H V l P S J z e y Z x d W 9 0 O 2 N v b H V t b k N v d W 5 0 J n F 1 b 3 Q 7 O j E s J n F 1 b 3 Q 7 a 2 V 5 Q 2 9 s d W 1 u T m F t Z X M m c X V v d D s 6 W 1 0 s J n F 1 b 3 Q 7 c X V l c n l S Z W x h d G l v b n N o a X B z J n F 1 b 3 Q 7 O l t d L C Z x d W 9 0 O 2 N v b H V t b k l k Z W 5 0 a X R p Z X M m c X V v d D s 6 W y Z x d W 9 0 O 1 N l Y 3 R p b 2 4 x L 3 U 4 Y 3 g t c j Q y N S 9 B d X R v U m V t b 3 Z l Z E N v b H V t b n M x L n t S Z X N 1 b H Q s M H 0 m c X V v d D t d L C Z x d W 9 0 O 0 N v b H V t b k N v d W 5 0 J n F 1 b 3 Q 7 O j E s J n F 1 b 3 Q 7 S 2 V 5 Q 2 9 s d W 1 u T m F t Z X M m c X V v d D s 6 W 1 0 s J n F 1 b 3 Q 7 Q 2 9 s d W 1 u S W R l b n R p d G l l c y Z x d W 9 0 O z p b J n F 1 b 3 Q 7 U 2 V j d G l v b j E v d T h j e C 1 y N D I 1 L 0 F 1 d G 9 S Z W 1 v d m V k Q 2 9 s d W 1 u c z E u e 1 J l c 3 V s d C w w f S Z x d W 9 0 O 1 0 s J n F 1 b 3 Q 7 U m V s Y X R p b 2 5 z a G l w S W 5 m b y Z x d W 9 0 O z p b X X 0 i L z 4 8 R W 5 0 c n k g V H l w Z T 0 i U m V z d W x 0 V H l w Z S I g V m F s d W U 9 I n N U Y W J s Z S I v P j x F b n R y e S B U e X B l P S J O Y X Z p Z 2 F 0 a W 9 u U 3 R l c E 5 h b W U i I F Z h b H V l P S J z T m F 2 Z W d h Y 2 n D s 2 4 i L z 4 8 R W 5 0 c n k g V H l w Z T 0 i R m l s b E 9 i a m V j d F R 5 c G U i I F Z h b H V l P S J z Q 2 9 u b m V j d G l v b k 9 u b H k i L z 4 8 R W 5 0 c n k g V H l w Z T 0 i T m F t Z V V w Z G F 0 Z W R B Z n R l c k Z p b G w i I F Z h b H V l P S J s M C I v P j w v U 3 R h Y m x l R W 5 0 c m l l c z 4 8 L 0 l 0 Z W 0 + P E l 0 Z W 0 + P E l 0 Z W 1 M b 2 N h d G l v b j 4 8 S X R l b V R 5 c G U + R m 9 y b X V s Y T w v S X R l b V R 5 c G U + P E l 0 Z W 1 Q Y X R o P l N l Y 3 R p b 2 4 x L 0 F Q S S U y M E N P T l R S Q V R P U y U y M E 1 K R C U y M D I w M j Y v T 3 J p Z 2 V u P C 9 J d G V t U G F 0 a D 4 8 L 0 l 0 Z W 1 M b 2 N h d G l v b j 4 8 U 3 R h Y m x l R W 5 0 c m l l c y 8 + P C 9 J d G V t P j x J d G V t P j x J d G V t T G 9 j Y X R p b 2 4 + P E l 0 Z W 1 U e X B l P k Z v c m 1 1 b G E 8 L 0 l 0 Z W 1 U e X B l P j x J d G V t U G F 0 a D 5 T Z W N 0 a W 9 u M S 9 B U E k l M j B D T 0 5 U U k F U T 1 M l M j B N S k Q l M j A y M D I 2 L 0 V u Y 2 F i Z X p h Z G 9 z J T I w c H J v b W 9 2 a W R v c z w v S X R l b V B h d G g + P C 9 J d G V t T G 9 j Y X R p b 2 4 + P F N 0 Y W J s Z U V u d H J p Z X M v P j w v S X R l b T 4 8 S X R l b T 4 8 S X R l b U x v Y 2 F 0 a W 9 u P j x J d G V t V H l w Z T 5 G b 3 J t d W x h P C 9 J d G V t V H l w Z T 4 8 S X R l b V B h d G g + U 2 V j d G l v b j E v d T h j e C 1 y N D I 1 L 0 9 y a W d l b j w v S X R l b V B h d G g + P C 9 J d G V t T G 9 j Y X R p b 2 4 + P F N 0 Y W J s Z U V u d H J p Z X M v P j w v S X R l b T 4 8 S X R l b T 4 8 S X R l b U x v Y 2 F 0 a W 9 u P j x J d G V t V H l w Z T 5 G b 3 J t d W x h P C 9 J d G V t V H l w Z T 4 8 S X R l b V B h d G g + U 2 V j d G l v b j E v d T h j e C 1 y N D I 1 L 0 V u Y 2 F i Z X p h Z G 9 z J T I w c H J v b W 9 2 a W R v c z w v S X R l b V B h d G g + P C 9 J d G V t T G 9 j Y X R p b 2 4 + P F N 0 Y W J s Z U V u d H J p Z X M v P j w v S X R l b T 4 8 S X R l b T 4 8 S X R l b U x v Y 2 F 0 a W 9 u P j x J d G V t V H l w Z T 5 G b 3 J t d W x h P C 9 J d G V t V H l w Z T 4 8 S X R l b V B h d G g + U 2 V j d G l v b j E v d T h j e C 1 y N D I 1 L 1 R p c G 8 l M j B j Y W 1 i a W F k b z w v S X R l b V B h d G g + P C 9 J d G V t T G 9 j Y X R p b 2 4 + P F N 0 Y W J s Z U V u d H J p Z X M v P j w v S X R l b T 4 8 S X R l b T 4 8 S X R l b U x v Y 2 F 0 a W 9 u P j x J d G V t V H l w Z T 5 G b 3 J t d W x h P C 9 J d G V t V H l w Z T 4 8 S X R l b V B h d G g + U 2 V j d G l v b j E v Q V B J J T I w Q 0 9 O V F J B V E 9 T J T I w T U p E J T I w M j A y N i 9 U a X B v J T I w Y 2 F t Y m l h Z G 8 8 L 0 l 0 Z W 1 Q Y X R o P j w v S X R l b U x v Y 2 F 0 a W 9 u P j x T d G F i b G V F b n R y a W V z L z 4 8 L 0 l 0 Z W 0 + P E l 0 Z W 0 + P E l 0 Z W 1 M b 2 N h d G l v b j 4 8 S X R l b V R 5 c G U + Q W x s R m 9 y b X V s Y X M 8 L 0 l 0 Z W 1 U e X B l P j x J d G V t U G F 0 a D 4 8 L 0 l 0 Z W 1 Q Y X R o P j w v S X R l b U x v Y 2 F 0 a W 9 u P j x T d G F i b G V F b n R y a W V z P j x F b n R y e S B U e X B l P S J R d W V y e U d y b 3 V w c y I g V m F s d W U 9 I n N B Q U F B Q U E 9 P S I v P j x F b n R y e S B U e X B l P S J S Z W x h d G l v b n N o a X B z I i B W Y W x 1 Z T 0 i c 0 F B Q U F B Q T 0 9 I i 8 + P C 9 T d G F i b G V F b n R y a W V z P j w v S X R l b T 4 8 L 0 l 0 Z W 1 z P j w v T G 9 j Y W x Q Y W N r Y W d l T W V 0 Y W R h d G F G a W x l P h Y A A A B Q S w U G A A A A A A A A A A A A A A A A A A A A A A A A J g E A A A E A A A D Q j J 3 f A R X R E Y x 6 A M B P w p f r A Q A A A P W h D k k y l 5 B A t + c w W n n Y l u g A A A A A A g A A A A A A E G Y A A A A B A A A g A A A A R 3 f N i N J r O g p d j g Y Q y i 6 b w + G Q 4 l T / 2 e 4 P 6 Y h o w 8 5 U 1 5 I A A A A A D o A A A A A C A A A g A A A A c Y y z Y f H c t k p X L A C X R S H v T 6 M E o N g I K d b J 0 h U n 6 z m 6 / x x Q A A A A i g J U P j h m f m R g U L R t g B h h K 3 9 E e i H 9 s y f R U x C v D Z g a M O u 2 V s e U U b 8 g p d O l d 5 l L / k N m p 8 f e Z B u D T a s 4 7 v v 6 7 B R L t A A V 6 M P u p T 9 C 5 R w w d 3 + x 9 y t A A A A A V p t 6 e r f o p e P l + 1 W o s l 7 L v d w N 8 p K g I p W v W s e h Q y I T O 4 2 A K H 3 t M O W P 2 B P 2 X K / 8 K T L w d d h D r 8 w 0 D D p d n Q t 6 8 X 2 H I g = = < / D a t a M a s h u p > 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865C24E-9C42-4C2F-A789-4BFE46516A3C}"/>
</file>

<file path=customXml/itemProps2.xml><?xml version="1.0" encoding="utf-8"?>
<ds:datastoreItem xmlns:ds="http://schemas.openxmlformats.org/officeDocument/2006/customXml" ds:itemID="{47101C33-9159-4774-8721-BF01047CD62F}"/>
</file>

<file path=customXml/itemProps3.xml><?xml version="1.0" encoding="utf-8"?>
<ds:datastoreItem xmlns:ds="http://schemas.openxmlformats.org/officeDocument/2006/customXml" ds:itemID="{4066ED6D-63E6-4BDC-B7A0-1F8C91FAD5B0}"/>
</file>

<file path=customXml/itemProps4.xml><?xml version="1.0" encoding="utf-8"?>
<ds:datastoreItem xmlns:ds="http://schemas.openxmlformats.org/officeDocument/2006/customXml" ds:itemID="{82210EFD-0A30-4CAB-8D77-B49FCAAC402A}"/>
</file>

<file path=customXml/itemProps5.xml><?xml version="1.0" encoding="utf-8"?>
<ds:datastoreItem xmlns:ds="http://schemas.openxmlformats.org/officeDocument/2006/customXml" ds:itemID="{A0C823DB-2563-4E15-9B99-C828E6CD598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JHONNATHAN ANDRES VASQUEZ TORRES</dc:creator>
  <cp:keywords/>
  <dc:description/>
  <cp:lastModifiedBy>KAREN IVETH ROJAS GARCIA</cp:lastModifiedBy>
  <cp:revision/>
  <dcterms:created xsi:type="dcterms:W3CDTF">2026-01-29T18:04:26Z</dcterms:created>
  <dcterms:modified xsi:type="dcterms:W3CDTF">2026-06-30T19:38:01Z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0x0101008662EE9D49EFA44EAE8081C61FD3D821</vt:lpwstr>
  </property>
  <property fmtid="{D5CDD505-2E9C-101B-9397-08002B2CF9AE}" pid="3" name="MediaServiceImageTags">
    <vt:lpwstr/>
  </property>
  <property fmtid="{D5CDD505-2E9C-101B-9397-08002B2CF9AE}" pid="4" name="_dlc_DocIdItemGuid">
    <vt:lpwstr>39db962d-fc12-443f-a42d-0e38defc4795</vt:lpwstr>
  </property>
</Properties>
</file>